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\temp\projects\git_projects\ErgWare\"/>
    </mc:Choice>
  </mc:AlternateContent>
  <bookViews>
    <workbookView xWindow="0" yWindow="0" windowWidth="20490" windowHeight="7530" tabRatio="710" activeTab="1"/>
  </bookViews>
  <sheets>
    <sheet name="Sheet1" sheetId="4" r:id="rId1"/>
    <sheet name="model" sheetId="1" r:id="rId2"/>
    <sheet name="data from my ergo" sheetId="3" r:id="rId3"/>
  </sheets>
  <definedNames>
    <definedName name="_xlnm._FilterDatabase" localSheetId="2" hidden="1">'data from my ergo'!$X$1:$X$516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28" i="3" l="1"/>
  <c r="T20" i="3"/>
  <c r="N5" i="3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4" i="3"/>
  <c r="U228" i="3" l="1"/>
  <c r="U39" i="3"/>
  <c r="Y484" i="3" l="1"/>
  <c r="X484" i="3"/>
  <c r="V484" i="3"/>
  <c r="Y390" i="3"/>
  <c r="X390" i="3"/>
  <c r="V390" i="3"/>
  <c r="B5" i="3"/>
  <c r="L5" i="3"/>
  <c r="L4" i="3"/>
  <c r="Q4" i="3" s="1"/>
  <c r="M4" i="3"/>
  <c r="I492" i="3"/>
  <c r="I460" i="3"/>
  <c r="I428" i="3"/>
  <c r="I396" i="3"/>
  <c r="I364" i="3"/>
  <c r="I332" i="3"/>
  <c r="I300" i="3"/>
  <c r="I268" i="3"/>
  <c r="I236" i="3"/>
  <c r="I204" i="3"/>
  <c r="I172" i="3"/>
  <c r="I162" i="3"/>
  <c r="I130" i="3"/>
  <c r="I98" i="3"/>
  <c r="I66" i="3"/>
  <c r="I34" i="3"/>
  <c r="G502" i="3"/>
  <c r="I502" i="3" s="1"/>
  <c r="G498" i="3"/>
  <c r="I498" i="3" s="1"/>
  <c r="G492" i="3"/>
  <c r="G488" i="3"/>
  <c r="I488" i="3" s="1"/>
  <c r="G481" i="3"/>
  <c r="I481" i="3" s="1"/>
  <c r="G477" i="3"/>
  <c r="I477" i="3" s="1"/>
  <c r="G470" i="3"/>
  <c r="I470" i="3" s="1"/>
  <c r="G466" i="3"/>
  <c r="I466" i="3" s="1"/>
  <c r="G460" i="3"/>
  <c r="G456" i="3"/>
  <c r="I456" i="3" s="1"/>
  <c r="G449" i="3"/>
  <c r="I449" i="3" s="1"/>
  <c r="G445" i="3"/>
  <c r="I445" i="3" s="1"/>
  <c r="G438" i="3"/>
  <c r="I438" i="3" s="1"/>
  <c r="G434" i="3"/>
  <c r="I434" i="3" s="1"/>
  <c r="G428" i="3"/>
  <c r="G424" i="3"/>
  <c r="I424" i="3" s="1"/>
  <c r="G417" i="3"/>
  <c r="I417" i="3" s="1"/>
  <c r="G413" i="3"/>
  <c r="I413" i="3" s="1"/>
  <c r="G406" i="3"/>
  <c r="I406" i="3" s="1"/>
  <c r="G402" i="3"/>
  <c r="I402" i="3" s="1"/>
  <c r="G396" i="3"/>
  <c r="G392" i="3"/>
  <c r="I392" i="3" s="1"/>
  <c r="G385" i="3"/>
  <c r="I385" i="3" s="1"/>
  <c r="G381" i="3"/>
  <c r="I381" i="3" s="1"/>
  <c r="G374" i="3"/>
  <c r="I374" i="3" s="1"/>
  <c r="G370" i="3"/>
  <c r="I370" i="3" s="1"/>
  <c r="G364" i="3"/>
  <c r="G360" i="3"/>
  <c r="I360" i="3" s="1"/>
  <c r="G353" i="3"/>
  <c r="I353" i="3" s="1"/>
  <c r="G349" i="3"/>
  <c r="I349" i="3" s="1"/>
  <c r="G342" i="3"/>
  <c r="I342" i="3" s="1"/>
  <c r="G338" i="3"/>
  <c r="I338" i="3" s="1"/>
  <c r="G332" i="3"/>
  <c r="G328" i="3"/>
  <c r="I328" i="3" s="1"/>
  <c r="G321" i="3"/>
  <c r="I321" i="3" s="1"/>
  <c r="G317" i="3"/>
  <c r="I317" i="3" s="1"/>
  <c r="G310" i="3"/>
  <c r="I310" i="3" s="1"/>
  <c r="G306" i="3"/>
  <c r="I306" i="3" s="1"/>
  <c r="G300" i="3"/>
  <c r="G296" i="3"/>
  <c r="I296" i="3" s="1"/>
  <c r="G289" i="3"/>
  <c r="I289" i="3" s="1"/>
  <c r="G285" i="3"/>
  <c r="I285" i="3" s="1"/>
  <c r="G278" i="3"/>
  <c r="I278" i="3" s="1"/>
  <c r="G274" i="3"/>
  <c r="I274" i="3" s="1"/>
  <c r="G268" i="3"/>
  <c r="G264" i="3"/>
  <c r="I264" i="3" s="1"/>
  <c r="G257" i="3"/>
  <c r="I257" i="3" s="1"/>
  <c r="G253" i="3"/>
  <c r="I253" i="3" s="1"/>
  <c r="G246" i="3"/>
  <c r="I246" i="3" s="1"/>
  <c r="G242" i="3"/>
  <c r="I242" i="3" s="1"/>
  <c r="G236" i="3"/>
  <c r="G232" i="3"/>
  <c r="I232" i="3" s="1"/>
  <c r="G225" i="3"/>
  <c r="I225" i="3" s="1"/>
  <c r="G221" i="3"/>
  <c r="I221" i="3" s="1"/>
  <c r="G214" i="3"/>
  <c r="I214" i="3" s="1"/>
  <c r="G210" i="3"/>
  <c r="I210" i="3" s="1"/>
  <c r="G204" i="3"/>
  <c r="G200" i="3"/>
  <c r="I200" i="3" s="1"/>
  <c r="G193" i="3"/>
  <c r="I193" i="3" s="1"/>
  <c r="G189" i="3"/>
  <c r="I189" i="3" s="1"/>
  <c r="G182" i="3"/>
  <c r="I182" i="3" s="1"/>
  <c r="G178" i="3"/>
  <c r="I178" i="3" s="1"/>
  <c r="G172" i="3"/>
  <c r="G168" i="3"/>
  <c r="I168" i="3" s="1"/>
  <c r="G162" i="3"/>
  <c r="G159" i="3"/>
  <c r="I159" i="3" s="1"/>
  <c r="G154" i="3"/>
  <c r="I154" i="3" s="1"/>
  <c r="G151" i="3"/>
  <c r="I151" i="3" s="1"/>
  <c r="G146" i="3"/>
  <c r="I146" i="3" s="1"/>
  <c r="G143" i="3"/>
  <c r="I143" i="3" s="1"/>
  <c r="G138" i="3"/>
  <c r="I138" i="3" s="1"/>
  <c r="G135" i="3"/>
  <c r="I135" i="3" s="1"/>
  <c r="G130" i="3"/>
  <c r="G127" i="3"/>
  <c r="I127" i="3" s="1"/>
  <c r="G122" i="3"/>
  <c r="I122" i="3" s="1"/>
  <c r="G119" i="3"/>
  <c r="I119" i="3" s="1"/>
  <c r="G114" i="3"/>
  <c r="I114" i="3" s="1"/>
  <c r="G111" i="3"/>
  <c r="I111" i="3" s="1"/>
  <c r="G106" i="3"/>
  <c r="I106" i="3" s="1"/>
  <c r="G103" i="3"/>
  <c r="I103" i="3" s="1"/>
  <c r="G98" i="3"/>
  <c r="G95" i="3"/>
  <c r="I95" i="3" s="1"/>
  <c r="G90" i="3"/>
  <c r="I90" i="3" s="1"/>
  <c r="G87" i="3"/>
  <c r="I87" i="3" s="1"/>
  <c r="G82" i="3"/>
  <c r="I82" i="3" s="1"/>
  <c r="G79" i="3"/>
  <c r="I79" i="3" s="1"/>
  <c r="G74" i="3"/>
  <c r="I74" i="3" s="1"/>
  <c r="G71" i="3"/>
  <c r="I71" i="3" s="1"/>
  <c r="G66" i="3"/>
  <c r="G63" i="3"/>
  <c r="I63" i="3" s="1"/>
  <c r="G58" i="3"/>
  <c r="I58" i="3" s="1"/>
  <c r="G55" i="3"/>
  <c r="I55" i="3" s="1"/>
  <c r="G50" i="3"/>
  <c r="I50" i="3" s="1"/>
  <c r="G47" i="3"/>
  <c r="I47" i="3" s="1"/>
  <c r="G42" i="3"/>
  <c r="I42" i="3" s="1"/>
  <c r="G39" i="3"/>
  <c r="I39" i="3" s="1"/>
  <c r="G34" i="3"/>
  <c r="G31" i="3"/>
  <c r="I31" i="3" s="1"/>
  <c r="G26" i="3"/>
  <c r="I26" i="3" s="1"/>
  <c r="G23" i="3"/>
  <c r="I23" i="3" s="1"/>
  <c r="G18" i="3"/>
  <c r="I18" i="3" s="1"/>
  <c r="G15" i="3"/>
  <c r="I15" i="3" s="1"/>
  <c r="G10" i="3"/>
  <c r="I10" i="3" s="1"/>
  <c r="G7" i="3"/>
  <c r="I7" i="3" s="1"/>
  <c r="A10" i="3"/>
  <c r="A12" i="3" s="1"/>
  <c r="G499" i="3" l="1"/>
  <c r="I499" i="3" s="1"/>
  <c r="G495" i="3"/>
  <c r="I495" i="3" s="1"/>
  <c r="G491" i="3"/>
  <c r="I491" i="3" s="1"/>
  <c r="G487" i="3"/>
  <c r="I487" i="3" s="1"/>
  <c r="G483" i="3"/>
  <c r="I483" i="3" s="1"/>
  <c r="G479" i="3"/>
  <c r="I479" i="3" s="1"/>
  <c r="G475" i="3"/>
  <c r="I475" i="3" s="1"/>
  <c r="G471" i="3"/>
  <c r="I471" i="3" s="1"/>
  <c r="G467" i="3"/>
  <c r="I467" i="3" s="1"/>
  <c r="G463" i="3"/>
  <c r="I463" i="3" s="1"/>
  <c r="G459" i="3"/>
  <c r="I459" i="3" s="1"/>
  <c r="G455" i="3"/>
  <c r="I455" i="3" s="1"/>
  <c r="G451" i="3"/>
  <c r="I451" i="3" s="1"/>
  <c r="G447" i="3"/>
  <c r="I447" i="3" s="1"/>
  <c r="G443" i="3"/>
  <c r="I443" i="3" s="1"/>
  <c r="G439" i="3"/>
  <c r="I439" i="3" s="1"/>
  <c r="G435" i="3"/>
  <c r="I435" i="3" s="1"/>
  <c r="G431" i="3"/>
  <c r="I431" i="3" s="1"/>
  <c r="G427" i="3"/>
  <c r="I427" i="3" s="1"/>
  <c r="G423" i="3"/>
  <c r="I423" i="3" s="1"/>
  <c r="G419" i="3"/>
  <c r="I419" i="3" s="1"/>
  <c r="G415" i="3"/>
  <c r="I415" i="3" s="1"/>
  <c r="G411" i="3"/>
  <c r="I411" i="3" s="1"/>
  <c r="G407" i="3"/>
  <c r="I407" i="3" s="1"/>
  <c r="G403" i="3"/>
  <c r="I403" i="3" s="1"/>
  <c r="G399" i="3"/>
  <c r="I399" i="3" s="1"/>
  <c r="G395" i="3"/>
  <c r="I395" i="3" s="1"/>
  <c r="G391" i="3"/>
  <c r="I391" i="3" s="1"/>
  <c r="G387" i="3"/>
  <c r="I387" i="3" s="1"/>
  <c r="G383" i="3"/>
  <c r="I383" i="3" s="1"/>
  <c r="G379" i="3"/>
  <c r="I379" i="3" s="1"/>
  <c r="G375" i="3"/>
  <c r="I375" i="3" s="1"/>
  <c r="G371" i="3"/>
  <c r="I371" i="3" s="1"/>
  <c r="G367" i="3"/>
  <c r="I367" i="3" s="1"/>
  <c r="G363" i="3"/>
  <c r="I363" i="3" s="1"/>
  <c r="G359" i="3"/>
  <c r="I359" i="3" s="1"/>
  <c r="G355" i="3"/>
  <c r="I355" i="3" s="1"/>
  <c r="G351" i="3"/>
  <c r="I351" i="3" s="1"/>
  <c r="G347" i="3"/>
  <c r="I347" i="3" s="1"/>
  <c r="G343" i="3"/>
  <c r="I343" i="3" s="1"/>
  <c r="G339" i="3"/>
  <c r="I339" i="3" s="1"/>
  <c r="G335" i="3"/>
  <c r="I335" i="3" s="1"/>
  <c r="G331" i="3"/>
  <c r="I331" i="3" s="1"/>
  <c r="G327" i="3"/>
  <c r="I327" i="3" s="1"/>
  <c r="G323" i="3"/>
  <c r="I323" i="3" s="1"/>
  <c r="G319" i="3"/>
  <c r="I319" i="3" s="1"/>
  <c r="G315" i="3"/>
  <c r="I315" i="3" s="1"/>
  <c r="G311" i="3"/>
  <c r="I311" i="3" s="1"/>
  <c r="G307" i="3"/>
  <c r="I307" i="3" s="1"/>
  <c r="G303" i="3"/>
  <c r="I303" i="3" s="1"/>
  <c r="G299" i="3"/>
  <c r="I299" i="3" s="1"/>
  <c r="G295" i="3"/>
  <c r="I295" i="3" s="1"/>
  <c r="G291" i="3"/>
  <c r="I291" i="3" s="1"/>
  <c r="G287" i="3"/>
  <c r="I287" i="3" s="1"/>
  <c r="G283" i="3"/>
  <c r="I283" i="3" s="1"/>
  <c r="G279" i="3"/>
  <c r="I279" i="3" s="1"/>
  <c r="G275" i="3"/>
  <c r="I275" i="3" s="1"/>
  <c r="G271" i="3"/>
  <c r="I271" i="3" s="1"/>
  <c r="G267" i="3"/>
  <c r="I267" i="3" s="1"/>
  <c r="G263" i="3"/>
  <c r="I263" i="3" s="1"/>
  <c r="G259" i="3"/>
  <c r="I259" i="3" s="1"/>
  <c r="G255" i="3"/>
  <c r="I255" i="3" s="1"/>
  <c r="G251" i="3"/>
  <c r="I251" i="3" s="1"/>
  <c r="G247" i="3"/>
  <c r="I247" i="3" s="1"/>
  <c r="G243" i="3"/>
  <c r="I243" i="3" s="1"/>
  <c r="G239" i="3"/>
  <c r="I239" i="3" s="1"/>
  <c r="G235" i="3"/>
  <c r="I235" i="3" s="1"/>
  <c r="G231" i="3"/>
  <c r="I231" i="3" s="1"/>
  <c r="G227" i="3"/>
  <c r="I227" i="3" s="1"/>
  <c r="G223" i="3"/>
  <c r="I223" i="3" s="1"/>
  <c r="G219" i="3"/>
  <c r="I219" i="3" s="1"/>
  <c r="G215" i="3"/>
  <c r="I215" i="3" s="1"/>
  <c r="G211" i="3"/>
  <c r="I211" i="3" s="1"/>
  <c r="G207" i="3"/>
  <c r="I207" i="3" s="1"/>
  <c r="G203" i="3"/>
  <c r="I203" i="3" s="1"/>
  <c r="G199" i="3"/>
  <c r="I199" i="3" s="1"/>
  <c r="G195" i="3"/>
  <c r="I195" i="3" s="1"/>
  <c r="G191" i="3"/>
  <c r="I191" i="3" s="1"/>
  <c r="G187" i="3"/>
  <c r="I187" i="3" s="1"/>
  <c r="G183" i="3"/>
  <c r="I183" i="3" s="1"/>
  <c r="G179" i="3"/>
  <c r="I179" i="3" s="1"/>
  <c r="G175" i="3"/>
  <c r="I175" i="3" s="1"/>
  <c r="G171" i="3"/>
  <c r="I171" i="3" s="1"/>
  <c r="G167" i="3"/>
  <c r="I167" i="3" s="1"/>
  <c r="G501" i="3"/>
  <c r="I501" i="3" s="1"/>
  <c r="G496" i="3"/>
  <c r="I496" i="3" s="1"/>
  <c r="G490" i="3"/>
  <c r="I490" i="3" s="1"/>
  <c r="G485" i="3"/>
  <c r="I485" i="3" s="1"/>
  <c r="G480" i="3"/>
  <c r="I480" i="3" s="1"/>
  <c r="G474" i="3"/>
  <c r="I474" i="3" s="1"/>
  <c r="G469" i="3"/>
  <c r="I469" i="3" s="1"/>
  <c r="G464" i="3"/>
  <c r="I464" i="3" s="1"/>
  <c r="G458" i="3"/>
  <c r="I458" i="3" s="1"/>
  <c r="G453" i="3"/>
  <c r="I453" i="3" s="1"/>
  <c r="G448" i="3"/>
  <c r="I448" i="3" s="1"/>
  <c r="G442" i="3"/>
  <c r="I442" i="3" s="1"/>
  <c r="G437" i="3"/>
  <c r="I437" i="3" s="1"/>
  <c r="G432" i="3"/>
  <c r="I432" i="3" s="1"/>
  <c r="G426" i="3"/>
  <c r="I426" i="3" s="1"/>
  <c r="G421" i="3"/>
  <c r="I421" i="3" s="1"/>
  <c r="G416" i="3"/>
  <c r="I416" i="3" s="1"/>
  <c r="G410" i="3"/>
  <c r="I410" i="3" s="1"/>
  <c r="G405" i="3"/>
  <c r="I405" i="3" s="1"/>
  <c r="G400" i="3"/>
  <c r="I400" i="3" s="1"/>
  <c r="G394" i="3"/>
  <c r="I394" i="3" s="1"/>
  <c r="G389" i="3"/>
  <c r="I389" i="3" s="1"/>
  <c r="G384" i="3"/>
  <c r="I384" i="3" s="1"/>
  <c r="G378" i="3"/>
  <c r="I378" i="3" s="1"/>
  <c r="G373" i="3"/>
  <c r="I373" i="3" s="1"/>
  <c r="G368" i="3"/>
  <c r="I368" i="3" s="1"/>
  <c r="G362" i="3"/>
  <c r="I362" i="3" s="1"/>
  <c r="G357" i="3"/>
  <c r="I357" i="3" s="1"/>
  <c r="G352" i="3"/>
  <c r="I352" i="3" s="1"/>
  <c r="G346" i="3"/>
  <c r="I346" i="3" s="1"/>
  <c r="G341" i="3"/>
  <c r="I341" i="3" s="1"/>
  <c r="G336" i="3"/>
  <c r="I336" i="3" s="1"/>
  <c r="G330" i="3"/>
  <c r="I330" i="3" s="1"/>
  <c r="G325" i="3"/>
  <c r="I325" i="3" s="1"/>
  <c r="G320" i="3"/>
  <c r="I320" i="3" s="1"/>
  <c r="G314" i="3"/>
  <c r="I314" i="3" s="1"/>
  <c r="G309" i="3"/>
  <c r="I309" i="3" s="1"/>
  <c r="G304" i="3"/>
  <c r="I304" i="3" s="1"/>
  <c r="G298" i="3"/>
  <c r="I298" i="3" s="1"/>
  <c r="G293" i="3"/>
  <c r="I293" i="3" s="1"/>
  <c r="G288" i="3"/>
  <c r="I288" i="3" s="1"/>
  <c r="G282" i="3"/>
  <c r="I282" i="3" s="1"/>
  <c r="G277" i="3"/>
  <c r="I277" i="3" s="1"/>
  <c r="G272" i="3"/>
  <c r="I272" i="3" s="1"/>
  <c r="G266" i="3"/>
  <c r="I266" i="3" s="1"/>
  <c r="G261" i="3"/>
  <c r="I261" i="3" s="1"/>
  <c r="G256" i="3"/>
  <c r="I256" i="3" s="1"/>
  <c r="G250" i="3"/>
  <c r="I250" i="3" s="1"/>
  <c r="G245" i="3"/>
  <c r="I245" i="3" s="1"/>
  <c r="G240" i="3"/>
  <c r="I240" i="3" s="1"/>
  <c r="G234" i="3"/>
  <c r="I234" i="3" s="1"/>
  <c r="G229" i="3"/>
  <c r="I229" i="3" s="1"/>
  <c r="G224" i="3"/>
  <c r="I224" i="3" s="1"/>
  <c r="G218" i="3"/>
  <c r="I218" i="3" s="1"/>
  <c r="G213" i="3"/>
  <c r="I213" i="3" s="1"/>
  <c r="G208" i="3"/>
  <c r="I208" i="3" s="1"/>
  <c r="G202" i="3"/>
  <c r="I202" i="3" s="1"/>
  <c r="G197" i="3"/>
  <c r="I197" i="3" s="1"/>
  <c r="G192" i="3"/>
  <c r="I192" i="3" s="1"/>
  <c r="G186" i="3"/>
  <c r="I186" i="3" s="1"/>
  <c r="G181" i="3"/>
  <c r="I181" i="3" s="1"/>
  <c r="G176" i="3"/>
  <c r="I176" i="3" s="1"/>
  <c r="G170" i="3"/>
  <c r="I170" i="3" s="1"/>
  <c r="G165" i="3"/>
  <c r="I165" i="3" s="1"/>
  <c r="G161" i="3"/>
  <c r="I161" i="3" s="1"/>
  <c r="G157" i="3"/>
  <c r="I157" i="3" s="1"/>
  <c r="G153" i="3"/>
  <c r="I153" i="3" s="1"/>
  <c r="G149" i="3"/>
  <c r="I149" i="3" s="1"/>
  <c r="G145" i="3"/>
  <c r="I145" i="3" s="1"/>
  <c r="G141" i="3"/>
  <c r="I141" i="3" s="1"/>
  <c r="G137" i="3"/>
  <c r="I137" i="3" s="1"/>
  <c r="G133" i="3"/>
  <c r="I133" i="3" s="1"/>
  <c r="G129" i="3"/>
  <c r="I129" i="3" s="1"/>
  <c r="G125" i="3"/>
  <c r="I125" i="3" s="1"/>
  <c r="G121" i="3"/>
  <c r="I121" i="3" s="1"/>
  <c r="G117" i="3"/>
  <c r="I117" i="3" s="1"/>
  <c r="G113" i="3"/>
  <c r="I113" i="3" s="1"/>
  <c r="G109" i="3"/>
  <c r="I109" i="3" s="1"/>
  <c r="G105" i="3"/>
  <c r="I105" i="3" s="1"/>
  <c r="G101" i="3"/>
  <c r="I101" i="3" s="1"/>
  <c r="G97" i="3"/>
  <c r="I97" i="3" s="1"/>
  <c r="G93" i="3"/>
  <c r="I93" i="3" s="1"/>
  <c r="G89" i="3"/>
  <c r="I89" i="3" s="1"/>
  <c r="G85" i="3"/>
  <c r="I85" i="3" s="1"/>
  <c r="G81" i="3"/>
  <c r="I81" i="3" s="1"/>
  <c r="G77" i="3"/>
  <c r="I77" i="3" s="1"/>
  <c r="G73" i="3"/>
  <c r="I73" i="3" s="1"/>
  <c r="G69" i="3"/>
  <c r="I69" i="3" s="1"/>
  <c r="G65" i="3"/>
  <c r="I65" i="3" s="1"/>
  <c r="G61" i="3"/>
  <c r="I61" i="3" s="1"/>
  <c r="G57" i="3"/>
  <c r="I57" i="3" s="1"/>
  <c r="G53" i="3"/>
  <c r="I53" i="3" s="1"/>
  <c r="G49" i="3"/>
  <c r="I49" i="3" s="1"/>
  <c r="G45" i="3"/>
  <c r="I45" i="3" s="1"/>
  <c r="G41" i="3"/>
  <c r="I41" i="3" s="1"/>
  <c r="G37" i="3"/>
  <c r="I37" i="3" s="1"/>
  <c r="G33" i="3"/>
  <c r="I33" i="3" s="1"/>
  <c r="G29" i="3"/>
  <c r="I29" i="3" s="1"/>
  <c r="G25" i="3"/>
  <c r="I25" i="3" s="1"/>
  <c r="G21" i="3"/>
  <c r="I21" i="3" s="1"/>
  <c r="G17" i="3"/>
  <c r="I17" i="3" s="1"/>
  <c r="G13" i="3"/>
  <c r="I13" i="3" s="1"/>
  <c r="G9" i="3"/>
  <c r="I9" i="3" s="1"/>
  <c r="G5" i="3"/>
  <c r="I5" i="3" s="1"/>
  <c r="G500" i="3"/>
  <c r="I500" i="3" s="1"/>
  <c r="G494" i="3"/>
  <c r="I494" i="3" s="1"/>
  <c r="G489" i="3"/>
  <c r="I489" i="3" s="1"/>
  <c r="G484" i="3"/>
  <c r="I484" i="3" s="1"/>
  <c r="G478" i="3"/>
  <c r="I478" i="3" s="1"/>
  <c r="G473" i="3"/>
  <c r="I473" i="3" s="1"/>
  <c r="G468" i="3"/>
  <c r="I468" i="3" s="1"/>
  <c r="G462" i="3"/>
  <c r="I462" i="3" s="1"/>
  <c r="G457" i="3"/>
  <c r="I457" i="3" s="1"/>
  <c r="G452" i="3"/>
  <c r="I452" i="3" s="1"/>
  <c r="G446" i="3"/>
  <c r="I446" i="3" s="1"/>
  <c r="G441" i="3"/>
  <c r="I441" i="3" s="1"/>
  <c r="G436" i="3"/>
  <c r="I436" i="3" s="1"/>
  <c r="G430" i="3"/>
  <c r="I430" i="3" s="1"/>
  <c r="G425" i="3"/>
  <c r="I425" i="3" s="1"/>
  <c r="G420" i="3"/>
  <c r="I420" i="3" s="1"/>
  <c r="G414" i="3"/>
  <c r="I414" i="3" s="1"/>
  <c r="G409" i="3"/>
  <c r="I409" i="3" s="1"/>
  <c r="G404" i="3"/>
  <c r="I404" i="3" s="1"/>
  <c r="G398" i="3"/>
  <c r="I398" i="3" s="1"/>
  <c r="G393" i="3"/>
  <c r="I393" i="3" s="1"/>
  <c r="G388" i="3"/>
  <c r="I388" i="3" s="1"/>
  <c r="G382" i="3"/>
  <c r="I382" i="3" s="1"/>
  <c r="G377" i="3"/>
  <c r="I377" i="3" s="1"/>
  <c r="G372" i="3"/>
  <c r="I372" i="3" s="1"/>
  <c r="G366" i="3"/>
  <c r="I366" i="3" s="1"/>
  <c r="G361" i="3"/>
  <c r="I361" i="3" s="1"/>
  <c r="G356" i="3"/>
  <c r="I356" i="3" s="1"/>
  <c r="G350" i="3"/>
  <c r="I350" i="3" s="1"/>
  <c r="G345" i="3"/>
  <c r="I345" i="3" s="1"/>
  <c r="G340" i="3"/>
  <c r="I340" i="3" s="1"/>
  <c r="G334" i="3"/>
  <c r="I334" i="3" s="1"/>
  <c r="G329" i="3"/>
  <c r="I329" i="3" s="1"/>
  <c r="G324" i="3"/>
  <c r="I324" i="3" s="1"/>
  <c r="G318" i="3"/>
  <c r="I318" i="3" s="1"/>
  <c r="G313" i="3"/>
  <c r="I313" i="3" s="1"/>
  <c r="G308" i="3"/>
  <c r="I308" i="3" s="1"/>
  <c r="G302" i="3"/>
  <c r="I302" i="3" s="1"/>
  <c r="G297" i="3"/>
  <c r="I297" i="3" s="1"/>
  <c r="G292" i="3"/>
  <c r="I292" i="3" s="1"/>
  <c r="G286" i="3"/>
  <c r="I286" i="3" s="1"/>
  <c r="G281" i="3"/>
  <c r="I281" i="3" s="1"/>
  <c r="G276" i="3"/>
  <c r="I276" i="3" s="1"/>
  <c r="G270" i="3"/>
  <c r="I270" i="3" s="1"/>
  <c r="G265" i="3"/>
  <c r="I265" i="3" s="1"/>
  <c r="G260" i="3"/>
  <c r="I260" i="3" s="1"/>
  <c r="G254" i="3"/>
  <c r="I254" i="3" s="1"/>
  <c r="G249" i="3"/>
  <c r="I249" i="3" s="1"/>
  <c r="G244" i="3"/>
  <c r="I244" i="3" s="1"/>
  <c r="G238" i="3"/>
  <c r="I238" i="3" s="1"/>
  <c r="G233" i="3"/>
  <c r="I233" i="3" s="1"/>
  <c r="G228" i="3"/>
  <c r="I228" i="3" s="1"/>
  <c r="G222" i="3"/>
  <c r="I222" i="3" s="1"/>
  <c r="G217" i="3"/>
  <c r="I217" i="3" s="1"/>
  <c r="G212" i="3"/>
  <c r="I212" i="3" s="1"/>
  <c r="G206" i="3"/>
  <c r="I206" i="3" s="1"/>
  <c r="G201" i="3"/>
  <c r="I201" i="3" s="1"/>
  <c r="G196" i="3"/>
  <c r="I196" i="3" s="1"/>
  <c r="G190" i="3"/>
  <c r="I190" i="3" s="1"/>
  <c r="G185" i="3"/>
  <c r="I185" i="3" s="1"/>
  <c r="G180" i="3"/>
  <c r="I180" i="3" s="1"/>
  <c r="G174" i="3"/>
  <c r="I174" i="3" s="1"/>
  <c r="G169" i="3"/>
  <c r="I169" i="3" s="1"/>
  <c r="G164" i="3"/>
  <c r="I164" i="3" s="1"/>
  <c r="G160" i="3"/>
  <c r="I160" i="3" s="1"/>
  <c r="G156" i="3"/>
  <c r="I156" i="3" s="1"/>
  <c r="G152" i="3"/>
  <c r="I152" i="3" s="1"/>
  <c r="G148" i="3"/>
  <c r="I148" i="3" s="1"/>
  <c r="G144" i="3"/>
  <c r="I144" i="3" s="1"/>
  <c r="G140" i="3"/>
  <c r="I140" i="3" s="1"/>
  <c r="G136" i="3"/>
  <c r="I136" i="3" s="1"/>
  <c r="G132" i="3"/>
  <c r="I132" i="3" s="1"/>
  <c r="G128" i="3"/>
  <c r="I128" i="3" s="1"/>
  <c r="G124" i="3"/>
  <c r="I124" i="3" s="1"/>
  <c r="G120" i="3"/>
  <c r="I120" i="3" s="1"/>
  <c r="G116" i="3"/>
  <c r="I116" i="3" s="1"/>
  <c r="G112" i="3"/>
  <c r="I112" i="3" s="1"/>
  <c r="G108" i="3"/>
  <c r="I108" i="3" s="1"/>
  <c r="G104" i="3"/>
  <c r="I104" i="3" s="1"/>
  <c r="G100" i="3"/>
  <c r="I100" i="3" s="1"/>
  <c r="G96" i="3"/>
  <c r="I96" i="3" s="1"/>
  <c r="G92" i="3"/>
  <c r="I92" i="3" s="1"/>
  <c r="G88" i="3"/>
  <c r="I88" i="3" s="1"/>
  <c r="G84" i="3"/>
  <c r="I84" i="3" s="1"/>
  <c r="G80" i="3"/>
  <c r="I80" i="3" s="1"/>
  <c r="G76" i="3"/>
  <c r="I76" i="3" s="1"/>
  <c r="G72" i="3"/>
  <c r="I72" i="3" s="1"/>
  <c r="G68" i="3"/>
  <c r="I68" i="3" s="1"/>
  <c r="G64" i="3"/>
  <c r="I64" i="3" s="1"/>
  <c r="G60" i="3"/>
  <c r="I60" i="3" s="1"/>
  <c r="G56" i="3"/>
  <c r="I56" i="3" s="1"/>
  <c r="G52" i="3"/>
  <c r="I52" i="3" s="1"/>
  <c r="G48" i="3"/>
  <c r="I48" i="3" s="1"/>
  <c r="G44" i="3"/>
  <c r="I44" i="3" s="1"/>
  <c r="G40" i="3"/>
  <c r="I40" i="3" s="1"/>
  <c r="G36" i="3"/>
  <c r="I36" i="3" s="1"/>
  <c r="G32" i="3"/>
  <c r="I32" i="3" s="1"/>
  <c r="G28" i="3"/>
  <c r="I28" i="3" s="1"/>
  <c r="G24" i="3"/>
  <c r="I24" i="3" s="1"/>
  <c r="G20" i="3"/>
  <c r="I20" i="3" s="1"/>
  <c r="G16" i="3"/>
  <c r="I16" i="3" s="1"/>
  <c r="G12" i="3"/>
  <c r="I12" i="3" s="1"/>
  <c r="G8" i="3"/>
  <c r="I8" i="3" s="1"/>
  <c r="G4" i="3"/>
  <c r="G11" i="3"/>
  <c r="I11" i="3" s="1"/>
  <c r="G19" i="3"/>
  <c r="I19" i="3" s="1"/>
  <c r="G27" i="3"/>
  <c r="I27" i="3" s="1"/>
  <c r="G35" i="3"/>
  <c r="I35" i="3" s="1"/>
  <c r="G43" i="3"/>
  <c r="I43" i="3" s="1"/>
  <c r="G51" i="3"/>
  <c r="I51" i="3" s="1"/>
  <c r="G59" i="3"/>
  <c r="I59" i="3" s="1"/>
  <c r="G67" i="3"/>
  <c r="I67" i="3" s="1"/>
  <c r="G75" i="3"/>
  <c r="I75" i="3" s="1"/>
  <c r="G83" i="3"/>
  <c r="I83" i="3" s="1"/>
  <c r="G91" i="3"/>
  <c r="I91" i="3" s="1"/>
  <c r="G99" i="3"/>
  <c r="I99" i="3" s="1"/>
  <c r="G107" i="3"/>
  <c r="I107" i="3" s="1"/>
  <c r="G115" i="3"/>
  <c r="I115" i="3" s="1"/>
  <c r="G123" i="3"/>
  <c r="I123" i="3" s="1"/>
  <c r="G131" i="3"/>
  <c r="I131" i="3" s="1"/>
  <c r="G139" i="3"/>
  <c r="I139" i="3" s="1"/>
  <c r="G147" i="3"/>
  <c r="I147" i="3" s="1"/>
  <c r="G155" i="3"/>
  <c r="I155" i="3" s="1"/>
  <c r="G163" i="3"/>
  <c r="I163" i="3" s="1"/>
  <c r="G173" i="3"/>
  <c r="I173" i="3" s="1"/>
  <c r="G184" i="3"/>
  <c r="I184" i="3" s="1"/>
  <c r="G194" i="3"/>
  <c r="I194" i="3" s="1"/>
  <c r="G205" i="3"/>
  <c r="I205" i="3" s="1"/>
  <c r="G216" i="3"/>
  <c r="I216" i="3" s="1"/>
  <c r="G226" i="3"/>
  <c r="I226" i="3" s="1"/>
  <c r="G237" i="3"/>
  <c r="I237" i="3" s="1"/>
  <c r="G248" i="3"/>
  <c r="I248" i="3" s="1"/>
  <c r="G258" i="3"/>
  <c r="I258" i="3" s="1"/>
  <c r="G269" i="3"/>
  <c r="I269" i="3" s="1"/>
  <c r="G280" i="3"/>
  <c r="I280" i="3" s="1"/>
  <c r="G290" i="3"/>
  <c r="I290" i="3" s="1"/>
  <c r="G301" i="3"/>
  <c r="I301" i="3" s="1"/>
  <c r="G312" i="3"/>
  <c r="I312" i="3" s="1"/>
  <c r="G322" i="3"/>
  <c r="I322" i="3" s="1"/>
  <c r="G333" i="3"/>
  <c r="I333" i="3" s="1"/>
  <c r="G344" i="3"/>
  <c r="I344" i="3" s="1"/>
  <c r="G354" i="3"/>
  <c r="I354" i="3" s="1"/>
  <c r="G365" i="3"/>
  <c r="I365" i="3" s="1"/>
  <c r="G376" i="3"/>
  <c r="I376" i="3" s="1"/>
  <c r="G386" i="3"/>
  <c r="I386" i="3" s="1"/>
  <c r="G397" i="3"/>
  <c r="I397" i="3" s="1"/>
  <c r="G408" i="3"/>
  <c r="I408" i="3" s="1"/>
  <c r="G418" i="3"/>
  <c r="I418" i="3" s="1"/>
  <c r="G429" i="3"/>
  <c r="I429" i="3" s="1"/>
  <c r="G440" i="3"/>
  <c r="I440" i="3" s="1"/>
  <c r="G450" i="3"/>
  <c r="I450" i="3" s="1"/>
  <c r="G461" i="3"/>
  <c r="I461" i="3" s="1"/>
  <c r="G472" i="3"/>
  <c r="I472" i="3" s="1"/>
  <c r="G482" i="3"/>
  <c r="I482" i="3" s="1"/>
  <c r="G493" i="3"/>
  <c r="I493" i="3" s="1"/>
  <c r="G6" i="3"/>
  <c r="I6" i="3" s="1"/>
  <c r="G14" i="3"/>
  <c r="I14" i="3" s="1"/>
  <c r="G22" i="3"/>
  <c r="I22" i="3" s="1"/>
  <c r="G30" i="3"/>
  <c r="I30" i="3" s="1"/>
  <c r="G38" i="3"/>
  <c r="I38" i="3" s="1"/>
  <c r="G46" i="3"/>
  <c r="I46" i="3" s="1"/>
  <c r="G54" i="3"/>
  <c r="I54" i="3" s="1"/>
  <c r="G62" i="3"/>
  <c r="I62" i="3" s="1"/>
  <c r="G70" i="3"/>
  <c r="I70" i="3" s="1"/>
  <c r="G78" i="3"/>
  <c r="I78" i="3" s="1"/>
  <c r="G86" i="3"/>
  <c r="I86" i="3" s="1"/>
  <c r="G94" i="3"/>
  <c r="I94" i="3" s="1"/>
  <c r="G102" i="3"/>
  <c r="I102" i="3" s="1"/>
  <c r="G110" i="3"/>
  <c r="I110" i="3" s="1"/>
  <c r="G118" i="3"/>
  <c r="I118" i="3" s="1"/>
  <c r="G126" i="3"/>
  <c r="I126" i="3" s="1"/>
  <c r="G134" i="3"/>
  <c r="I134" i="3" s="1"/>
  <c r="G142" i="3"/>
  <c r="I142" i="3" s="1"/>
  <c r="G150" i="3"/>
  <c r="I150" i="3" s="1"/>
  <c r="G158" i="3"/>
  <c r="I158" i="3" s="1"/>
  <c r="G166" i="3"/>
  <c r="I166" i="3" s="1"/>
  <c r="G177" i="3"/>
  <c r="I177" i="3" s="1"/>
  <c r="G188" i="3"/>
  <c r="I188" i="3" s="1"/>
  <c r="G198" i="3"/>
  <c r="I198" i="3" s="1"/>
  <c r="G209" i="3"/>
  <c r="I209" i="3" s="1"/>
  <c r="G220" i="3"/>
  <c r="I220" i="3" s="1"/>
  <c r="G230" i="3"/>
  <c r="I230" i="3" s="1"/>
  <c r="G241" i="3"/>
  <c r="I241" i="3" s="1"/>
  <c r="G252" i="3"/>
  <c r="I252" i="3" s="1"/>
  <c r="G262" i="3"/>
  <c r="I262" i="3" s="1"/>
  <c r="G273" i="3"/>
  <c r="I273" i="3" s="1"/>
  <c r="G284" i="3"/>
  <c r="I284" i="3" s="1"/>
  <c r="G294" i="3"/>
  <c r="I294" i="3" s="1"/>
  <c r="G305" i="3"/>
  <c r="I305" i="3" s="1"/>
  <c r="G316" i="3"/>
  <c r="I316" i="3" s="1"/>
  <c r="G326" i="3"/>
  <c r="I326" i="3" s="1"/>
  <c r="G337" i="3"/>
  <c r="I337" i="3" s="1"/>
  <c r="G348" i="3"/>
  <c r="I348" i="3" s="1"/>
  <c r="G358" i="3"/>
  <c r="I358" i="3" s="1"/>
  <c r="G369" i="3"/>
  <c r="I369" i="3" s="1"/>
  <c r="G380" i="3"/>
  <c r="I380" i="3" s="1"/>
  <c r="G390" i="3"/>
  <c r="I390" i="3" s="1"/>
  <c r="G401" i="3"/>
  <c r="I401" i="3" s="1"/>
  <c r="G412" i="3"/>
  <c r="I412" i="3" s="1"/>
  <c r="G422" i="3"/>
  <c r="I422" i="3" s="1"/>
  <c r="G433" i="3"/>
  <c r="I433" i="3" s="1"/>
  <c r="G444" i="3"/>
  <c r="I444" i="3" s="1"/>
  <c r="G454" i="3"/>
  <c r="I454" i="3" s="1"/>
  <c r="G465" i="3"/>
  <c r="I465" i="3" s="1"/>
  <c r="G476" i="3"/>
  <c r="I476" i="3" s="1"/>
  <c r="G486" i="3"/>
  <c r="I486" i="3" s="1"/>
  <c r="G497" i="3"/>
  <c r="I497" i="3" s="1"/>
  <c r="P4" i="3"/>
  <c r="J497" i="3" l="1"/>
  <c r="J454" i="3"/>
  <c r="J326" i="3"/>
  <c r="J284" i="3"/>
  <c r="J198" i="3"/>
  <c r="J126" i="3"/>
  <c r="J493" i="3"/>
  <c r="J322" i="3"/>
  <c r="J155" i="3"/>
  <c r="J27" i="3"/>
  <c r="J120" i="3"/>
  <c r="J190" i="3"/>
  <c r="J254" i="3"/>
  <c r="J276" i="3"/>
  <c r="J340" i="3"/>
  <c r="J446" i="3"/>
  <c r="J213" i="3"/>
  <c r="J234" i="3"/>
  <c r="J298" i="3"/>
  <c r="J320" i="3"/>
  <c r="J384" i="3"/>
  <c r="J405" i="3"/>
  <c r="J449" i="3"/>
  <c r="J469" i="3"/>
  <c r="J267" i="3"/>
  <c r="J257" i="3"/>
  <c r="J470" i="3"/>
  <c r="J401" i="3"/>
  <c r="J230" i="3"/>
  <c r="J86" i="3"/>
  <c r="J269" i="3"/>
  <c r="J115" i="3"/>
  <c r="J388" i="3"/>
  <c r="J176" i="3"/>
  <c r="J240" i="3"/>
  <c r="J261" i="3"/>
  <c r="J325" i="3"/>
  <c r="J346" i="3"/>
  <c r="J432" i="3"/>
  <c r="J496" i="3"/>
  <c r="J175" i="3"/>
  <c r="J287" i="3"/>
  <c r="J303" i="3"/>
  <c r="J415" i="3"/>
  <c r="J431" i="3"/>
  <c r="J364" i="3"/>
  <c r="J214" i="3"/>
  <c r="J476" i="3"/>
  <c r="J305" i="3"/>
  <c r="J177" i="3"/>
  <c r="J142" i="3"/>
  <c r="J14" i="3"/>
  <c r="J43" i="3"/>
  <c r="J32" i="3"/>
  <c r="J48" i="3"/>
  <c r="J112" i="3"/>
  <c r="J160" i="3"/>
  <c r="J180" i="3"/>
  <c r="J244" i="3"/>
  <c r="J500" i="3"/>
  <c r="J17" i="3"/>
  <c r="J65" i="3"/>
  <c r="J81" i="3"/>
  <c r="J129" i="3"/>
  <c r="J145" i="3"/>
  <c r="J202" i="3"/>
  <c r="J288" i="3"/>
  <c r="J373" i="3"/>
  <c r="J458" i="3"/>
  <c r="J211" i="3"/>
  <c r="J275" i="3"/>
  <c r="J339" i="3"/>
  <c r="J403" i="3"/>
  <c r="J467" i="3"/>
  <c r="J321" i="3"/>
  <c r="J193" i="3"/>
  <c r="J42" i="3"/>
  <c r="J332" i="3"/>
  <c r="J413" i="3"/>
  <c r="J159" i="3"/>
  <c r="J114" i="3"/>
  <c r="J385" i="3"/>
  <c r="J465" i="3"/>
  <c r="J134" i="3"/>
  <c r="J70" i="3"/>
  <c r="J6" i="3"/>
  <c r="J333" i="3"/>
  <c r="J163" i="3"/>
  <c r="J35" i="3"/>
  <c r="H500" i="3"/>
  <c r="H496" i="3"/>
  <c r="H492" i="3"/>
  <c r="J492" i="3" s="1"/>
  <c r="H488" i="3"/>
  <c r="J488" i="3" s="1"/>
  <c r="H484" i="3"/>
  <c r="H480" i="3"/>
  <c r="H476" i="3"/>
  <c r="H472" i="3"/>
  <c r="H468" i="3"/>
  <c r="J468" i="3" s="1"/>
  <c r="H464" i="3"/>
  <c r="H460" i="3"/>
  <c r="H456" i="3"/>
  <c r="J456" i="3" s="1"/>
  <c r="H452" i="3"/>
  <c r="H448" i="3"/>
  <c r="J448" i="3" s="1"/>
  <c r="H444" i="3"/>
  <c r="J444" i="3" s="1"/>
  <c r="H440" i="3"/>
  <c r="H436" i="3"/>
  <c r="H432" i="3"/>
  <c r="H428" i="3"/>
  <c r="J428" i="3" s="1"/>
  <c r="H424" i="3"/>
  <c r="H420" i="3"/>
  <c r="H416" i="3"/>
  <c r="J416" i="3" s="1"/>
  <c r="H412" i="3"/>
  <c r="J412" i="3" s="1"/>
  <c r="H408" i="3"/>
  <c r="H404" i="3"/>
  <c r="H400" i="3"/>
  <c r="H396" i="3"/>
  <c r="H392" i="3"/>
  <c r="J392" i="3" s="1"/>
  <c r="H388" i="3"/>
  <c r="H384" i="3"/>
  <c r="H380" i="3"/>
  <c r="J380" i="3" s="1"/>
  <c r="H376" i="3"/>
  <c r="H372" i="3"/>
  <c r="J372" i="3" s="1"/>
  <c r="H368" i="3"/>
  <c r="J368" i="3" s="1"/>
  <c r="H364" i="3"/>
  <c r="H360" i="3"/>
  <c r="H356" i="3"/>
  <c r="H352" i="3"/>
  <c r="H348" i="3"/>
  <c r="J348" i="3" s="1"/>
  <c r="H344" i="3"/>
  <c r="H340" i="3"/>
  <c r="H336" i="3"/>
  <c r="H332" i="3"/>
  <c r="H328" i="3"/>
  <c r="J329" i="3" s="1"/>
  <c r="H324" i="3"/>
  <c r="J324" i="3" s="1"/>
  <c r="H320" i="3"/>
  <c r="H316" i="3"/>
  <c r="J316" i="3" s="1"/>
  <c r="H312" i="3"/>
  <c r="H308" i="3"/>
  <c r="H304" i="3"/>
  <c r="J304" i="3" s="1"/>
  <c r="H300" i="3"/>
  <c r="H296" i="3"/>
  <c r="J296" i="3" s="1"/>
  <c r="H292" i="3"/>
  <c r="H288" i="3"/>
  <c r="H284" i="3"/>
  <c r="H280" i="3"/>
  <c r="H276" i="3"/>
  <c r="H272" i="3"/>
  <c r="J272" i="3" s="1"/>
  <c r="H268" i="3"/>
  <c r="H264" i="3"/>
  <c r="J264" i="3" s="1"/>
  <c r="H260" i="3"/>
  <c r="H256" i="3"/>
  <c r="J256" i="3" s="1"/>
  <c r="H252" i="3"/>
  <c r="J252" i="3" s="1"/>
  <c r="H248" i="3"/>
  <c r="J248" i="3" s="1"/>
  <c r="H244" i="3"/>
  <c r="H240" i="3"/>
  <c r="H236" i="3"/>
  <c r="J236" i="3" s="1"/>
  <c r="H232" i="3"/>
  <c r="J232" i="3" s="1"/>
  <c r="H228" i="3"/>
  <c r="H224" i="3"/>
  <c r="H220" i="3"/>
  <c r="J220" i="3" s="1"/>
  <c r="H216" i="3"/>
  <c r="H212" i="3"/>
  <c r="J212" i="3" s="1"/>
  <c r="H208" i="3"/>
  <c r="H204" i="3"/>
  <c r="H200" i="3"/>
  <c r="J200" i="3" s="1"/>
  <c r="H196" i="3"/>
  <c r="H192" i="3"/>
  <c r="J192" i="3" s="1"/>
  <c r="H188" i="3"/>
  <c r="J188" i="3" s="1"/>
  <c r="H184" i="3"/>
  <c r="H180" i="3"/>
  <c r="H176" i="3"/>
  <c r="H172" i="3"/>
  <c r="H168" i="3"/>
  <c r="H164" i="3"/>
  <c r="H160" i="3"/>
  <c r="H156" i="3"/>
  <c r="J156" i="3" s="1"/>
  <c r="H152" i="3"/>
  <c r="H148" i="3"/>
  <c r="H144" i="3"/>
  <c r="J144" i="3" s="1"/>
  <c r="H140" i="3"/>
  <c r="H136" i="3"/>
  <c r="J136" i="3" s="1"/>
  <c r="H132" i="3"/>
  <c r="H128" i="3"/>
  <c r="J128" i="3" s="1"/>
  <c r="H124" i="3"/>
  <c r="J124" i="3" s="1"/>
  <c r="H120" i="3"/>
  <c r="H116" i="3"/>
  <c r="H112" i="3"/>
  <c r="J113" i="3" s="1"/>
  <c r="H108" i="3"/>
  <c r="J108" i="3" s="1"/>
  <c r="H104" i="3"/>
  <c r="J104" i="3" s="1"/>
  <c r="H100" i="3"/>
  <c r="H96" i="3"/>
  <c r="H92" i="3"/>
  <c r="J92" i="3" s="1"/>
  <c r="H88" i="3"/>
  <c r="H84" i="3"/>
  <c r="H80" i="3"/>
  <c r="H76" i="3"/>
  <c r="H72" i="3"/>
  <c r="H68" i="3"/>
  <c r="H64" i="3"/>
  <c r="J64" i="3" s="1"/>
  <c r="H60" i="3"/>
  <c r="J60" i="3" s="1"/>
  <c r="H56" i="3"/>
  <c r="J57" i="3" s="1"/>
  <c r="H52" i="3"/>
  <c r="H48" i="3"/>
  <c r="J49" i="3" s="1"/>
  <c r="H44" i="3"/>
  <c r="J44" i="3" s="1"/>
  <c r="H40" i="3"/>
  <c r="J40" i="3" s="1"/>
  <c r="H36" i="3"/>
  <c r="H32" i="3"/>
  <c r="H28" i="3"/>
  <c r="J28" i="3" s="1"/>
  <c r="H24" i="3"/>
  <c r="H20" i="3"/>
  <c r="H16" i="3"/>
  <c r="J16" i="3" s="1"/>
  <c r="H12" i="3"/>
  <c r="H8" i="3"/>
  <c r="J8" i="3" s="1"/>
  <c r="H4" i="3"/>
  <c r="I4" i="3"/>
  <c r="O4" i="3" s="1"/>
  <c r="H498" i="3"/>
  <c r="J498" i="3" s="1"/>
  <c r="H493" i="3"/>
  <c r="H487" i="3"/>
  <c r="H482" i="3"/>
  <c r="H477" i="3"/>
  <c r="J477" i="3" s="1"/>
  <c r="H471" i="3"/>
  <c r="J471" i="3" s="1"/>
  <c r="H466" i="3"/>
  <c r="H461" i="3"/>
  <c r="J461" i="3" s="1"/>
  <c r="H455" i="3"/>
  <c r="J455" i="3" s="1"/>
  <c r="H450" i="3"/>
  <c r="J450" i="3" s="1"/>
  <c r="H445" i="3"/>
  <c r="H439" i="3"/>
  <c r="H434" i="3"/>
  <c r="H429" i="3"/>
  <c r="J429" i="3" s="1"/>
  <c r="H423" i="3"/>
  <c r="H418" i="3"/>
  <c r="H413" i="3"/>
  <c r="J414" i="3" s="1"/>
  <c r="H407" i="3"/>
  <c r="J407" i="3" s="1"/>
  <c r="H402" i="3"/>
  <c r="H397" i="3"/>
  <c r="J397" i="3" s="1"/>
  <c r="H391" i="3"/>
  <c r="J391" i="3" s="1"/>
  <c r="H386" i="3"/>
  <c r="H381" i="3"/>
  <c r="H375" i="3"/>
  <c r="H370" i="3"/>
  <c r="J370" i="3" s="1"/>
  <c r="H365" i="3"/>
  <c r="J365" i="3" s="1"/>
  <c r="H359" i="3"/>
  <c r="H354" i="3"/>
  <c r="H349" i="3"/>
  <c r="J349" i="3" s="1"/>
  <c r="H343" i="3"/>
  <c r="J343" i="3" s="1"/>
  <c r="H338" i="3"/>
  <c r="H333" i="3"/>
  <c r="H327" i="3"/>
  <c r="J327" i="3" s="1"/>
  <c r="H322" i="3"/>
  <c r="H317" i="3"/>
  <c r="H311" i="3"/>
  <c r="H306" i="3"/>
  <c r="J306" i="3" s="1"/>
  <c r="H301" i="3"/>
  <c r="H295" i="3"/>
  <c r="H290" i="3"/>
  <c r="H285" i="3"/>
  <c r="J285" i="3" s="1"/>
  <c r="H279" i="3"/>
  <c r="J279" i="3" s="1"/>
  <c r="H274" i="3"/>
  <c r="H269" i="3"/>
  <c r="H263" i="3"/>
  <c r="J263" i="3" s="1"/>
  <c r="H258" i="3"/>
  <c r="H253" i="3"/>
  <c r="H247" i="3"/>
  <c r="H242" i="3"/>
  <c r="J242" i="3" s="1"/>
  <c r="H237" i="3"/>
  <c r="J237" i="3" s="1"/>
  <c r="H231" i="3"/>
  <c r="H226" i="3"/>
  <c r="H221" i="3"/>
  <c r="J221" i="3" s="1"/>
  <c r="H215" i="3"/>
  <c r="J215" i="3" s="1"/>
  <c r="H210" i="3"/>
  <c r="H205" i="3"/>
  <c r="H199" i="3"/>
  <c r="J199" i="3" s="1"/>
  <c r="H194" i="3"/>
  <c r="J194" i="3" s="1"/>
  <c r="H189" i="3"/>
  <c r="H183" i="3"/>
  <c r="H178" i="3"/>
  <c r="J178" i="3" s="1"/>
  <c r="H173" i="3"/>
  <c r="J173" i="3" s="1"/>
  <c r="H167" i="3"/>
  <c r="H162" i="3"/>
  <c r="H157" i="3"/>
  <c r="J158" i="3" s="1"/>
  <c r="H151" i="3"/>
  <c r="J151" i="3" s="1"/>
  <c r="H146" i="3"/>
  <c r="H141" i="3"/>
  <c r="J141" i="3" s="1"/>
  <c r="H135" i="3"/>
  <c r="J135" i="3" s="1"/>
  <c r="H130" i="3"/>
  <c r="J130" i="3" s="1"/>
  <c r="H125" i="3"/>
  <c r="J125" i="3" s="1"/>
  <c r="H119" i="3"/>
  <c r="H114" i="3"/>
  <c r="H109" i="3"/>
  <c r="J109" i="3" s="1"/>
  <c r="H103" i="3"/>
  <c r="H98" i="3"/>
  <c r="H93" i="3"/>
  <c r="J93" i="3" s="1"/>
  <c r="H87" i="3"/>
  <c r="J87" i="3" s="1"/>
  <c r="H82" i="3"/>
  <c r="H77" i="3"/>
  <c r="J77" i="3" s="1"/>
  <c r="H71" i="3"/>
  <c r="J71" i="3" s="1"/>
  <c r="H66" i="3"/>
  <c r="J66" i="3" s="1"/>
  <c r="H61" i="3"/>
  <c r="J61" i="3" s="1"/>
  <c r="H55" i="3"/>
  <c r="H50" i="3"/>
  <c r="J50" i="3" s="1"/>
  <c r="H45" i="3"/>
  <c r="J46" i="3" s="1"/>
  <c r="H39" i="3"/>
  <c r="H34" i="3"/>
  <c r="H29" i="3"/>
  <c r="J30" i="3" s="1"/>
  <c r="H23" i="3"/>
  <c r="J23" i="3" s="1"/>
  <c r="H18" i="3"/>
  <c r="H13" i="3"/>
  <c r="J13" i="3" s="1"/>
  <c r="H7" i="3"/>
  <c r="J7" i="3" s="1"/>
  <c r="H502" i="3"/>
  <c r="J502" i="3" s="1"/>
  <c r="H497" i="3"/>
  <c r="H491" i="3"/>
  <c r="J491" i="3" s="1"/>
  <c r="H486" i="3"/>
  <c r="J486" i="3" s="1"/>
  <c r="H481" i="3"/>
  <c r="H475" i="3"/>
  <c r="J475" i="3" s="1"/>
  <c r="H470" i="3"/>
  <c r="H465" i="3"/>
  <c r="H459" i="3"/>
  <c r="J459" i="3" s="1"/>
  <c r="H454" i="3"/>
  <c r="H449" i="3"/>
  <c r="H443" i="3"/>
  <c r="J443" i="3" s="1"/>
  <c r="H438" i="3"/>
  <c r="H433" i="3"/>
  <c r="J433" i="3" s="1"/>
  <c r="H427" i="3"/>
  <c r="J427" i="3" s="1"/>
  <c r="H422" i="3"/>
  <c r="H417" i="3"/>
  <c r="J417" i="3" s="1"/>
  <c r="H411" i="3"/>
  <c r="J411" i="3" s="1"/>
  <c r="H406" i="3"/>
  <c r="J406" i="3" s="1"/>
  <c r="H401" i="3"/>
  <c r="J402" i="3" s="1"/>
  <c r="H395" i="3"/>
  <c r="H390" i="3"/>
  <c r="H385" i="3"/>
  <c r="H379" i="3"/>
  <c r="H374" i="3"/>
  <c r="J374" i="3" s="1"/>
  <c r="H369" i="3"/>
  <c r="H363" i="3"/>
  <c r="J363" i="3" s="1"/>
  <c r="H358" i="3"/>
  <c r="J358" i="3" s="1"/>
  <c r="H353" i="3"/>
  <c r="J353" i="3" s="1"/>
  <c r="H347" i="3"/>
  <c r="J347" i="3" s="1"/>
  <c r="H342" i="3"/>
  <c r="H337" i="3"/>
  <c r="J337" i="3" s="1"/>
  <c r="H331" i="3"/>
  <c r="J331" i="3" s="1"/>
  <c r="H326" i="3"/>
  <c r="H321" i="3"/>
  <c r="H315" i="3"/>
  <c r="J315" i="3" s="1"/>
  <c r="H310" i="3"/>
  <c r="H305" i="3"/>
  <c r="H299" i="3"/>
  <c r="J299" i="3" s="1"/>
  <c r="H294" i="3"/>
  <c r="H289" i="3"/>
  <c r="J289" i="3" s="1"/>
  <c r="H283" i="3"/>
  <c r="J283" i="3" s="1"/>
  <c r="H278" i="3"/>
  <c r="J278" i="3" s="1"/>
  <c r="H273" i="3"/>
  <c r="J274" i="3" s="1"/>
  <c r="H267" i="3"/>
  <c r="J268" i="3" s="1"/>
  <c r="H262" i="3"/>
  <c r="J262" i="3" s="1"/>
  <c r="H257" i="3"/>
  <c r="H251" i="3"/>
  <c r="H246" i="3"/>
  <c r="J246" i="3" s="1"/>
  <c r="H241" i="3"/>
  <c r="J241" i="3" s="1"/>
  <c r="H235" i="3"/>
  <c r="J235" i="3" s="1"/>
  <c r="H230" i="3"/>
  <c r="H225" i="3"/>
  <c r="J225" i="3" s="1"/>
  <c r="H219" i="3"/>
  <c r="J219" i="3" s="1"/>
  <c r="H214" i="3"/>
  <c r="H209" i="3"/>
  <c r="J209" i="3" s="1"/>
  <c r="H203" i="3"/>
  <c r="J203" i="3" s="1"/>
  <c r="H198" i="3"/>
  <c r="H193" i="3"/>
  <c r="H187" i="3"/>
  <c r="J187" i="3" s="1"/>
  <c r="H182" i="3"/>
  <c r="H177" i="3"/>
  <c r="H171" i="3"/>
  <c r="J171" i="3" s="1"/>
  <c r="H166" i="3"/>
  <c r="H161" i="3"/>
  <c r="J161" i="3" s="1"/>
  <c r="H155" i="3"/>
  <c r="H150" i="3"/>
  <c r="J150" i="3" s="1"/>
  <c r="H145" i="3"/>
  <c r="H139" i="3"/>
  <c r="H134" i="3"/>
  <c r="H129" i="3"/>
  <c r="H123" i="3"/>
  <c r="H118" i="3"/>
  <c r="H113" i="3"/>
  <c r="H107" i="3"/>
  <c r="J107" i="3" s="1"/>
  <c r="H102" i="3"/>
  <c r="J102" i="3" s="1"/>
  <c r="H97" i="3"/>
  <c r="J97" i="3" s="1"/>
  <c r="H91" i="3"/>
  <c r="H86" i="3"/>
  <c r="H81" i="3"/>
  <c r="H75" i="3"/>
  <c r="H70" i="3"/>
  <c r="H65" i="3"/>
  <c r="H59" i="3"/>
  <c r="J59" i="3" s="1"/>
  <c r="H54" i="3"/>
  <c r="H49" i="3"/>
  <c r="H43" i="3"/>
  <c r="H38" i="3"/>
  <c r="H33" i="3"/>
  <c r="J33" i="3" s="1"/>
  <c r="H27" i="3"/>
  <c r="H22" i="3"/>
  <c r="J22" i="3" s="1"/>
  <c r="H17" i="3"/>
  <c r="H11" i="3"/>
  <c r="H6" i="3"/>
  <c r="H499" i="3"/>
  <c r="J499" i="3" s="1"/>
  <c r="H489" i="3"/>
  <c r="H478" i="3"/>
  <c r="J478" i="3" s="1"/>
  <c r="H467" i="3"/>
  <c r="H457" i="3"/>
  <c r="H446" i="3"/>
  <c r="H435" i="3"/>
  <c r="J435" i="3" s="1"/>
  <c r="H425" i="3"/>
  <c r="H414" i="3"/>
  <c r="H403" i="3"/>
  <c r="J404" i="3" s="1"/>
  <c r="H393" i="3"/>
  <c r="J393" i="3" s="1"/>
  <c r="H382" i="3"/>
  <c r="J382" i="3" s="1"/>
  <c r="H371" i="3"/>
  <c r="J371" i="3" s="1"/>
  <c r="H361" i="3"/>
  <c r="H350" i="3"/>
  <c r="J350" i="3" s="1"/>
  <c r="H339" i="3"/>
  <c r="H329" i="3"/>
  <c r="H318" i="3"/>
  <c r="J318" i="3" s="1"/>
  <c r="H307" i="3"/>
  <c r="H297" i="3"/>
  <c r="J297" i="3" s="1"/>
  <c r="H286" i="3"/>
  <c r="J286" i="3" s="1"/>
  <c r="H275" i="3"/>
  <c r="H265" i="3"/>
  <c r="J265" i="3" s="1"/>
  <c r="H254" i="3"/>
  <c r="H243" i="3"/>
  <c r="J243" i="3" s="1"/>
  <c r="H233" i="3"/>
  <c r="H222" i="3"/>
  <c r="J222" i="3" s="1"/>
  <c r="H211" i="3"/>
  <c r="H201" i="3"/>
  <c r="H190" i="3"/>
  <c r="H179" i="3"/>
  <c r="J179" i="3" s="1"/>
  <c r="H169" i="3"/>
  <c r="H158" i="3"/>
  <c r="H147" i="3"/>
  <c r="J148" i="3" s="1"/>
  <c r="H137" i="3"/>
  <c r="J137" i="3" s="1"/>
  <c r="H126" i="3"/>
  <c r="H115" i="3"/>
  <c r="H105" i="3"/>
  <c r="H94" i="3"/>
  <c r="J94" i="3" s="1"/>
  <c r="H83" i="3"/>
  <c r="J83" i="3" s="1"/>
  <c r="H73" i="3"/>
  <c r="H62" i="3"/>
  <c r="J62" i="3" s="1"/>
  <c r="H51" i="3"/>
  <c r="H41" i="3"/>
  <c r="J41" i="3" s="1"/>
  <c r="H30" i="3"/>
  <c r="H19" i="3"/>
  <c r="J20" i="3" s="1"/>
  <c r="H9" i="3"/>
  <c r="J9" i="3" s="1"/>
  <c r="H495" i="3"/>
  <c r="H485" i="3"/>
  <c r="H474" i="3"/>
  <c r="J474" i="3" s="1"/>
  <c r="H463" i="3"/>
  <c r="H453" i="3"/>
  <c r="J453" i="3" s="1"/>
  <c r="H442" i="3"/>
  <c r="J442" i="3" s="1"/>
  <c r="H431" i="3"/>
  <c r="H421" i="3"/>
  <c r="J421" i="3" s="1"/>
  <c r="H410" i="3"/>
  <c r="H399" i="3"/>
  <c r="J399" i="3" s="1"/>
  <c r="H389" i="3"/>
  <c r="J389" i="3" s="1"/>
  <c r="H378" i="3"/>
  <c r="J378" i="3" s="1"/>
  <c r="H367" i="3"/>
  <c r="H357" i="3"/>
  <c r="J357" i="3" s="1"/>
  <c r="H346" i="3"/>
  <c r="H335" i="3"/>
  <c r="J335" i="3" s="1"/>
  <c r="H325" i="3"/>
  <c r="H314" i="3"/>
  <c r="H303" i="3"/>
  <c r="H293" i="3"/>
  <c r="H282" i="3"/>
  <c r="J282" i="3" s="1"/>
  <c r="H271" i="3"/>
  <c r="J271" i="3" s="1"/>
  <c r="H261" i="3"/>
  <c r="H250" i="3"/>
  <c r="J250" i="3" s="1"/>
  <c r="H239" i="3"/>
  <c r="H229" i="3"/>
  <c r="H218" i="3"/>
  <c r="J218" i="3" s="1"/>
  <c r="H207" i="3"/>
  <c r="H197" i="3"/>
  <c r="J197" i="3" s="1"/>
  <c r="H186" i="3"/>
  <c r="J186" i="3" s="1"/>
  <c r="H175" i="3"/>
  <c r="H165" i="3"/>
  <c r="J165" i="3" s="1"/>
  <c r="H154" i="3"/>
  <c r="H143" i="3"/>
  <c r="H133" i="3"/>
  <c r="J133" i="3" s="1"/>
  <c r="H122" i="3"/>
  <c r="J122" i="3" s="1"/>
  <c r="H111" i="3"/>
  <c r="H101" i="3"/>
  <c r="H90" i="3"/>
  <c r="J91" i="3" s="1"/>
  <c r="H79" i="3"/>
  <c r="J79" i="3" s="1"/>
  <c r="H69" i="3"/>
  <c r="H58" i="3"/>
  <c r="J58" i="3" s="1"/>
  <c r="H47" i="3"/>
  <c r="J47" i="3" s="1"/>
  <c r="H37" i="3"/>
  <c r="J37" i="3" s="1"/>
  <c r="H26" i="3"/>
  <c r="H15" i="3"/>
  <c r="J15" i="3" s="1"/>
  <c r="H5" i="3"/>
  <c r="J5" i="3" s="1"/>
  <c r="M5" i="3" s="1"/>
  <c r="H494" i="3"/>
  <c r="J494" i="3" s="1"/>
  <c r="H483" i="3"/>
  <c r="J483" i="3" s="1"/>
  <c r="H473" i="3"/>
  <c r="H462" i="3"/>
  <c r="H451" i="3"/>
  <c r="H441" i="3"/>
  <c r="H430" i="3"/>
  <c r="H419" i="3"/>
  <c r="J419" i="3" s="1"/>
  <c r="H409" i="3"/>
  <c r="H398" i="3"/>
  <c r="H387" i="3"/>
  <c r="H377" i="3"/>
  <c r="H366" i="3"/>
  <c r="H355" i="3"/>
  <c r="J355" i="3" s="1"/>
  <c r="H345" i="3"/>
  <c r="H334" i="3"/>
  <c r="J334" i="3" s="1"/>
  <c r="H323" i="3"/>
  <c r="J323" i="3" s="1"/>
  <c r="H313" i="3"/>
  <c r="H302" i="3"/>
  <c r="H291" i="3"/>
  <c r="J291" i="3" s="1"/>
  <c r="H281" i="3"/>
  <c r="J281" i="3" s="1"/>
  <c r="H270" i="3"/>
  <c r="H259" i="3"/>
  <c r="J260" i="3" s="1"/>
  <c r="H249" i="3"/>
  <c r="H238" i="3"/>
  <c r="H227" i="3"/>
  <c r="J227" i="3" s="1"/>
  <c r="H217" i="3"/>
  <c r="H206" i="3"/>
  <c r="H195" i="3"/>
  <c r="H185" i="3"/>
  <c r="H174" i="3"/>
  <c r="H163" i="3"/>
  <c r="J164" i="3" s="1"/>
  <c r="H153" i="3"/>
  <c r="H142" i="3"/>
  <c r="H131" i="3"/>
  <c r="H121" i="3"/>
  <c r="H110" i="3"/>
  <c r="J110" i="3" s="1"/>
  <c r="H99" i="3"/>
  <c r="H89" i="3"/>
  <c r="H78" i="3"/>
  <c r="J78" i="3" s="1"/>
  <c r="H67" i="3"/>
  <c r="J67" i="3" s="1"/>
  <c r="H57" i="3"/>
  <c r="H46" i="3"/>
  <c r="H35" i="3"/>
  <c r="J36" i="3" s="1"/>
  <c r="H25" i="3"/>
  <c r="J26" i="3" s="1"/>
  <c r="H14" i="3"/>
  <c r="H501" i="3"/>
  <c r="J501" i="3" s="1"/>
  <c r="H490" i="3"/>
  <c r="J490" i="3" s="1"/>
  <c r="H479" i="3"/>
  <c r="H469" i="3"/>
  <c r="H458" i="3"/>
  <c r="H447" i="3"/>
  <c r="J447" i="3" s="1"/>
  <c r="H437" i="3"/>
  <c r="J437" i="3" s="1"/>
  <c r="H426" i="3"/>
  <c r="J426" i="3" s="1"/>
  <c r="H415" i="3"/>
  <c r="H405" i="3"/>
  <c r="H394" i="3"/>
  <c r="J394" i="3" s="1"/>
  <c r="H383" i="3"/>
  <c r="J383" i="3" s="1"/>
  <c r="H373" i="3"/>
  <c r="H362" i="3"/>
  <c r="J362" i="3" s="1"/>
  <c r="H351" i="3"/>
  <c r="J351" i="3" s="1"/>
  <c r="H341" i="3"/>
  <c r="J341" i="3" s="1"/>
  <c r="H330" i="3"/>
  <c r="J330" i="3" s="1"/>
  <c r="H319" i="3"/>
  <c r="J319" i="3" s="1"/>
  <c r="H309" i="3"/>
  <c r="J309" i="3" s="1"/>
  <c r="H298" i="3"/>
  <c r="H287" i="3"/>
  <c r="H277" i="3"/>
  <c r="J277" i="3" s="1"/>
  <c r="H266" i="3"/>
  <c r="J266" i="3" s="1"/>
  <c r="H255" i="3"/>
  <c r="J255" i="3" s="1"/>
  <c r="H245" i="3"/>
  <c r="J245" i="3" s="1"/>
  <c r="H234" i="3"/>
  <c r="H223" i="3"/>
  <c r="J223" i="3" s="1"/>
  <c r="H213" i="3"/>
  <c r="H202" i="3"/>
  <c r="H191" i="3"/>
  <c r="J191" i="3" s="1"/>
  <c r="H181" i="3"/>
  <c r="J181" i="3" s="1"/>
  <c r="H170" i="3"/>
  <c r="J170" i="3" s="1"/>
  <c r="H159" i="3"/>
  <c r="H149" i="3"/>
  <c r="H138" i="3"/>
  <c r="J138" i="3" s="1"/>
  <c r="H127" i="3"/>
  <c r="J127" i="3" s="1"/>
  <c r="H117" i="3"/>
  <c r="J117" i="3" s="1"/>
  <c r="H106" i="3"/>
  <c r="J106" i="3" s="1"/>
  <c r="H95" i="3"/>
  <c r="H85" i="3"/>
  <c r="H74" i="3"/>
  <c r="J74" i="3" s="1"/>
  <c r="H63" i="3"/>
  <c r="J63" i="3" s="1"/>
  <c r="H53" i="3"/>
  <c r="J53" i="3" s="1"/>
  <c r="H42" i="3"/>
  <c r="H31" i="3"/>
  <c r="J31" i="3" s="1"/>
  <c r="H21" i="3"/>
  <c r="H10" i="3"/>
  <c r="J10" i="3" s="1"/>
  <c r="J68" i="3"/>
  <c r="J84" i="3"/>
  <c r="J100" i="3"/>
  <c r="J116" i="3"/>
  <c r="J132" i="3"/>
  <c r="J206" i="3"/>
  <c r="J228" i="3"/>
  <c r="J270" i="3"/>
  <c r="J292" i="3"/>
  <c r="J356" i="3"/>
  <c r="J462" i="3"/>
  <c r="J484" i="3"/>
  <c r="J21" i="3"/>
  <c r="J69" i="3"/>
  <c r="J85" i="3"/>
  <c r="J101" i="3"/>
  <c r="J149" i="3"/>
  <c r="J229" i="3"/>
  <c r="J314" i="3"/>
  <c r="J336" i="3"/>
  <c r="J400" i="3"/>
  <c r="J485" i="3"/>
  <c r="J167" i="3"/>
  <c r="J231" i="3"/>
  <c r="J295" i="3"/>
  <c r="J359" i="3"/>
  <c r="J423" i="3"/>
  <c r="J487" i="3"/>
  <c r="J90" i="3"/>
  <c r="J300" i="3"/>
  <c r="J172" i="3"/>
  <c r="J328" i="3"/>
  <c r="J143" i="3"/>
  <c r="J82" i="3"/>
  <c r="J434" i="3"/>
  <c r="J342" i="3"/>
  <c r="O5" i="3"/>
  <c r="K3" i="1"/>
  <c r="L1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B7" i="1"/>
  <c r="B6" i="1"/>
  <c r="D19" i="1" s="1"/>
  <c r="B2313" i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2305" i="1"/>
  <c r="B2306" i="1" s="1"/>
  <c r="B2307" i="1" s="1"/>
  <c r="B2308" i="1" s="1"/>
  <c r="B2309" i="1" s="1"/>
  <c r="B2310" i="1" s="1"/>
  <c r="B2311" i="1" s="1"/>
  <c r="B2312" i="1" s="1"/>
  <c r="B2297" i="1"/>
  <c r="B2298" i="1" s="1"/>
  <c r="B2299" i="1" s="1"/>
  <c r="B2300" i="1" s="1"/>
  <c r="B2301" i="1" s="1"/>
  <c r="B2302" i="1" s="1"/>
  <c r="B2303" i="1" s="1"/>
  <c r="B2304" i="1" s="1"/>
  <c r="B2296" i="1"/>
  <c r="B2294" i="1"/>
  <c r="B2295" i="1" s="1"/>
  <c r="E19" i="1"/>
  <c r="G19" i="1" s="1"/>
  <c r="I19" i="1" s="1"/>
  <c r="E7" i="1"/>
  <c r="B22" i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1" i="1"/>
  <c r="B20" i="1"/>
  <c r="B19" i="1"/>
  <c r="M322" i="3" l="1"/>
  <c r="K322" i="3"/>
  <c r="L322" i="3" s="1"/>
  <c r="M284" i="3"/>
  <c r="K284" i="3"/>
  <c r="L284" i="3" s="1"/>
  <c r="M303" i="3"/>
  <c r="M432" i="3"/>
  <c r="K432" i="3"/>
  <c r="L432" i="3" s="1"/>
  <c r="M269" i="3"/>
  <c r="K269" i="3"/>
  <c r="L269" i="3" s="1"/>
  <c r="M120" i="3"/>
  <c r="K120" i="3"/>
  <c r="L120" i="3" s="1"/>
  <c r="M493" i="3"/>
  <c r="K493" i="3"/>
  <c r="L493" i="3" s="1"/>
  <c r="M292" i="3"/>
  <c r="K292" i="3"/>
  <c r="L292" i="3" s="1"/>
  <c r="M132" i="3"/>
  <c r="M68" i="3"/>
  <c r="K68" i="3"/>
  <c r="L68" i="3" s="1"/>
  <c r="K127" i="3"/>
  <c r="L127" i="3" s="1"/>
  <c r="M127" i="3"/>
  <c r="M170" i="3"/>
  <c r="K170" i="3"/>
  <c r="L170" i="3" s="1"/>
  <c r="M255" i="3"/>
  <c r="K255" i="3"/>
  <c r="L255" i="3" s="1"/>
  <c r="M341" i="3"/>
  <c r="K341" i="3"/>
  <c r="L341" i="3" s="1"/>
  <c r="M383" i="3"/>
  <c r="K383" i="3"/>
  <c r="L383" i="3" s="1"/>
  <c r="M426" i="3"/>
  <c r="K426" i="3"/>
  <c r="L426" i="3" s="1"/>
  <c r="M227" i="3"/>
  <c r="M355" i="3"/>
  <c r="M483" i="3"/>
  <c r="M197" i="3"/>
  <c r="K197" i="3"/>
  <c r="L197" i="3" s="1"/>
  <c r="M282" i="3"/>
  <c r="K282" i="3"/>
  <c r="L282" i="3" s="1"/>
  <c r="M453" i="3"/>
  <c r="K453" i="3"/>
  <c r="L453" i="3" s="1"/>
  <c r="M41" i="3"/>
  <c r="K41" i="3"/>
  <c r="L41" i="3" s="1"/>
  <c r="K83" i="3"/>
  <c r="L83" i="3" s="1"/>
  <c r="M83" i="3"/>
  <c r="M297" i="3"/>
  <c r="K297" i="3"/>
  <c r="L297" i="3" s="1"/>
  <c r="M382" i="3"/>
  <c r="K382" i="3"/>
  <c r="L382" i="3" s="1"/>
  <c r="K219" i="3"/>
  <c r="L219" i="3" s="1"/>
  <c r="M219" i="3"/>
  <c r="M241" i="3"/>
  <c r="K241" i="3"/>
  <c r="L241" i="3" s="1"/>
  <c r="M262" i="3"/>
  <c r="K262" i="3"/>
  <c r="L262" i="3" s="1"/>
  <c r="M283" i="3"/>
  <c r="K283" i="3"/>
  <c r="L283" i="3" s="1"/>
  <c r="M347" i="3"/>
  <c r="K347" i="3"/>
  <c r="L347" i="3" s="1"/>
  <c r="M411" i="3"/>
  <c r="M433" i="3"/>
  <c r="K433" i="3"/>
  <c r="L433" i="3" s="1"/>
  <c r="M475" i="3"/>
  <c r="K475" i="3"/>
  <c r="L475" i="3" s="1"/>
  <c r="M61" i="3"/>
  <c r="K61" i="3"/>
  <c r="L61" i="3" s="1"/>
  <c r="M125" i="3"/>
  <c r="K125" i="3"/>
  <c r="L125" i="3" s="1"/>
  <c r="M212" i="3"/>
  <c r="K212" i="3"/>
  <c r="L212" i="3" s="1"/>
  <c r="M324" i="3"/>
  <c r="K324" i="3"/>
  <c r="L324" i="3" s="1"/>
  <c r="M372" i="3"/>
  <c r="K372" i="3"/>
  <c r="L372" i="3" s="1"/>
  <c r="M468" i="3"/>
  <c r="K468" i="3"/>
  <c r="L468" i="3" s="1"/>
  <c r="K6" i="3"/>
  <c r="L6" i="3" s="1"/>
  <c r="M6" i="3"/>
  <c r="K332" i="3"/>
  <c r="L332" i="3" s="1"/>
  <c r="M332" i="3"/>
  <c r="M467" i="3"/>
  <c r="K467" i="3"/>
  <c r="L467" i="3" s="1"/>
  <c r="M211" i="3"/>
  <c r="M180" i="3"/>
  <c r="K180" i="3"/>
  <c r="L180" i="3" s="1"/>
  <c r="K328" i="3"/>
  <c r="L328" i="3" s="1"/>
  <c r="M328" i="3"/>
  <c r="M487" i="3"/>
  <c r="K487" i="3"/>
  <c r="L487" i="3" s="1"/>
  <c r="K231" i="3"/>
  <c r="L231" i="3" s="1"/>
  <c r="M231" i="3"/>
  <c r="M336" i="3"/>
  <c r="K336" i="3"/>
  <c r="L336" i="3" s="1"/>
  <c r="M138" i="3"/>
  <c r="K138" i="3"/>
  <c r="L138" i="3" s="1"/>
  <c r="M394" i="3"/>
  <c r="K394" i="3"/>
  <c r="L394" i="3" s="1"/>
  <c r="M165" i="3"/>
  <c r="K165" i="3"/>
  <c r="L165" i="3" s="1"/>
  <c r="M350" i="3"/>
  <c r="K350" i="3"/>
  <c r="L350" i="3" s="1"/>
  <c r="M331" i="3"/>
  <c r="K331" i="3"/>
  <c r="L331" i="3" s="1"/>
  <c r="M267" i="3"/>
  <c r="K267" i="3"/>
  <c r="L267" i="3" s="1"/>
  <c r="K172" i="3"/>
  <c r="L172" i="3" s="1"/>
  <c r="M172" i="3"/>
  <c r="M423" i="3"/>
  <c r="M167" i="3"/>
  <c r="M10" i="3"/>
  <c r="K10" i="3"/>
  <c r="L10" i="3" s="1"/>
  <c r="M53" i="3"/>
  <c r="K53" i="3"/>
  <c r="L53" i="3" s="1"/>
  <c r="J95" i="3"/>
  <c r="J96" i="3"/>
  <c r="K97" i="3" s="1"/>
  <c r="L97" i="3" s="1"/>
  <c r="M181" i="3"/>
  <c r="K181" i="3"/>
  <c r="L181" i="3" s="1"/>
  <c r="K223" i="3"/>
  <c r="L223" i="3" s="1"/>
  <c r="M223" i="3"/>
  <c r="K266" i="3"/>
  <c r="L266" i="3" s="1"/>
  <c r="M266" i="3"/>
  <c r="M309" i="3"/>
  <c r="K309" i="3"/>
  <c r="L309" i="3" s="1"/>
  <c r="M351" i="3"/>
  <c r="K351" i="3"/>
  <c r="L351" i="3" s="1"/>
  <c r="M437" i="3"/>
  <c r="J479" i="3"/>
  <c r="J480" i="3"/>
  <c r="M26" i="3"/>
  <c r="K67" i="3"/>
  <c r="L67" i="3" s="1"/>
  <c r="M67" i="3"/>
  <c r="M110" i="3"/>
  <c r="K110" i="3"/>
  <c r="L110" i="3" s="1"/>
  <c r="J154" i="3"/>
  <c r="J153" i="3"/>
  <c r="J196" i="3"/>
  <c r="J195" i="3"/>
  <c r="J238" i="3"/>
  <c r="J239" i="3"/>
  <c r="M281" i="3"/>
  <c r="K281" i="3"/>
  <c r="L281" i="3" s="1"/>
  <c r="M323" i="3"/>
  <c r="K323" i="3"/>
  <c r="L323" i="3" s="1"/>
  <c r="J366" i="3"/>
  <c r="J367" i="3"/>
  <c r="J409" i="3"/>
  <c r="J410" i="3"/>
  <c r="J452" i="3"/>
  <c r="J451" i="3"/>
  <c r="M494" i="3"/>
  <c r="K494" i="3"/>
  <c r="L494" i="3" s="1"/>
  <c r="M37" i="3"/>
  <c r="K37" i="3"/>
  <c r="L37" i="3" s="1"/>
  <c r="K79" i="3"/>
  <c r="L79" i="3" s="1"/>
  <c r="M79" i="3"/>
  <c r="M122" i="3"/>
  <c r="J207" i="3"/>
  <c r="J208" i="3"/>
  <c r="M250" i="3"/>
  <c r="K250" i="3"/>
  <c r="L250" i="3" s="1"/>
  <c r="J293" i="3"/>
  <c r="J294" i="3"/>
  <c r="M335" i="3"/>
  <c r="K335" i="3"/>
  <c r="L335" i="3" s="1"/>
  <c r="M378" i="3"/>
  <c r="M421" i="3"/>
  <c r="J463" i="3"/>
  <c r="J464" i="3"/>
  <c r="M9" i="3"/>
  <c r="K9" i="3"/>
  <c r="L9" i="3" s="1"/>
  <c r="J52" i="3"/>
  <c r="J51" i="3"/>
  <c r="M94" i="3"/>
  <c r="K94" i="3"/>
  <c r="L94" i="3" s="1"/>
  <c r="M137" i="3"/>
  <c r="K137" i="3"/>
  <c r="L137" i="3" s="1"/>
  <c r="K179" i="3"/>
  <c r="L179" i="3" s="1"/>
  <c r="M179" i="3"/>
  <c r="K222" i="3"/>
  <c r="L222" i="3" s="1"/>
  <c r="M222" i="3"/>
  <c r="M265" i="3"/>
  <c r="K265" i="3"/>
  <c r="L265" i="3" s="1"/>
  <c r="J308" i="3"/>
  <c r="J307" i="3"/>
  <c r="M393" i="3"/>
  <c r="K393" i="3"/>
  <c r="L393" i="3" s="1"/>
  <c r="M435" i="3"/>
  <c r="K435" i="3"/>
  <c r="L435" i="3" s="1"/>
  <c r="M478" i="3"/>
  <c r="K478" i="3"/>
  <c r="L478" i="3" s="1"/>
  <c r="J11" i="3"/>
  <c r="J12" i="3"/>
  <c r="M33" i="3"/>
  <c r="K33" i="3"/>
  <c r="L33" i="3" s="1"/>
  <c r="J54" i="3"/>
  <c r="J75" i="3"/>
  <c r="J76" i="3"/>
  <c r="M97" i="3"/>
  <c r="J118" i="3"/>
  <c r="J119" i="3"/>
  <c r="J139" i="3"/>
  <c r="M161" i="3"/>
  <c r="K161" i="3"/>
  <c r="L161" i="3" s="1"/>
  <c r="J182" i="3"/>
  <c r="K203" i="3"/>
  <c r="L203" i="3" s="1"/>
  <c r="M203" i="3"/>
  <c r="M225" i="3"/>
  <c r="K246" i="3"/>
  <c r="L246" i="3" s="1"/>
  <c r="M246" i="3"/>
  <c r="K268" i="3"/>
  <c r="L268" i="3" s="1"/>
  <c r="M268" i="3"/>
  <c r="K289" i="3"/>
  <c r="L289" i="3" s="1"/>
  <c r="M289" i="3"/>
  <c r="J310" i="3"/>
  <c r="M353" i="3"/>
  <c r="K374" i="3"/>
  <c r="L374" i="3" s="1"/>
  <c r="M374" i="3"/>
  <c r="J395" i="3"/>
  <c r="K417" i="3"/>
  <c r="L417" i="3" s="1"/>
  <c r="M417" i="3"/>
  <c r="J438" i="3"/>
  <c r="M459" i="3"/>
  <c r="K459" i="3"/>
  <c r="L459" i="3" s="1"/>
  <c r="J481" i="3"/>
  <c r="J482" i="3"/>
  <c r="K502" i="3"/>
  <c r="L502" i="3" s="1"/>
  <c r="M502" i="3"/>
  <c r="K23" i="3"/>
  <c r="L23" i="3" s="1"/>
  <c r="M23" i="3"/>
  <c r="M46" i="3"/>
  <c r="M66" i="3"/>
  <c r="K66" i="3"/>
  <c r="L66" i="3" s="1"/>
  <c r="K87" i="3"/>
  <c r="L87" i="3" s="1"/>
  <c r="M87" i="3"/>
  <c r="M109" i="3"/>
  <c r="K109" i="3"/>
  <c r="L109" i="3" s="1"/>
  <c r="M130" i="3"/>
  <c r="K130" i="3"/>
  <c r="L130" i="3" s="1"/>
  <c r="K151" i="3"/>
  <c r="L151" i="3" s="1"/>
  <c r="M151" i="3"/>
  <c r="M173" i="3"/>
  <c r="K173" i="3"/>
  <c r="L173" i="3" s="1"/>
  <c r="K194" i="3"/>
  <c r="L194" i="3" s="1"/>
  <c r="M194" i="3"/>
  <c r="K215" i="3"/>
  <c r="L215" i="3" s="1"/>
  <c r="M215" i="3"/>
  <c r="M237" i="3"/>
  <c r="K237" i="3"/>
  <c r="L237" i="3" s="1"/>
  <c r="J258" i="3"/>
  <c r="J259" i="3"/>
  <c r="M279" i="3"/>
  <c r="K279" i="3"/>
  <c r="L279" i="3" s="1"/>
  <c r="J301" i="3"/>
  <c r="J302" i="3"/>
  <c r="M343" i="3"/>
  <c r="K343" i="3"/>
  <c r="L343" i="3" s="1"/>
  <c r="M365" i="3"/>
  <c r="K365" i="3"/>
  <c r="L365" i="3" s="1"/>
  <c r="J386" i="3"/>
  <c r="J387" i="3"/>
  <c r="M407" i="3"/>
  <c r="K407" i="3"/>
  <c r="L407" i="3" s="1"/>
  <c r="M429" i="3"/>
  <c r="K429" i="3"/>
  <c r="L429" i="3" s="1"/>
  <c r="M450" i="3"/>
  <c r="K450" i="3"/>
  <c r="L450" i="3" s="1"/>
  <c r="M471" i="3"/>
  <c r="K471" i="3"/>
  <c r="L471" i="3" s="1"/>
  <c r="K8" i="3"/>
  <c r="L8" i="3" s="1"/>
  <c r="M8" i="3"/>
  <c r="J24" i="3"/>
  <c r="M40" i="3"/>
  <c r="M57" i="3"/>
  <c r="J72" i="3"/>
  <c r="J73" i="3"/>
  <c r="J88" i="3"/>
  <c r="M104" i="3"/>
  <c r="K136" i="3"/>
  <c r="L136" i="3" s="1"/>
  <c r="M136" i="3"/>
  <c r="J152" i="3"/>
  <c r="J168" i="3"/>
  <c r="J169" i="3"/>
  <c r="J185" i="3"/>
  <c r="J184" i="3"/>
  <c r="K200" i="3"/>
  <c r="L200" i="3" s="1"/>
  <c r="M200" i="3"/>
  <c r="J216" i="3"/>
  <c r="M232" i="3"/>
  <c r="K232" i="3"/>
  <c r="L232" i="3" s="1"/>
  <c r="M248" i="3"/>
  <c r="K248" i="3"/>
  <c r="L248" i="3" s="1"/>
  <c r="M264" i="3"/>
  <c r="K264" i="3"/>
  <c r="L264" i="3" s="1"/>
  <c r="J280" i="3"/>
  <c r="M296" i="3"/>
  <c r="K296" i="3"/>
  <c r="L296" i="3" s="1"/>
  <c r="J313" i="3"/>
  <c r="J312" i="3"/>
  <c r="M329" i="3"/>
  <c r="K329" i="3"/>
  <c r="L329" i="3" s="1"/>
  <c r="J344" i="3"/>
  <c r="J360" i="3"/>
  <c r="J361" i="3"/>
  <c r="J376" i="3"/>
  <c r="J377" i="3"/>
  <c r="K392" i="3"/>
  <c r="L392" i="3" s="1"/>
  <c r="M392" i="3"/>
  <c r="J408" i="3"/>
  <c r="J424" i="3"/>
  <c r="J425" i="3"/>
  <c r="J441" i="3"/>
  <c r="J440" i="3"/>
  <c r="K456" i="3"/>
  <c r="L456" i="3" s="1"/>
  <c r="M456" i="3"/>
  <c r="J472" i="3"/>
  <c r="M488" i="3"/>
  <c r="K488" i="3"/>
  <c r="L488" i="3" s="1"/>
  <c r="M35" i="3"/>
  <c r="J224" i="3"/>
  <c r="M81" i="3"/>
  <c r="J436" i="3"/>
  <c r="K43" i="3"/>
  <c r="L43" i="3" s="1"/>
  <c r="M43" i="3"/>
  <c r="J495" i="3"/>
  <c r="J217" i="3"/>
  <c r="K218" i="3" s="1"/>
  <c r="L218" i="3" s="1"/>
  <c r="J89" i="3"/>
  <c r="M276" i="3"/>
  <c r="K276" i="3"/>
  <c r="L276" i="3" s="1"/>
  <c r="J56" i="3"/>
  <c r="K57" i="3" s="1"/>
  <c r="L57" i="3" s="1"/>
  <c r="J55" i="3"/>
  <c r="M462" i="3"/>
  <c r="K462" i="3"/>
  <c r="L462" i="3" s="1"/>
  <c r="M14" i="3"/>
  <c r="K14" i="3"/>
  <c r="L14" i="3" s="1"/>
  <c r="M476" i="3"/>
  <c r="K476" i="3"/>
  <c r="L476" i="3" s="1"/>
  <c r="M431" i="3"/>
  <c r="J45" i="3"/>
  <c r="J140" i="3"/>
  <c r="K230" i="3"/>
  <c r="L230" i="3" s="1"/>
  <c r="M230" i="3"/>
  <c r="J25" i="3"/>
  <c r="M465" i="3"/>
  <c r="K413" i="3"/>
  <c r="L413" i="3" s="1"/>
  <c r="M413" i="3"/>
  <c r="M275" i="3"/>
  <c r="K275" i="3"/>
  <c r="L275" i="3" s="1"/>
  <c r="M142" i="3"/>
  <c r="K142" i="3"/>
  <c r="L142" i="3" s="1"/>
  <c r="M261" i="3"/>
  <c r="K261" i="3"/>
  <c r="L261" i="3" s="1"/>
  <c r="J473" i="3"/>
  <c r="K115" i="3"/>
  <c r="L115" i="3" s="1"/>
  <c r="M115" i="3"/>
  <c r="K401" i="3"/>
  <c r="L401" i="3" s="1"/>
  <c r="M401" i="3"/>
  <c r="M405" i="3"/>
  <c r="K405" i="3"/>
  <c r="L405" i="3" s="1"/>
  <c r="M234" i="3"/>
  <c r="M359" i="3"/>
  <c r="K359" i="3"/>
  <c r="L359" i="3" s="1"/>
  <c r="K63" i="3"/>
  <c r="L63" i="3" s="1"/>
  <c r="M63" i="3"/>
  <c r="M106" i="3"/>
  <c r="K191" i="3"/>
  <c r="L191" i="3" s="1"/>
  <c r="M191" i="3"/>
  <c r="M277" i="3"/>
  <c r="K277" i="3"/>
  <c r="L277" i="3" s="1"/>
  <c r="M319" i="3"/>
  <c r="K319" i="3"/>
  <c r="L319" i="3" s="1"/>
  <c r="M362" i="3"/>
  <c r="M447" i="3"/>
  <c r="K447" i="3"/>
  <c r="L447" i="3" s="1"/>
  <c r="M490" i="3"/>
  <c r="M36" i="3"/>
  <c r="K36" i="3"/>
  <c r="L36" i="3" s="1"/>
  <c r="M78" i="3"/>
  <c r="K78" i="3"/>
  <c r="L78" i="3" s="1"/>
  <c r="J121" i="3"/>
  <c r="M164" i="3"/>
  <c r="K164" i="3"/>
  <c r="L164" i="3" s="1"/>
  <c r="J249" i="3"/>
  <c r="M291" i="3"/>
  <c r="M334" i="3"/>
  <c r="K334" i="3"/>
  <c r="L334" i="3" s="1"/>
  <c r="M419" i="3"/>
  <c r="Q5" i="3"/>
  <c r="P5" i="3"/>
  <c r="K91" i="3"/>
  <c r="L91" i="3" s="1"/>
  <c r="M91" i="3"/>
  <c r="M133" i="3"/>
  <c r="K133" i="3"/>
  <c r="L133" i="3" s="1"/>
  <c r="M218" i="3"/>
  <c r="K389" i="3"/>
  <c r="L389" i="3" s="1"/>
  <c r="M389" i="3"/>
  <c r="K474" i="3"/>
  <c r="L474" i="3" s="1"/>
  <c r="M474" i="3"/>
  <c r="M20" i="3"/>
  <c r="M62" i="3"/>
  <c r="K62" i="3"/>
  <c r="L62" i="3" s="1"/>
  <c r="J105" i="3"/>
  <c r="M148" i="3"/>
  <c r="J233" i="3"/>
  <c r="M318" i="3"/>
  <c r="M404" i="3"/>
  <c r="K404" i="3"/>
  <c r="L404" i="3" s="1"/>
  <c r="J489" i="3"/>
  <c r="J38" i="3"/>
  <c r="K59" i="3"/>
  <c r="L59" i="3" s="1"/>
  <c r="M59" i="3"/>
  <c r="K102" i="3"/>
  <c r="L102" i="3" s="1"/>
  <c r="M102" i="3"/>
  <c r="J123" i="3"/>
  <c r="J166" i="3"/>
  <c r="K187" i="3"/>
  <c r="L187" i="3" s="1"/>
  <c r="M187" i="3"/>
  <c r="M209" i="3"/>
  <c r="J251" i="3"/>
  <c r="M274" i="3"/>
  <c r="M315" i="3"/>
  <c r="K315" i="3"/>
  <c r="L315" i="3" s="1"/>
  <c r="K337" i="3"/>
  <c r="L337" i="3" s="1"/>
  <c r="M337" i="3"/>
  <c r="K358" i="3"/>
  <c r="L358" i="3" s="1"/>
  <c r="M358" i="3"/>
  <c r="J379" i="3"/>
  <c r="M402" i="3"/>
  <c r="K402" i="3"/>
  <c r="L402" i="3" s="1"/>
  <c r="J422" i="3"/>
  <c r="M443" i="3"/>
  <c r="K443" i="3"/>
  <c r="L443" i="3" s="1"/>
  <c r="K486" i="3"/>
  <c r="L486" i="3" s="1"/>
  <c r="M486" i="3"/>
  <c r="M30" i="3"/>
  <c r="M93" i="3"/>
  <c r="K93" i="3"/>
  <c r="L93" i="3" s="1"/>
  <c r="M158" i="3"/>
  <c r="K158" i="3"/>
  <c r="L158" i="3" s="1"/>
  <c r="M178" i="3"/>
  <c r="K178" i="3"/>
  <c r="L178" i="3" s="1"/>
  <c r="K199" i="3"/>
  <c r="L199" i="3" s="1"/>
  <c r="M199" i="3"/>
  <c r="M221" i="3"/>
  <c r="K221" i="3"/>
  <c r="L221" i="3" s="1"/>
  <c r="K242" i="3"/>
  <c r="L242" i="3" s="1"/>
  <c r="M242" i="3"/>
  <c r="M263" i="3"/>
  <c r="K263" i="3"/>
  <c r="L263" i="3" s="1"/>
  <c r="K285" i="3"/>
  <c r="L285" i="3" s="1"/>
  <c r="M285" i="3"/>
  <c r="M327" i="3"/>
  <c r="K327" i="3"/>
  <c r="L327" i="3" s="1"/>
  <c r="M349" i="3"/>
  <c r="K349" i="3"/>
  <c r="L349" i="3" s="1"/>
  <c r="M370" i="3"/>
  <c r="M391" i="3"/>
  <c r="M414" i="3"/>
  <c r="K414" i="3"/>
  <c r="L414" i="3" s="1"/>
  <c r="M455" i="3"/>
  <c r="K455" i="3"/>
  <c r="L455" i="3" s="1"/>
  <c r="K477" i="3"/>
  <c r="L477" i="3" s="1"/>
  <c r="M477" i="3"/>
  <c r="K498" i="3"/>
  <c r="L498" i="3" s="1"/>
  <c r="M498" i="3"/>
  <c r="K28" i="3"/>
  <c r="L28" i="3" s="1"/>
  <c r="M28" i="3"/>
  <c r="K44" i="3"/>
  <c r="L44" i="3" s="1"/>
  <c r="M44" i="3"/>
  <c r="K60" i="3"/>
  <c r="L60" i="3" s="1"/>
  <c r="M60" i="3"/>
  <c r="K92" i="3"/>
  <c r="L92" i="3" s="1"/>
  <c r="M92" i="3"/>
  <c r="K108" i="3"/>
  <c r="L108" i="3" s="1"/>
  <c r="M108" i="3"/>
  <c r="M124" i="3"/>
  <c r="K156" i="3"/>
  <c r="L156" i="3" s="1"/>
  <c r="M156" i="3"/>
  <c r="K188" i="3"/>
  <c r="L188" i="3" s="1"/>
  <c r="M188" i="3"/>
  <c r="J204" i="3"/>
  <c r="K220" i="3"/>
  <c r="L220" i="3" s="1"/>
  <c r="M220" i="3"/>
  <c r="K236" i="3"/>
  <c r="L236" i="3" s="1"/>
  <c r="M236" i="3"/>
  <c r="K252" i="3"/>
  <c r="L252" i="3" s="1"/>
  <c r="M252" i="3"/>
  <c r="K316" i="3"/>
  <c r="L316" i="3" s="1"/>
  <c r="M316" i="3"/>
  <c r="M348" i="3"/>
  <c r="K348" i="3"/>
  <c r="L348" i="3" s="1"/>
  <c r="K380" i="3"/>
  <c r="L380" i="3" s="1"/>
  <c r="M380" i="3"/>
  <c r="J396" i="3"/>
  <c r="M412" i="3"/>
  <c r="K412" i="3"/>
  <c r="L412" i="3" s="1"/>
  <c r="K428" i="3"/>
  <c r="L428" i="3" s="1"/>
  <c r="M428" i="3"/>
  <c r="K444" i="3"/>
  <c r="L444" i="3" s="1"/>
  <c r="M444" i="3"/>
  <c r="J460" i="3"/>
  <c r="K492" i="3"/>
  <c r="L492" i="3" s="1"/>
  <c r="M492" i="3"/>
  <c r="K163" i="3"/>
  <c r="L163" i="3" s="1"/>
  <c r="M163" i="3"/>
  <c r="K134" i="3"/>
  <c r="L134" i="3" s="1"/>
  <c r="M134" i="3"/>
  <c r="M114" i="3"/>
  <c r="K114" i="3"/>
  <c r="L114" i="3" s="1"/>
  <c r="M403" i="3"/>
  <c r="K403" i="3"/>
  <c r="L403" i="3" s="1"/>
  <c r="M145" i="3"/>
  <c r="K145" i="3"/>
  <c r="L145" i="3" s="1"/>
  <c r="M17" i="3"/>
  <c r="K17" i="3"/>
  <c r="L17" i="3" s="1"/>
  <c r="M112" i="3"/>
  <c r="M346" i="3"/>
  <c r="M176" i="3"/>
  <c r="K176" i="3"/>
  <c r="L176" i="3" s="1"/>
  <c r="M388" i="3"/>
  <c r="K470" i="3"/>
  <c r="L470" i="3" s="1"/>
  <c r="M470" i="3"/>
  <c r="M446" i="3"/>
  <c r="K27" i="3"/>
  <c r="L27" i="3" s="1"/>
  <c r="M27" i="3"/>
  <c r="M126" i="3"/>
  <c r="K126" i="3"/>
  <c r="L126" i="3" s="1"/>
  <c r="M454" i="3"/>
  <c r="K454" i="3"/>
  <c r="L454" i="3" s="1"/>
  <c r="M434" i="3"/>
  <c r="K434" i="3"/>
  <c r="L434" i="3" s="1"/>
  <c r="M90" i="3"/>
  <c r="K90" i="3"/>
  <c r="L90" i="3" s="1"/>
  <c r="M295" i="3"/>
  <c r="M101" i="3"/>
  <c r="K101" i="3"/>
  <c r="L101" i="3" s="1"/>
  <c r="M206" i="3"/>
  <c r="K31" i="3"/>
  <c r="L31" i="3" s="1"/>
  <c r="M31" i="3"/>
  <c r="M74" i="3"/>
  <c r="K74" i="3"/>
  <c r="L74" i="3" s="1"/>
  <c r="M117" i="3"/>
  <c r="K117" i="3"/>
  <c r="L117" i="3" s="1"/>
  <c r="M245" i="3"/>
  <c r="K245" i="3"/>
  <c r="L245" i="3" s="1"/>
  <c r="M330" i="3"/>
  <c r="K330" i="3"/>
  <c r="L330" i="3" s="1"/>
  <c r="M501" i="3"/>
  <c r="K501" i="3"/>
  <c r="L501" i="3" s="1"/>
  <c r="J131" i="3"/>
  <c r="J174" i="3"/>
  <c r="M260" i="3"/>
  <c r="J345" i="3"/>
  <c r="J430" i="3"/>
  <c r="K15" i="3"/>
  <c r="L15" i="3" s="1"/>
  <c r="M15" i="3"/>
  <c r="M58" i="3"/>
  <c r="K58" i="3"/>
  <c r="L58" i="3" s="1"/>
  <c r="M186" i="3"/>
  <c r="M271" i="3"/>
  <c r="K271" i="3"/>
  <c r="L271" i="3" s="1"/>
  <c r="M357" i="3"/>
  <c r="K357" i="3"/>
  <c r="L357" i="3" s="1"/>
  <c r="M399" i="3"/>
  <c r="M442" i="3"/>
  <c r="J201" i="3"/>
  <c r="M243" i="3"/>
  <c r="K243" i="3"/>
  <c r="L243" i="3" s="1"/>
  <c r="M286" i="3"/>
  <c r="K286" i="3"/>
  <c r="L286" i="3" s="1"/>
  <c r="M371" i="3"/>
  <c r="K371" i="3"/>
  <c r="L371" i="3" s="1"/>
  <c r="J457" i="3"/>
  <c r="M499" i="3"/>
  <c r="K499" i="3"/>
  <c r="L499" i="3" s="1"/>
  <c r="K22" i="3"/>
  <c r="L22" i="3" s="1"/>
  <c r="M22" i="3"/>
  <c r="K107" i="3"/>
  <c r="L107" i="3" s="1"/>
  <c r="M107" i="3"/>
  <c r="K150" i="3"/>
  <c r="L150" i="3" s="1"/>
  <c r="M150" i="3"/>
  <c r="K171" i="3"/>
  <c r="L171" i="3" s="1"/>
  <c r="M171" i="3"/>
  <c r="M235" i="3"/>
  <c r="K235" i="3"/>
  <c r="L235" i="3" s="1"/>
  <c r="K278" i="3"/>
  <c r="L278" i="3" s="1"/>
  <c r="M278" i="3"/>
  <c r="M299" i="3"/>
  <c r="K299" i="3"/>
  <c r="L299" i="3" s="1"/>
  <c r="M363" i="3"/>
  <c r="K363" i="3"/>
  <c r="L363" i="3" s="1"/>
  <c r="K406" i="3"/>
  <c r="L406" i="3" s="1"/>
  <c r="M406" i="3"/>
  <c r="M427" i="3"/>
  <c r="K427" i="3"/>
  <c r="L427" i="3" s="1"/>
  <c r="M491" i="3"/>
  <c r="K491" i="3"/>
  <c r="L491" i="3" s="1"/>
  <c r="M13" i="3"/>
  <c r="M77" i="3"/>
  <c r="K77" i="3"/>
  <c r="L77" i="3" s="1"/>
  <c r="J98" i="3"/>
  <c r="M141" i="3"/>
  <c r="K141" i="3"/>
  <c r="L141" i="3" s="1"/>
  <c r="J183" i="3"/>
  <c r="J226" i="3"/>
  <c r="J247" i="3"/>
  <c r="J290" i="3"/>
  <c r="J311" i="3"/>
  <c r="J354" i="3"/>
  <c r="J375" i="3"/>
  <c r="M397" i="3"/>
  <c r="J418" i="3"/>
  <c r="J439" i="3"/>
  <c r="M461" i="3"/>
  <c r="K461" i="3"/>
  <c r="L461" i="3" s="1"/>
  <c r="M16" i="3"/>
  <c r="K16" i="3"/>
  <c r="L16" i="3" s="1"/>
  <c r="M49" i="3"/>
  <c r="K49" i="3"/>
  <c r="L49" i="3" s="1"/>
  <c r="M64" i="3"/>
  <c r="K64" i="3"/>
  <c r="L64" i="3" s="1"/>
  <c r="J80" i="3"/>
  <c r="M113" i="3"/>
  <c r="K113" i="3"/>
  <c r="L113" i="3" s="1"/>
  <c r="M128" i="3"/>
  <c r="K128" i="3"/>
  <c r="L128" i="3" s="1"/>
  <c r="K144" i="3"/>
  <c r="L144" i="3" s="1"/>
  <c r="M144" i="3"/>
  <c r="M192" i="3"/>
  <c r="K192" i="3"/>
  <c r="L192" i="3" s="1"/>
  <c r="M256" i="3"/>
  <c r="K256" i="3"/>
  <c r="L256" i="3" s="1"/>
  <c r="M272" i="3"/>
  <c r="K272" i="3"/>
  <c r="L272" i="3" s="1"/>
  <c r="K304" i="3"/>
  <c r="L304" i="3" s="1"/>
  <c r="M304" i="3"/>
  <c r="J352" i="3"/>
  <c r="M368" i="3"/>
  <c r="M416" i="3"/>
  <c r="K416" i="3"/>
  <c r="L416" i="3" s="1"/>
  <c r="M448" i="3"/>
  <c r="K448" i="3"/>
  <c r="L448" i="3" s="1"/>
  <c r="M333" i="3"/>
  <c r="K333" i="3"/>
  <c r="L333" i="3" s="1"/>
  <c r="K159" i="3"/>
  <c r="L159" i="3" s="1"/>
  <c r="M159" i="3"/>
  <c r="M193" i="3"/>
  <c r="K193" i="3"/>
  <c r="L193" i="3" s="1"/>
  <c r="M339" i="3"/>
  <c r="M48" i="3"/>
  <c r="K48" i="3"/>
  <c r="L48" i="3" s="1"/>
  <c r="M305" i="3"/>
  <c r="K305" i="3"/>
  <c r="L305" i="3" s="1"/>
  <c r="K364" i="3"/>
  <c r="L364" i="3" s="1"/>
  <c r="M364" i="3"/>
  <c r="K175" i="3"/>
  <c r="L175" i="3" s="1"/>
  <c r="M175" i="3"/>
  <c r="K86" i="3"/>
  <c r="L86" i="3" s="1"/>
  <c r="M86" i="3"/>
  <c r="M469" i="3"/>
  <c r="K469" i="3"/>
  <c r="L469" i="3" s="1"/>
  <c r="M320" i="3"/>
  <c r="K320" i="3"/>
  <c r="L320" i="3" s="1"/>
  <c r="M190" i="3"/>
  <c r="K155" i="3"/>
  <c r="L155" i="3" s="1"/>
  <c r="M155" i="3"/>
  <c r="M82" i="3"/>
  <c r="K82" i="3"/>
  <c r="L82" i="3" s="1"/>
  <c r="M400" i="3"/>
  <c r="K400" i="3"/>
  <c r="L400" i="3" s="1"/>
  <c r="M229" i="3"/>
  <c r="K229" i="3"/>
  <c r="L229" i="3" s="1"/>
  <c r="M85" i="3"/>
  <c r="K85" i="3"/>
  <c r="L85" i="3" s="1"/>
  <c r="M356" i="3"/>
  <c r="K356" i="3"/>
  <c r="L356" i="3" s="1"/>
  <c r="M116" i="3"/>
  <c r="K116" i="3"/>
  <c r="L116" i="3" s="1"/>
  <c r="K47" i="3"/>
  <c r="L47" i="3" s="1"/>
  <c r="M47" i="3"/>
  <c r="M50" i="3"/>
  <c r="K50" i="3"/>
  <c r="L50" i="3" s="1"/>
  <c r="K135" i="3"/>
  <c r="L135" i="3" s="1"/>
  <c r="M135" i="3"/>
  <c r="J205" i="3"/>
  <c r="K385" i="3"/>
  <c r="L385" i="3" s="1"/>
  <c r="M385" i="3"/>
  <c r="K321" i="3"/>
  <c r="L321" i="3" s="1"/>
  <c r="M321" i="3"/>
  <c r="M458" i="3"/>
  <c r="K458" i="3"/>
  <c r="L458" i="3" s="1"/>
  <c r="M373" i="3"/>
  <c r="K373" i="3"/>
  <c r="L373" i="3" s="1"/>
  <c r="M288" i="3"/>
  <c r="K288" i="3"/>
  <c r="L288" i="3" s="1"/>
  <c r="M202" i="3"/>
  <c r="M65" i="3"/>
  <c r="K65" i="3"/>
  <c r="L65" i="3" s="1"/>
  <c r="M500" i="3"/>
  <c r="K500" i="3"/>
  <c r="L500" i="3" s="1"/>
  <c r="M244" i="3"/>
  <c r="K244" i="3"/>
  <c r="L244" i="3" s="1"/>
  <c r="M160" i="3"/>
  <c r="K160" i="3"/>
  <c r="L160" i="3" s="1"/>
  <c r="M32" i="3"/>
  <c r="K32" i="3"/>
  <c r="L32" i="3" s="1"/>
  <c r="M177" i="3"/>
  <c r="K177" i="3"/>
  <c r="L177" i="3" s="1"/>
  <c r="K214" i="3"/>
  <c r="L214" i="3" s="1"/>
  <c r="M214" i="3"/>
  <c r="M415" i="3"/>
  <c r="K415" i="3"/>
  <c r="L415" i="3" s="1"/>
  <c r="M287" i="3"/>
  <c r="K287" i="3"/>
  <c r="L287" i="3" s="1"/>
  <c r="K325" i="3"/>
  <c r="L325" i="3" s="1"/>
  <c r="M325" i="3"/>
  <c r="M240" i="3"/>
  <c r="J157" i="3"/>
  <c r="J29" i="3"/>
  <c r="J19" i="3"/>
  <c r="J147" i="3"/>
  <c r="J273" i="3"/>
  <c r="K257" i="3"/>
  <c r="L257" i="3" s="1"/>
  <c r="M257" i="3"/>
  <c r="K449" i="3"/>
  <c r="L449" i="3" s="1"/>
  <c r="M449" i="3"/>
  <c r="M384" i="3"/>
  <c r="K384" i="3"/>
  <c r="L384" i="3" s="1"/>
  <c r="M298" i="3"/>
  <c r="K298" i="3"/>
  <c r="L298" i="3" s="1"/>
  <c r="M213" i="3"/>
  <c r="K213" i="3"/>
  <c r="L213" i="3" s="1"/>
  <c r="M340" i="3"/>
  <c r="K340" i="3"/>
  <c r="L340" i="3" s="1"/>
  <c r="M254" i="3"/>
  <c r="M326" i="3"/>
  <c r="K326" i="3"/>
  <c r="L326" i="3" s="1"/>
  <c r="M497" i="3"/>
  <c r="K497" i="3"/>
  <c r="L497" i="3" s="1"/>
  <c r="K342" i="3"/>
  <c r="L342" i="3" s="1"/>
  <c r="M342" i="3"/>
  <c r="M69" i="3"/>
  <c r="K69" i="3"/>
  <c r="L69" i="3" s="1"/>
  <c r="J420" i="3"/>
  <c r="M100" i="3"/>
  <c r="K100" i="3"/>
  <c r="L100" i="3" s="1"/>
  <c r="J34" i="3"/>
  <c r="J162" i="3"/>
  <c r="J99" i="3"/>
  <c r="K70" i="3"/>
  <c r="L70" i="3" s="1"/>
  <c r="M70" i="3"/>
  <c r="M42" i="3"/>
  <c r="K42" i="3"/>
  <c r="L42" i="3" s="1"/>
  <c r="J390" i="3"/>
  <c r="K391" i="3" s="1"/>
  <c r="L391" i="3" s="1"/>
  <c r="K198" i="3"/>
  <c r="L198" i="3" s="1"/>
  <c r="M198" i="3"/>
  <c r="J369" i="3"/>
  <c r="K370" i="3" s="1"/>
  <c r="L370" i="3" s="1"/>
  <c r="M484" i="3"/>
  <c r="K484" i="3"/>
  <c r="L484" i="3" s="1"/>
  <c r="J398" i="3"/>
  <c r="M228" i="3"/>
  <c r="K228" i="3"/>
  <c r="L228" i="3" s="1"/>
  <c r="M84" i="3"/>
  <c r="K84" i="3"/>
  <c r="L84" i="3" s="1"/>
  <c r="J111" i="3"/>
  <c r="K112" i="3" s="1"/>
  <c r="L112" i="3" s="1"/>
  <c r="J18" i="3"/>
  <c r="J39" i="3"/>
  <c r="J103" i="3"/>
  <c r="J146" i="3"/>
  <c r="J189" i="3"/>
  <c r="J210" i="3"/>
  <c r="J253" i="3"/>
  <c r="J317" i="3"/>
  <c r="J338" i="3"/>
  <c r="J381" i="3"/>
  <c r="J445" i="3"/>
  <c r="J466" i="3"/>
  <c r="K143" i="3"/>
  <c r="L143" i="3" s="1"/>
  <c r="M143" i="3"/>
  <c r="K300" i="3"/>
  <c r="L300" i="3" s="1"/>
  <c r="M300" i="3"/>
  <c r="K485" i="3"/>
  <c r="L485" i="3" s="1"/>
  <c r="M485" i="3"/>
  <c r="K314" i="3"/>
  <c r="L314" i="3" s="1"/>
  <c r="M314" i="3"/>
  <c r="M149" i="3"/>
  <c r="K149" i="3"/>
  <c r="L149" i="3" s="1"/>
  <c r="M21" i="3"/>
  <c r="K21" i="3"/>
  <c r="L21" i="3" s="1"/>
  <c r="M270" i="3"/>
  <c r="K270" i="3"/>
  <c r="L270" i="3" s="1"/>
  <c r="K7" i="3"/>
  <c r="L7" i="3" s="1"/>
  <c r="M7" i="3"/>
  <c r="K71" i="3"/>
  <c r="L71" i="3" s="1"/>
  <c r="M71" i="3"/>
  <c r="K306" i="3"/>
  <c r="L306" i="3" s="1"/>
  <c r="M306" i="3"/>
  <c r="M129" i="3"/>
  <c r="K129" i="3"/>
  <c r="L129" i="3" s="1"/>
  <c r="K496" i="3"/>
  <c r="L496" i="3" s="1"/>
  <c r="M496" i="3"/>
  <c r="J19" i="1"/>
  <c r="F19" i="1"/>
  <c r="E20" i="1"/>
  <c r="M20" i="1" s="1"/>
  <c r="C20" i="1"/>
  <c r="D20" i="1" s="1"/>
  <c r="P449" i="3" l="1"/>
  <c r="Q449" i="3"/>
  <c r="O449" i="3"/>
  <c r="K147" i="3"/>
  <c r="L147" i="3" s="1"/>
  <c r="M147" i="3"/>
  <c r="K148" i="3"/>
  <c r="L148" i="3" s="1"/>
  <c r="Q86" i="3"/>
  <c r="O86" i="3"/>
  <c r="P272" i="3"/>
  <c r="Q272" i="3"/>
  <c r="O272" i="3"/>
  <c r="P128" i="3"/>
  <c r="Q128" i="3"/>
  <c r="O128" i="3"/>
  <c r="K80" i="3"/>
  <c r="L80" i="3" s="1"/>
  <c r="M80" i="3"/>
  <c r="K81" i="3"/>
  <c r="L81" i="3" s="1"/>
  <c r="Q278" i="3"/>
  <c r="O278" i="3"/>
  <c r="O286" i="3"/>
  <c r="Q286" i="3"/>
  <c r="P286" i="3"/>
  <c r="M201" i="3"/>
  <c r="K201" i="3"/>
  <c r="L201" i="3" s="1"/>
  <c r="K131" i="3"/>
  <c r="L131" i="3" s="1"/>
  <c r="M131" i="3"/>
  <c r="K132" i="3"/>
  <c r="L132" i="3" s="1"/>
  <c r="K396" i="3"/>
  <c r="L396" i="3" s="1"/>
  <c r="M396" i="3"/>
  <c r="K397" i="3"/>
  <c r="L397" i="3" s="1"/>
  <c r="O220" i="3"/>
  <c r="P220" i="3"/>
  <c r="Q220" i="3"/>
  <c r="O349" i="3"/>
  <c r="Q349" i="3"/>
  <c r="Q306" i="3"/>
  <c r="O306" i="3"/>
  <c r="P306" i="3"/>
  <c r="O7" i="3"/>
  <c r="Q7" i="3"/>
  <c r="Q300" i="3"/>
  <c r="O300" i="3"/>
  <c r="K445" i="3"/>
  <c r="L445" i="3" s="1"/>
  <c r="M445" i="3"/>
  <c r="K446" i="3"/>
  <c r="L446" i="3" s="1"/>
  <c r="M253" i="3"/>
  <c r="K253" i="3"/>
  <c r="L253" i="3" s="1"/>
  <c r="K254" i="3"/>
  <c r="L254" i="3" s="1"/>
  <c r="K103" i="3"/>
  <c r="L103" i="3" s="1"/>
  <c r="M103" i="3"/>
  <c r="K104" i="3"/>
  <c r="L104" i="3" s="1"/>
  <c r="Q84" i="3"/>
  <c r="O84" i="3"/>
  <c r="M398" i="3"/>
  <c r="K398" i="3"/>
  <c r="L398" i="3" s="1"/>
  <c r="K399" i="3"/>
  <c r="L399" i="3" s="1"/>
  <c r="M162" i="3"/>
  <c r="K162" i="3"/>
  <c r="L162" i="3" s="1"/>
  <c r="M420" i="3"/>
  <c r="K420" i="3"/>
  <c r="L420" i="3" s="1"/>
  <c r="K421" i="3"/>
  <c r="L421" i="3" s="1"/>
  <c r="O342" i="3"/>
  <c r="Q342" i="3"/>
  <c r="Q415" i="3"/>
  <c r="O415" i="3"/>
  <c r="P500" i="3"/>
  <c r="Q500" i="3"/>
  <c r="O500" i="3"/>
  <c r="K202" i="3"/>
  <c r="L202" i="3" s="1"/>
  <c r="M205" i="3"/>
  <c r="K205" i="3"/>
  <c r="L205" i="3" s="1"/>
  <c r="K206" i="3"/>
  <c r="L206" i="3" s="1"/>
  <c r="M354" i="3"/>
  <c r="K354" i="3"/>
  <c r="L354" i="3" s="1"/>
  <c r="K355" i="3"/>
  <c r="L355" i="3" s="1"/>
  <c r="M226" i="3"/>
  <c r="K226" i="3"/>
  <c r="L226" i="3" s="1"/>
  <c r="K227" i="3"/>
  <c r="L227" i="3" s="1"/>
  <c r="M98" i="3"/>
  <c r="K98" i="3"/>
  <c r="L98" i="3" s="1"/>
  <c r="M345" i="3"/>
  <c r="K345" i="3"/>
  <c r="L345" i="3" s="1"/>
  <c r="K346" i="3"/>
  <c r="L346" i="3" s="1"/>
  <c r="O470" i="3"/>
  <c r="P470" i="3"/>
  <c r="Q470" i="3"/>
  <c r="Q455" i="3"/>
  <c r="P455" i="3"/>
  <c r="O455" i="3"/>
  <c r="O257" i="3"/>
  <c r="Q257" i="3"/>
  <c r="M29" i="3"/>
  <c r="K29" i="3"/>
  <c r="L29" i="3" s="1"/>
  <c r="K30" i="3"/>
  <c r="L30" i="3" s="1"/>
  <c r="M418" i="3"/>
  <c r="K418" i="3"/>
  <c r="L418" i="3" s="1"/>
  <c r="K419" i="3"/>
  <c r="L419" i="3" s="1"/>
  <c r="P406" i="3"/>
  <c r="O406" i="3"/>
  <c r="Q406" i="3"/>
  <c r="Q243" i="3"/>
  <c r="O243" i="3"/>
  <c r="P243" i="3"/>
  <c r="O316" i="3"/>
  <c r="Q316" i="3"/>
  <c r="P316" i="3"/>
  <c r="O327" i="3"/>
  <c r="Q327" i="3"/>
  <c r="P263" i="3"/>
  <c r="Q263" i="3"/>
  <c r="O263" i="3"/>
  <c r="P221" i="3"/>
  <c r="O221" i="3"/>
  <c r="Q221" i="3"/>
  <c r="O178" i="3"/>
  <c r="Q178" i="3"/>
  <c r="P178" i="3"/>
  <c r="Q93" i="3"/>
  <c r="P93" i="3"/>
  <c r="O93" i="3"/>
  <c r="P71" i="3"/>
  <c r="O71" i="3"/>
  <c r="Q71" i="3"/>
  <c r="Q143" i="3"/>
  <c r="O143" i="3"/>
  <c r="M338" i="3"/>
  <c r="K338" i="3"/>
  <c r="L338" i="3" s="1"/>
  <c r="K339" i="3"/>
  <c r="L339" i="3" s="1"/>
  <c r="M189" i="3"/>
  <c r="K189" i="3"/>
  <c r="L189" i="3" s="1"/>
  <c r="K190" i="3"/>
  <c r="L190" i="3" s="1"/>
  <c r="M18" i="3"/>
  <c r="K18" i="3"/>
  <c r="L18" i="3" s="1"/>
  <c r="M390" i="3"/>
  <c r="K390" i="3"/>
  <c r="L390" i="3" s="1"/>
  <c r="Q70" i="3"/>
  <c r="P70" i="3"/>
  <c r="O70" i="3"/>
  <c r="Q65" i="3"/>
  <c r="O65" i="3"/>
  <c r="M290" i="3"/>
  <c r="K290" i="3"/>
  <c r="L290" i="3" s="1"/>
  <c r="K291" i="3"/>
  <c r="L291" i="3" s="1"/>
  <c r="K422" i="3"/>
  <c r="L422" i="3" s="1"/>
  <c r="M422" i="3"/>
  <c r="M251" i="3"/>
  <c r="K251" i="3"/>
  <c r="L251" i="3" s="1"/>
  <c r="M489" i="3"/>
  <c r="K489" i="3"/>
  <c r="L489" i="3" s="1"/>
  <c r="M105" i="3"/>
  <c r="K105" i="3"/>
  <c r="L105" i="3" s="1"/>
  <c r="M25" i="3"/>
  <c r="K25" i="3"/>
  <c r="L25" i="3" s="1"/>
  <c r="M45" i="3"/>
  <c r="K45" i="3"/>
  <c r="L45" i="3" s="1"/>
  <c r="Q488" i="3"/>
  <c r="O488" i="3"/>
  <c r="M424" i="3"/>
  <c r="K424" i="3"/>
  <c r="L424" i="3" s="1"/>
  <c r="M377" i="3"/>
  <c r="K377" i="3"/>
  <c r="L377" i="3" s="1"/>
  <c r="M344" i="3"/>
  <c r="K344" i="3"/>
  <c r="L344" i="3" s="1"/>
  <c r="M313" i="3"/>
  <c r="K313" i="3"/>
  <c r="L313" i="3" s="1"/>
  <c r="O200" i="3"/>
  <c r="Q200" i="3"/>
  <c r="P200" i="3"/>
  <c r="M168" i="3"/>
  <c r="K168" i="3"/>
  <c r="L168" i="3" s="1"/>
  <c r="K72" i="3"/>
  <c r="L72" i="3" s="1"/>
  <c r="M72" i="3"/>
  <c r="O429" i="3"/>
  <c r="P429" i="3"/>
  <c r="Q429" i="3"/>
  <c r="M387" i="3"/>
  <c r="K387" i="3"/>
  <c r="L387" i="3" s="1"/>
  <c r="M482" i="3"/>
  <c r="K482" i="3"/>
  <c r="L482" i="3" s="1"/>
  <c r="K438" i="3"/>
  <c r="L438" i="3" s="1"/>
  <c r="M438" i="3"/>
  <c r="K310" i="3"/>
  <c r="L310" i="3" s="1"/>
  <c r="M310" i="3"/>
  <c r="P268" i="3"/>
  <c r="Q268" i="3"/>
  <c r="O268" i="3"/>
  <c r="K118" i="3"/>
  <c r="L118" i="3" s="1"/>
  <c r="M118" i="3"/>
  <c r="K75" i="3"/>
  <c r="L75" i="3" s="1"/>
  <c r="M75" i="3"/>
  <c r="K12" i="3"/>
  <c r="L12" i="3" s="1"/>
  <c r="M12" i="3"/>
  <c r="P435" i="3"/>
  <c r="Q435" i="3"/>
  <c r="O435" i="3"/>
  <c r="M307" i="3"/>
  <c r="K307" i="3"/>
  <c r="L307" i="3" s="1"/>
  <c r="K51" i="3"/>
  <c r="L51" i="3" s="1"/>
  <c r="M51" i="3"/>
  <c r="M464" i="3"/>
  <c r="K464" i="3"/>
  <c r="L464" i="3" s="1"/>
  <c r="K378" i="3"/>
  <c r="L378" i="3" s="1"/>
  <c r="K294" i="3"/>
  <c r="L294" i="3" s="1"/>
  <c r="M294" i="3"/>
  <c r="M208" i="3"/>
  <c r="K208" i="3"/>
  <c r="L208" i="3" s="1"/>
  <c r="K410" i="3"/>
  <c r="L410" i="3" s="1"/>
  <c r="M410" i="3"/>
  <c r="Q323" i="3"/>
  <c r="O323" i="3"/>
  <c r="M239" i="3"/>
  <c r="K239" i="3"/>
  <c r="L239" i="3" s="1"/>
  <c r="M153" i="3"/>
  <c r="K153" i="3"/>
  <c r="L153" i="3" s="1"/>
  <c r="M480" i="3"/>
  <c r="K480" i="3"/>
  <c r="L480" i="3" s="1"/>
  <c r="Q181" i="3"/>
  <c r="O181" i="3"/>
  <c r="P181" i="3"/>
  <c r="P331" i="3"/>
  <c r="Q331" i="3"/>
  <c r="O331" i="3"/>
  <c r="K411" i="3"/>
  <c r="L411" i="3" s="1"/>
  <c r="M381" i="3"/>
  <c r="K381" i="3"/>
  <c r="L381" i="3" s="1"/>
  <c r="M210" i="3"/>
  <c r="K210" i="3"/>
  <c r="L210" i="3" s="1"/>
  <c r="K39" i="3"/>
  <c r="L39" i="3" s="1"/>
  <c r="M39" i="3"/>
  <c r="M34" i="3"/>
  <c r="K34" i="3"/>
  <c r="L34" i="3" s="1"/>
  <c r="K19" i="3"/>
  <c r="L19" i="3" s="1"/>
  <c r="M19" i="3"/>
  <c r="K240" i="3"/>
  <c r="L240" i="3" s="1"/>
  <c r="K352" i="3"/>
  <c r="L352" i="3" s="1"/>
  <c r="M352" i="3"/>
  <c r="M439" i="3"/>
  <c r="K439" i="3"/>
  <c r="L439" i="3" s="1"/>
  <c r="M375" i="3"/>
  <c r="K375" i="3"/>
  <c r="L375" i="3" s="1"/>
  <c r="M247" i="3"/>
  <c r="K247" i="3"/>
  <c r="L247" i="3" s="1"/>
  <c r="K13" i="3"/>
  <c r="L13" i="3" s="1"/>
  <c r="M430" i="3"/>
  <c r="K430" i="3"/>
  <c r="L430" i="3" s="1"/>
  <c r="M174" i="3"/>
  <c r="K174" i="3"/>
  <c r="L174" i="3" s="1"/>
  <c r="K460" i="3"/>
  <c r="L460" i="3" s="1"/>
  <c r="M460" i="3"/>
  <c r="K204" i="3"/>
  <c r="L204" i="3" s="1"/>
  <c r="M204" i="3"/>
  <c r="K209" i="3"/>
  <c r="L209" i="3" s="1"/>
  <c r="K166" i="3"/>
  <c r="L166" i="3" s="1"/>
  <c r="M166" i="3"/>
  <c r="M233" i="3"/>
  <c r="K233" i="3"/>
  <c r="L233" i="3" s="1"/>
  <c r="K234" i="3"/>
  <c r="L234" i="3" s="1"/>
  <c r="M473" i="3"/>
  <c r="K473" i="3"/>
  <c r="L473" i="3" s="1"/>
  <c r="K431" i="3"/>
  <c r="L431" i="3" s="1"/>
  <c r="K55" i="3"/>
  <c r="L55" i="3" s="1"/>
  <c r="M55" i="3"/>
  <c r="M89" i="3"/>
  <c r="K89" i="3"/>
  <c r="L89" i="3" s="1"/>
  <c r="M224" i="3"/>
  <c r="K224" i="3"/>
  <c r="L224" i="3" s="1"/>
  <c r="M440" i="3"/>
  <c r="K440" i="3"/>
  <c r="L440" i="3" s="1"/>
  <c r="M408" i="3"/>
  <c r="K408" i="3"/>
  <c r="L408" i="3" s="1"/>
  <c r="M376" i="3"/>
  <c r="K376" i="3"/>
  <c r="L376" i="3" s="1"/>
  <c r="M184" i="3"/>
  <c r="K184" i="3"/>
  <c r="L184" i="3" s="1"/>
  <c r="M152" i="3"/>
  <c r="K152" i="3"/>
  <c r="L152" i="3" s="1"/>
  <c r="M24" i="3"/>
  <c r="K24" i="3"/>
  <c r="L24" i="3" s="1"/>
  <c r="M386" i="3"/>
  <c r="K386" i="3"/>
  <c r="L386" i="3" s="1"/>
  <c r="K481" i="3"/>
  <c r="L481" i="3" s="1"/>
  <c r="M481" i="3"/>
  <c r="K54" i="3"/>
  <c r="L54" i="3" s="1"/>
  <c r="M54" i="3"/>
  <c r="K11" i="3"/>
  <c r="L11" i="3" s="1"/>
  <c r="M11" i="3"/>
  <c r="M308" i="3"/>
  <c r="K308" i="3"/>
  <c r="L308" i="3" s="1"/>
  <c r="M52" i="3"/>
  <c r="K52" i="3"/>
  <c r="L52" i="3" s="1"/>
  <c r="M463" i="3"/>
  <c r="K463" i="3"/>
  <c r="L463" i="3" s="1"/>
  <c r="M293" i="3"/>
  <c r="K293" i="3"/>
  <c r="L293" i="3" s="1"/>
  <c r="K207" i="3"/>
  <c r="L207" i="3" s="1"/>
  <c r="M207" i="3"/>
  <c r="M409" i="3"/>
  <c r="K409" i="3"/>
  <c r="L409" i="3" s="1"/>
  <c r="M238" i="3"/>
  <c r="K238" i="3"/>
  <c r="L238" i="3" s="1"/>
  <c r="M154" i="3"/>
  <c r="K154" i="3"/>
  <c r="L154" i="3" s="1"/>
  <c r="M479" i="3"/>
  <c r="K479" i="3"/>
  <c r="L479" i="3" s="1"/>
  <c r="K167" i="3"/>
  <c r="L167" i="3" s="1"/>
  <c r="K211" i="3"/>
  <c r="L211" i="3" s="1"/>
  <c r="K123" i="3"/>
  <c r="L123" i="3" s="1"/>
  <c r="M123" i="3"/>
  <c r="M121" i="3"/>
  <c r="K121" i="3"/>
  <c r="L121" i="3" s="1"/>
  <c r="O63" i="3"/>
  <c r="Q63" i="3"/>
  <c r="M56" i="3"/>
  <c r="K56" i="3"/>
  <c r="L56" i="3" s="1"/>
  <c r="M217" i="3"/>
  <c r="K217" i="3"/>
  <c r="L217" i="3" s="1"/>
  <c r="M436" i="3"/>
  <c r="K436" i="3"/>
  <c r="L436" i="3" s="1"/>
  <c r="M472" i="3"/>
  <c r="K472" i="3"/>
  <c r="L472" i="3" s="1"/>
  <c r="M441" i="3"/>
  <c r="K441" i="3"/>
  <c r="L441" i="3" s="1"/>
  <c r="M361" i="3"/>
  <c r="K361" i="3"/>
  <c r="L361" i="3" s="1"/>
  <c r="M216" i="3"/>
  <c r="K216" i="3"/>
  <c r="L216" i="3" s="1"/>
  <c r="M185" i="3"/>
  <c r="K185" i="3"/>
  <c r="L185" i="3" s="1"/>
  <c r="M88" i="3"/>
  <c r="K88" i="3"/>
  <c r="L88" i="3" s="1"/>
  <c r="M302" i="3"/>
  <c r="K302" i="3"/>
  <c r="L302" i="3" s="1"/>
  <c r="M259" i="3"/>
  <c r="K259" i="3"/>
  <c r="L259" i="3" s="1"/>
  <c r="K46" i="3"/>
  <c r="L46" i="3" s="1"/>
  <c r="K139" i="3"/>
  <c r="L139" i="3" s="1"/>
  <c r="M139" i="3"/>
  <c r="P478" i="3"/>
  <c r="Q478" i="3"/>
  <c r="O478" i="3"/>
  <c r="P335" i="3"/>
  <c r="Q335" i="3"/>
  <c r="O335" i="3"/>
  <c r="K122" i="3"/>
  <c r="L122" i="3" s="1"/>
  <c r="M451" i="3"/>
  <c r="K451" i="3"/>
  <c r="L451" i="3" s="1"/>
  <c r="M367" i="3"/>
  <c r="K367" i="3"/>
  <c r="L367" i="3" s="1"/>
  <c r="K195" i="3"/>
  <c r="L195" i="3" s="1"/>
  <c r="M195" i="3"/>
  <c r="K26" i="3"/>
  <c r="L26" i="3" s="1"/>
  <c r="M96" i="3"/>
  <c r="K96" i="3"/>
  <c r="L96" i="3" s="1"/>
  <c r="K423" i="3"/>
  <c r="L423" i="3" s="1"/>
  <c r="K483" i="3"/>
  <c r="L483" i="3" s="1"/>
  <c r="K303" i="3"/>
  <c r="L303" i="3" s="1"/>
  <c r="Q322" i="3"/>
  <c r="O322" i="3"/>
  <c r="M466" i="3"/>
  <c r="K466" i="3"/>
  <c r="L466" i="3" s="1"/>
  <c r="M317" i="3"/>
  <c r="K317" i="3"/>
  <c r="L317" i="3" s="1"/>
  <c r="M146" i="3"/>
  <c r="K146" i="3"/>
  <c r="L146" i="3" s="1"/>
  <c r="K111" i="3"/>
  <c r="L111" i="3" s="1"/>
  <c r="M111" i="3"/>
  <c r="M369" i="3"/>
  <c r="K369" i="3"/>
  <c r="L369" i="3" s="1"/>
  <c r="K99" i="3"/>
  <c r="L99" i="3" s="1"/>
  <c r="M99" i="3"/>
  <c r="K273" i="3"/>
  <c r="L273" i="3" s="1"/>
  <c r="M273" i="3"/>
  <c r="M157" i="3"/>
  <c r="K157" i="3"/>
  <c r="L157" i="3" s="1"/>
  <c r="K368" i="3"/>
  <c r="L368" i="3" s="1"/>
  <c r="M311" i="3"/>
  <c r="K311" i="3"/>
  <c r="L311" i="3" s="1"/>
  <c r="K183" i="3"/>
  <c r="L183" i="3" s="1"/>
  <c r="M183" i="3"/>
  <c r="M457" i="3"/>
  <c r="K457" i="3"/>
  <c r="L457" i="3" s="1"/>
  <c r="K442" i="3"/>
  <c r="L442" i="3" s="1"/>
  <c r="K186" i="3"/>
  <c r="L186" i="3" s="1"/>
  <c r="K260" i="3"/>
  <c r="L260" i="3" s="1"/>
  <c r="K295" i="3"/>
  <c r="L295" i="3" s="1"/>
  <c r="K388" i="3"/>
  <c r="L388" i="3" s="1"/>
  <c r="K124" i="3"/>
  <c r="L124" i="3" s="1"/>
  <c r="M379" i="3"/>
  <c r="K379" i="3"/>
  <c r="L379" i="3" s="1"/>
  <c r="K274" i="3"/>
  <c r="L274" i="3" s="1"/>
  <c r="K38" i="3"/>
  <c r="L38" i="3" s="1"/>
  <c r="M38" i="3"/>
  <c r="K318" i="3"/>
  <c r="L318" i="3" s="1"/>
  <c r="K20" i="3"/>
  <c r="L20" i="3" s="1"/>
  <c r="M249" i="3"/>
  <c r="K249" i="3"/>
  <c r="L249" i="3" s="1"/>
  <c r="K490" i="3"/>
  <c r="L490" i="3" s="1"/>
  <c r="K362" i="3"/>
  <c r="L362" i="3" s="1"/>
  <c r="K106" i="3"/>
  <c r="L106" i="3" s="1"/>
  <c r="K465" i="3"/>
  <c r="L465" i="3" s="1"/>
  <c r="K140" i="3"/>
  <c r="L140" i="3" s="1"/>
  <c r="M140" i="3"/>
  <c r="M495" i="3"/>
  <c r="K495" i="3"/>
  <c r="L495" i="3" s="1"/>
  <c r="K35" i="3"/>
  <c r="L35" i="3" s="1"/>
  <c r="M425" i="3"/>
  <c r="K425" i="3"/>
  <c r="L425" i="3" s="1"/>
  <c r="K360" i="3"/>
  <c r="L360" i="3" s="1"/>
  <c r="M360" i="3"/>
  <c r="M312" i="3"/>
  <c r="K312" i="3"/>
  <c r="L312" i="3" s="1"/>
  <c r="M280" i="3"/>
  <c r="K280" i="3"/>
  <c r="L280" i="3" s="1"/>
  <c r="M169" i="3"/>
  <c r="K169" i="3"/>
  <c r="L169" i="3" s="1"/>
  <c r="M73" i="3"/>
  <c r="K73" i="3"/>
  <c r="L73" i="3" s="1"/>
  <c r="K40" i="3"/>
  <c r="L40" i="3" s="1"/>
  <c r="M301" i="3"/>
  <c r="K301" i="3"/>
  <c r="L301" i="3" s="1"/>
  <c r="M258" i="3"/>
  <c r="K258" i="3"/>
  <c r="L258" i="3" s="1"/>
  <c r="M395" i="3"/>
  <c r="K395" i="3"/>
  <c r="L395" i="3" s="1"/>
  <c r="K353" i="3"/>
  <c r="L353" i="3" s="1"/>
  <c r="K225" i="3"/>
  <c r="L225" i="3" s="1"/>
  <c r="K182" i="3"/>
  <c r="L182" i="3" s="1"/>
  <c r="M182" i="3"/>
  <c r="K119" i="3"/>
  <c r="L119" i="3" s="1"/>
  <c r="M119" i="3"/>
  <c r="K76" i="3"/>
  <c r="L76" i="3" s="1"/>
  <c r="M76" i="3"/>
  <c r="M452" i="3"/>
  <c r="K452" i="3"/>
  <c r="L452" i="3" s="1"/>
  <c r="M366" i="3"/>
  <c r="K366" i="3"/>
  <c r="L366" i="3" s="1"/>
  <c r="M196" i="3"/>
  <c r="K196" i="3"/>
  <c r="L196" i="3" s="1"/>
  <c r="K437" i="3"/>
  <c r="L437" i="3" s="1"/>
  <c r="K95" i="3"/>
  <c r="L95" i="3" s="1"/>
  <c r="M95" i="3"/>
  <c r="P399" i="3"/>
  <c r="F20" i="1"/>
  <c r="H20" i="1"/>
  <c r="J20" i="1"/>
  <c r="G20" i="1"/>
  <c r="C21" i="1"/>
  <c r="E21" i="1"/>
  <c r="M21" i="1" l="1"/>
  <c r="N21" i="1"/>
  <c r="Q341" i="3"/>
  <c r="O341" i="3"/>
  <c r="P341" i="3"/>
  <c r="Q187" i="3"/>
  <c r="O187" i="3"/>
  <c r="Q212" i="3"/>
  <c r="O212" i="3"/>
  <c r="Q475" i="3"/>
  <c r="O475" i="3"/>
  <c r="P475" i="3"/>
  <c r="Q370" i="3"/>
  <c r="O370" i="3"/>
  <c r="Q21" i="3"/>
  <c r="O21" i="3"/>
  <c r="Q27" i="3"/>
  <c r="O27" i="3"/>
  <c r="Q228" i="3"/>
  <c r="O228" i="3"/>
  <c r="Q6" i="3"/>
  <c r="O6" i="3"/>
  <c r="O395" i="3"/>
  <c r="Q395" i="3"/>
  <c r="O215" i="3"/>
  <c r="P215" i="3"/>
  <c r="Q215" i="3"/>
  <c r="Q140" i="3"/>
  <c r="O140" i="3"/>
  <c r="P140" i="3"/>
  <c r="P38" i="3"/>
  <c r="Q38" i="3"/>
  <c r="O38" i="3"/>
  <c r="O188" i="3"/>
  <c r="Q188" i="3"/>
  <c r="O144" i="3"/>
  <c r="Q144" i="3"/>
  <c r="O127" i="3"/>
  <c r="Q127" i="3"/>
  <c r="O95" i="3"/>
  <c r="P95" i="3"/>
  <c r="Q95" i="3"/>
  <c r="O225" i="3"/>
  <c r="P225" i="3"/>
  <c r="Q225" i="3"/>
  <c r="Q502" i="3"/>
  <c r="O502" i="3"/>
  <c r="P502" i="3"/>
  <c r="O169" i="3"/>
  <c r="Q169" i="3"/>
  <c r="O392" i="3"/>
  <c r="Q392" i="3"/>
  <c r="P495" i="3"/>
  <c r="Q495" i="3"/>
  <c r="O495" i="3"/>
  <c r="P476" i="3"/>
  <c r="Q476" i="3"/>
  <c r="O476" i="3"/>
  <c r="P405" i="3"/>
  <c r="O405" i="3"/>
  <c r="Q405" i="3"/>
  <c r="O318" i="3"/>
  <c r="Q318" i="3"/>
  <c r="P318" i="3"/>
  <c r="P337" i="3"/>
  <c r="Q337" i="3"/>
  <c r="O337" i="3"/>
  <c r="Q242" i="3"/>
  <c r="O242" i="3"/>
  <c r="P242" i="3"/>
  <c r="O92" i="3"/>
  <c r="Q92" i="3"/>
  <c r="P92" i="3"/>
  <c r="Q444" i="3"/>
  <c r="O444" i="3"/>
  <c r="Q126" i="3"/>
  <c r="O126" i="3"/>
  <c r="Q245" i="3"/>
  <c r="P245" i="3"/>
  <c r="O245" i="3"/>
  <c r="Q357" i="3"/>
  <c r="P357" i="3"/>
  <c r="O357" i="3"/>
  <c r="Q235" i="3"/>
  <c r="O235" i="3"/>
  <c r="O461" i="3"/>
  <c r="Q461" i="3"/>
  <c r="Q368" i="3"/>
  <c r="O368" i="3"/>
  <c r="O82" i="3"/>
  <c r="Q82" i="3"/>
  <c r="Q325" i="3"/>
  <c r="O325" i="3"/>
  <c r="Q273" i="3"/>
  <c r="O273" i="3"/>
  <c r="O383" i="3"/>
  <c r="P383" i="3"/>
  <c r="Q383" i="3"/>
  <c r="O61" i="3"/>
  <c r="Q61" i="3"/>
  <c r="P180" i="3"/>
  <c r="Q180" i="3"/>
  <c r="O180" i="3"/>
  <c r="O350" i="3"/>
  <c r="Q350" i="3"/>
  <c r="P350" i="3"/>
  <c r="O110" i="3"/>
  <c r="P110" i="3"/>
  <c r="Q110" i="3"/>
  <c r="Q367" i="3"/>
  <c r="O367" i="3"/>
  <c r="P37" i="3"/>
  <c r="O37" i="3"/>
  <c r="Q37" i="3"/>
  <c r="O265" i="3"/>
  <c r="P265" i="3"/>
  <c r="Q265" i="3"/>
  <c r="P203" i="3"/>
  <c r="Q203" i="3"/>
  <c r="O203" i="3"/>
  <c r="Q259" i="3"/>
  <c r="O259" i="3"/>
  <c r="P259" i="3"/>
  <c r="P365" i="3"/>
  <c r="O365" i="3"/>
  <c r="Q365" i="3"/>
  <c r="P436" i="3"/>
  <c r="O436" i="3"/>
  <c r="Q436" i="3"/>
  <c r="Q191" i="3"/>
  <c r="O191" i="3"/>
  <c r="P328" i="3"/>
  <c r="O328" i="3"/>
  <c r="Q328" i="3"/>
  <c r="Q266" i="3"/>
  <c r="O266" i="3"/>
  <c r="P266" i="3"/>
  <c r="Q154" i="3"/>
  <c r="O154" i="3"/>
  <c r="P154" i="3"/>
  <c r="Q409" i="3"/>
  <c r="O409" i="3"/>
  <c r="P409" i="3"/>
  <c r="Q207" i="3"/>
  <c r="O207" i="3"/>
  <c r="Q308" i="3"/>
  <c r="P308" i="3"/>
  <c r="O308" i="3"/>
  <c r="Q481" i="3"/>
  <c r="O481" i="3"/>
  <c r="P481" i="3"/>
  <c r="Q386" i="3"/>
  <c r="P386" i="3"/>
  <c r="O386" i="3"/>
  <c r="P152" i="3"/>
  <c r="Q152" i="3"/>
  <c r="O152" i="3"/>
  <c r="O408" i="3"/>
  <c r="Q408" i="3"/>
  <c r="P408" i="3"/>
  <c r="P224" i="3"/>
  <c r="Q224" i="3"/>
  <c r="O224" i="3"/>
  <c r="Q234" i="3"/>
  <c r="O234" i="3"/>
  <c r="Q62" i="3"/>
  <c r="O62" i="3"/>
  <c r="Q402" i="3"/>
  <c r="P402" i="3"/>
  <c r="O402" i="3"/>
  <c r="O60" i="3"/>
  <c r="Q60" i="3"/>
  <c r="O204" i="3"/>
  <c r="P204" i="3"/>
  <c r="Q204" i="3"/>
  <c r="P114" i="3"/>
  <c r="Q114" i="3"/>
  <c r="O114" i="3"/>
  <c r="P90" i="3"/>
  <c r="Q90" i="3"/>
  <c r="O90" i="3"/>
  <c r="O174" i="3"/>
  <c r="P174" i="3"/>
  <c r="Q174" i="3"/>
  <c r="P427" i="3"/>
  <c r="Q427" i="3"/>
  <c r="O427" i="3"/>
  <c r="O375" i="3"/>
  <c r="P375" i="3"/>
  <c r="Q375" i="3"/>
  <c r="Q16" i="3"/>
  <c r="O16" i="3"/>
  <c r="P16" i="3"/>
  <c r="Q416" i="3"/>
  <c r="O416" i="3"/>
  <c r="O50" i="3"/>
  <c r="P50" i="3"/>
  <c r="Q50" i="3"/>
  <c r="Q198" i="3"/>
  <c r="P198" i="3"/>
  <c r="O198" i="3"/>
  <c r="O149" i="3"/>
  <c r="P149" i="3"/>
  <c r="Q149" i="3"/>
  <c r="P468" i="3"/>
  <c r="Q468" i="3"/>
  <c r="O468" i="3"/>
  <c r="Q307" i="3"/>
  <c r="O307" i="3"/>
  <c r="P307" i="3"/>
  <c r="Q75" i="3"/>
  <c r="P75" i="3"/>
  <c r="O75" i="3"/>
  <c r="O279" i="3"/>
  <c r="Q279" i="3"/>
  <c r="O264" i="3"/>
  <c r="Q264" i="3"/>
  <c r="P264" i="3"/>
  <c r="O45" i="3"/>
  <c r="Q45" i="3"/>
  <c r="O105" i="3"/>
  <c r="Q105" i="3"/>
  <c r="Q102" i="3"/>
  <c r="O102" i="3"/>
  <c r="P315" i="3"/>
  <c r="Q315" i="3"/>
  <c r="O315" i="3"/>
  <c r="Q414" i="3"/>
  <c r="O414" i="3"/>
  <c r="O290" i="3"/>
  <c r="Q290" i="3"/>
  <c r="P290" i="3"/>
  <c r="Q244" i="3"/>
  <c r="O244" i="3"/>
  <c r="P244" i="3"/>
  <c r="Q190" i="3"/>
  <c r="O190" i="3"/>
  <c r="P338" i="3"/>
  <c r="O338" i="3"/>
  <c r="Q338" i="3"/>
  <c r="Q485" i="3"/>
  <c r="O485" i="3"/>
  <c r="Q163" i="3"/>
  <c r="O163" i="3"/>
  <c r="O418" i="3"/>
  <c r="Q418" i="3"/>
  <c r="P177" i="3"/>
  <c r="Q177" i="3"/>
  <c r="O177" i="3"/>
  <c r="P162" i="3"/>
  <c r="Q162" i="3"/>
  <c r="O162" i="3"/>
  <c r="P131" i="3"/>
  <c r="Q131" i="3"/>
  <c r="O131" i="3"/>
  <c r="Q80" i="3"/>
  <c r="O80" i="3"/>
  <c r="O223" i="3"/>
  <c r="P223" i="3"/>
  <c r="Q223" i="3"/>
  <c r="P179" i="3"/>
  <c r="Q179" i="3"/>
  <c r="O179" i="3"/>
  <c r="Q353" i="3"/>
  <c r="P353" i="3"/>
  <c r="O353" i="3"/>
  <c r="Q87" i="3"/>
  <c r="P87" i="3"/>
  <c r="O87" i="3"/>
  <c r="P359" i="3"/>
  <c r="Q359" i="3"/>
  <c r="O359" i="3"/>
  <c r="P334" i="3"/>
  <c r="O334" i="3"/>
  <c r="Q334" i="3"/>
  <c r="P285" i="3"/>
  <c r="O285" i="3"/>
  <c r="Q285" i="3"/>
  <c r="P403" i="3"/>
  <c r="O403" i="3"/>
  <c r="Q403" i="3"/>
  <c r="O434" i="3"/>
  <c r="Q434" i="3"/>
  <c r="P434" i="3"/>
  <c r="P501" i="3"/>
  <c r="Q501" i="3"/>
  <c r="O501" i="3"/>
  <c r="O299" i="3"/>
  <c r="Q299" i="3"/>
  <c r="O49" i="3"/>
  <c r="P49" i="3"/>
  <c r="Q49" i="3"/>
  <c r="O448" i="3"/>
  <c r="P448" i="3"/>
  <c r="Q448" i="3"/>
  <c r="Q229" i="3"/>
  <c r="O229" i="3"/>
  <c r="Q298" i="3"/>
  <c r="O298" i="3"/>
  <c r="O269" i="3"/>
  <c r="Q269" i="3"/>
  <c r="P269" i="3"/>
  <c r="Q487" i="3"/>
  <c r="O487" i="3"/>
  <c r="O267" i="3"/>
  <c r="Q267" i="3"/>
  <c r="P267" i="3"/>
  <c r="Q122" i="3"/>
  <c r="O122" i="3"/>
  <c r="O393" i="3"/>
  <c r="Q393" i="3"/>
  <c r="O33" i="3"/>
  <c r="Q33" i="3"/>
  <c r="P33" i="3"/>
  <c r="O246" i="3"/>
  <c r="Q246" i="3"/>
  <c r="P246" i="3"/>
  <c r="Q407" i="3"/>
  <c r="O407" i="3"/>
  <c r="P407" i="3"/>
  <c r="Q59" i="3"/>
  <c r="O59" i="3"/>
  <c r="Q231" i="3"/>
  <c r="O231" i="3"/>
  <c r="Q23" i="3"/>
  <c r="O23" i="3"/>
  <c r="Q329" i="3"/>
  <c r="O329" i="3"/>
  <c r="P329" i="3"/>
  <c r="Q486" i="3"/>
  <c r="O486" i="3"/>
  <c r="Q428" i="3"/>
  <c r="P428" i="3"/>
  <c r="O428" i="3"/>
  <c r="O145" i="3"/>
  <c r="Q145" i="3"/>
  <c r="Q271" i="3"/>
  <c r="O271" i="3"/>
  <c r="P271" i="3"/>
  <c r="O64" i="3"/>
  <c r="Q64" i="3"/>
  <c r="P333" i="3"/>
  <c r="Q333" i="3"/>
  <c r="O333" i="3"/>
  <c r="P385" i="3"/>
  <c r="O385" i="3"/>
  <c r="Q385" i="3"/>
  <c r="P69" i="3"/>
  <c r="O69" i="3"/>
  <c r="Q69" i="3"/>
  <c r="O270" i="3"/>
  <c r="Q270" i="3"/>
  <c r="P270" i="3"/>
  <c r="P138" i="3"/>
  <c r="Q138" i="3"/>
  <c r="O138" i="3"/>
  <c r="O494" i="3"/>
  <c r="Q494" i="3"/>
  <c r="P494" i="3"/>
  <c r="P66" i="3"/>
  <c r="Q66" i="3"/>
  <c r="O66" i="3"/>
  <c r="Q343" i="3"/>
  <c r="O343" i="3"/>
  <c r="Q456" i="3"/>
  <c r="O456" i="3"/>
  <c r="P456" i="3"/>
  <c r="Q115" i="3"/>
  <c r="O115" i="3"/>
  <c r="P115" i="3"/>
  <c r="Q288" i="3"/>
  <c r="O288" i="3"/>
  <c r="P288" i="3"/>
  <c r="O32" i="3"/>
  <c r="Q32" i="3"/>
  <c r="P32" i="3"/>
  <c r="O437" i="3"/>
  <c r="Q437" i="3"/>
  <c r="O280" i="3"/>
  <c r="Q280" i="3"/>
  <c r="Q276" i="3"/>
  <c r="O276" i="3"/>
  <c r="O106" i="3"/>
  <c r="Q106" i="3"/>
  <c r="O78" i="3"/>
  <c r="P78" i="3"/>
  <c r="Q78" i="3"/>
  <c r="O133" i="3"/>
  <c r="Q133" i="3"/>
  <c r="P133" i="3"/>
  <c r="Q498" i="3"/>
  <c r="P498" i="3"/>
  <c r="O498" i="3"/>
  <c r="Q17" i="3"/>
  <c r="O17" i="3"/>
  <c r="P17" i="3"/>
  <c r="P295" i="3"/>
  <c r="Q295" i="3"/>
  <c r="O295" i="3"/>
  <c r="P260" i="3"/>
  <c r="Q260" i="3"/>
  <c r="O260" i="3"/>
  <c r="P457" i="3"/>
  <c r="Q457" i="3"/>
  <c r="O457" i="3"/>
  <c r="O491" i="3"/>
  <c r="Q491" i="3"/>
  <c r="P311" i="3"/>
  <c r="O311" i="3"/>
  <c r="Q311" i="3"/>
  <c r="Q305" i="3"/>
  <c r="O305" i="3"/>
  <c r="O356" i="3"/>
  <c r="Q356" i="3"/>
  <c r="P356" i="3"/>
  <c r="P340" i="3"/>
  <c r="O340" i="3"/>
  <c r="Q340" i="3"/>
  <c r="O42" i="3"/>
  <c r="Q42" i="3"/>
  <c r="Q111" i="3"/>
  <c r="P111" i="3"/>
  <c r="O111" i="3"/>
  <c r="P493" i="3"/>
  <c r="O493" i="3"/>
  <c r="Q493" i="3"/>
  <c r="Q347" i="3"/>
  <c r="O347" i="3"/>
  <c r="Q372" i="3"/>
  <c r="O372" i="3"/>
  <c r="O336" i="3"/>
  <c r="Q336" i="3"/>
  <c r="P336" i="3"/>
  <c r="Q423" i="3"/>
  <c r="O423" i="3"/>
  <c r="P423" i="3"/>
  <c r="O309" i="3"/>
  <c r="P309" i="3"/>
  <c r="Q309" i="3"/>
  <c r="P195" i="3"/>
  <c r="Q195" i="3"/>
  <c r="O195" i="3"/>
  <c r="Q451" i="3"/>
  <c r="O451" i="3"/>
  <c r="P451" i="3"/>
  <c r="Q250" i="3"/>
  <c r="O250" i="3"/>
  <c r="O9" i="3"/>
  <c r="Q9" i="3"/>
  <c r="O289" i="3"/>
  <c r="P289" i="3"/>
  <c r="Q289" i="3"/>
  <c r="O130" i="3"/>
  <c r="P130" i="3"/>
  <c r="Q130" i="3"/>
  <c r="Q302" i="3"/>
  <c r="O302" i="3"/>
  <c r="Q450" i="3"/>
  <c r="P450" i="3"/>
  <c r="O450" i="3"/>
  <c r="O361" i="3"/>
  <c r="Q361" i="3"/>
  <c r="P361" i="3"/>
  <c r="P472" i="3"/>
  <c r="O472" i="3"/>
  <c r="Q472" i="3"/>
  <c r="Q217" i="3"/>
  <c r="O217" i="3"/>
  <c r="P217" i="3"/>
  <c r="Q230" i="3"/>
  <c r="O230" i="3"/>
  <c r="Q332" i="3"/>
  <c r="P332" i="3"/>
  <c r="O332" i="3"/>
  <c r="P172" i="3"/>
  <c r="Q172" i="3"/>
  <c r="O172" i="3"/>
  <c r="O238" i="3"/>
  <c r="Q238" i="3"/>
  <c r="P238" i="3"/>
  <c r="O79" i="3"/>
  <c r="Q79" i="3"/>
  <c r="O374" i="3"/>
  <c r="Q374" i="3"/>
  <c r="P374" i="3"/>
  <c r="Q151" i="3"/>
  <c r="O151" i="3"/>
  <c r="P151" i="3"/>
  <c r="O24" i="3"/>
  <c r="Q24" i="3"/>
  <c r="O184" i="3"/>
  <c r="Q184" i="3"/>
  <c r="P376" i="3"/>
  <c r="O376" i="3"/>
  <c r="Q376" i="3"/>
  <c r="Q440" i="3"/>
  <c r="O440" i="3"/>
  <c r="O43" i="3"/>
  <c r="Q43" i="3"/>
  <c r="P55" i="3"/>
  <c r="O55" i="3"/>
  <c r="Q55" i="3"/>
  <c r="Q447" i="3"/>
  <c r="P447" i="3"/>
  <c r="O447" i="3"/>
  <c r="Q209" i="3"/>
  <c r="O209" i="3"/>
  <c r="O477" i="3"/>
  <c r="Q477" i="3"/>
  <c r="P477" i="3"/>
  <c r="P156" i="3"/>
  <c r="Q156" i="3"/>
  <c r="O156" i="3"/>
  <c r="O176" i="3"/>
  <c r="P176" i="3"/>
  <c r="Q176" i="3"/>
  <c r="Q117" i="3"/>
  <c r="P117" i="3"/>
  <c r="O117" i="3"/>
  <c r="Q430" i="3"/>
  <c r="P430" i="3"/>
  <c r="O430" i="3"/>
  <c r="Q499" i="3"/>
  <c r="P499" i="3"/>
  <c r="O499" i="3"/>
  <c r="P247" i="3"/>
  <c r="Q247" i="3"/>
  <c r="O247" i="3"/>
  <c r="Q193" i="3"/>
  <c r="P193" i="3"/>
  <c r="O193" i="3"/>
  <c r="Q85" i="3"/>
  <c r="O85" i="3"/>
  <c r="Q214" i="3"/>
  <c r="P214" i="3"/>
  <c r="O214" i="3"/>
  <c r="Q384" i="3"/>
  <c r="O384" i="3"/>
  <c r="P384" i="3"/>
  <c r="O34" i="3"/>
  <c r="P34" i="3"/>
  <c r="Q34" i="3"/>
  <c r="Q381" i="3"/>
  <c r="O381" i="3"/>
  <c r="P381" i="3"/>
  <c r="Q129" i="3"/>
  <c r="O129" i="3"/>
  <c r="P129" i="3"/>
  <c r="P292" i="3"/>
  <c r="O292" i="3"/>
  <c r="Q292" i="3"/>
  <c r="Q426" i="3"/>
  <c r="P426" i="3"/>
  <c r="O426" i="3"/>
  <c r="Q241" i="3"/>
  <c r="O241" i="3"/>
  <c r="P241" i="3"/>
  <c r="O125" i="3"/>
  <c r="Q125" i="3"/>
  <c r="O165" i="3"/>
  <c r="Q165" i="3"/>
  <c r="Q53" i="3"/>
  <c r="P53" i="3"/>
  <c r="O53" i="3"/>
  <c r="O351" i="3"/>
  <c r="P351" i="3"/>
  <c r="Q351" i="3"/>
  <c r="Q208" i="3"/>
  <c r="O208" i="3"/>
  <c r="P51" i="3"/>
  <c r="Q51" i="3"/>
  <c r="O51" i="3"/>
  <c r="P12" i="3"/>
  <c r="O12" i="3"/>
  <c r="Q12" i="3"/>
  <c r="O118" i="3"/>
  <c r="P118" i="3"/>
  <c r="Q118" i="3"/>
  <c r="O109" i="3"/>
  <c r="Q109" i="3"/>
  <c r="P109" i="3"/>
  <c r="O387" i="3"/>
  <c r="P387" i="3"/>
  <c r="Q387" i="3"/>
  <c r="O168" i="3"/>
  <c r="Q168" i="3"/>
  <c r="Q164" i="3"/>
  <c r="O164" i="3"/>
  <c r="Q489" i="3"/>
  <c r="O489" i="3"/>
  <c r="O251" i="3"/>
  <c r="Q251" i="3"/>
  <c r="Q422" i="3"/>
  <c r="P422" i="3"/>
  <c r="O422" i="3"/>
  <c r="Q47" i="3"/>
  <c r="P47" i="3"/>
  <c r="O47" i="3"/>
  <c r="P287" i="3"/>
  <c r="Q287" i="3"/>
  <c r="O287" i="3"/>
  <c r="Q18" i="3"/>
  <c r="P18" i="3"/>
  <c r="O18" i="3"/>
  <c r="Q22" i="3"/>
  <c r="O22" i="3"/>
  <c r="O29" i="3"/>
  <c r="Q29" i="3"/>
  <c r="P29" i="3"/>
  <c r="O346" i="3"/>
  <c r="Q346" i="3"/>
  <c r="P355" i="3"/>
  <c r="Q355" i="3"/>
  <c r="O355" i="3"/>
  <c r="Q373" i="3"/>
  <c r="O373" i="3"/>
  <c r="Q420" i="3"/>
  <c r="O420" i="3"/>
  <c r="Q399" i="3"/>
  <c r="O399" i="3"/>
  <c r="Q254" i="3"/>
  <c r="O254" i="3"/>
  <c r="P132" i="3"/>
  <c r="Q132" i="3"/>
  <c r="O132" i="3"/>
  <c r="Q81" i="3"/>
  <c r="O81" i="3"/>
  <c r="P184" i="3"/>
  <c r="Q8" i="3"/>
  <c r="O8" i="3"/>
  <c r="P136" i="3"/>
  <c r="Q136" i="3"/>
  <c r="O136" i="3"/>
  <c r="Q462" i="3"/>
  <c r="O462" i="3"/>
  <c r="Q465" i="3"/>
  <c r="O465" i="3"/>
  <c r="Q277" i="3"/>
  <c r="O277" i="3"/>
  <c r="P199" i="3"/>
  <c r="Q199" i="3"/>
  <c r="O199" i="3"/>
  <c r="O44" i="3"/>
  <c r="Q44" i="3"/>
  <c r="O74" i="3"/>
  <c r="Q74" i="3"/>
  <c r="P74" i="3"/>
  <c r="Q469" i="3"/>
  <c r="O469" i="3"/>
  <c r="P469" i="3"/>
  <c r="Q321" i="3"/>
  <c r="O321" i="3"/>
  <c r="Q326" i="3"/>
  <c r="O326" i="3"/>
  <c r="O394" i="3"/>
  <c r="Q394" i="3"/>
  <c r="Q10" i="3"/>
  <c r="O10" i="3"/>
  <c r="Q94" i="3"/>
  <c r="O94" i="3"/>
  <c r="P94" i="3"/>
  <c r="Q417" i="3"/>
  <c r="O417" i="3"/>
  <c r="O173" i="3"/>
  <c r="P173" i="3"/>
  <c r="Q173" i="3"/>
  <c r="Q91" i="3"/>
  <c r="O91" i="3"/>
  <c r="P91" i="3"/>
  <c r="Q167" i="3"/>
  <c r="O167" i="3"/>
  <c r="P67" i="3"/>
  <c r="Q67" i="3"/>
  <c r="O67" i="3"/>
  <c r="P222" i="3"/>
  <c r="O222" i="3"/>
  <c r="Q222" i="3"/>
  <c r="P194" i="3"/>
  <c r="O194" i="3"/>
  <c r="Q194" i="3"/>
  <c r="Q404" i="3"/>
  <c r="P404" i="3"/>
  <c r="O404" i="3"/>
  <c r="Q358" i="3"/>
  <c r="O358" i="3"/>
  <c r="P358" i="3"/>
  <c r="O330" i="3"/>
  <c r="Q330" i="3"/>
  <c r="P330" i="3"/>
  <c r="P48" i="3"/>
  <c r="Q48" i="3"/>
  <c r="O48" i="3"/>
  <c r="P116" i="3"/>
  <c r="O116" i="3"/>
  <c r="Q116" i="3"/>
  <c r="P284" i="3"/>
  <c r="Q284" i="3"/>
  <c r="O284" i="3"/>
  <c r="O68" i="3"/>
  <c r="P68" i="3"/>
  <c r="Q68" i="3"/>
  <c r="P283" i="3"/>
  <c r="O283" i="3"/>
  <c r="Q283" i="3"/>
  <c r="Q324" i="3"/>
  <c r="O324" i="3"/>
  <c r="P137" i="3"/>
  <c r="Q137" i="3"/>
  <c r="O137" i="3"/>
  <c r="P161" i="3"/>
  <c r="O161" i="3"/>
  <c r="Q161" i="3"/>
  <c r="Q237" i="3"/>
  <c r="P237" i="3"/>
  <c r="O237" i="3"/>
  <c r="Q471" i="3"/>
  <c r="O471" i="3"/>
  <c r="P471" i="3"/>
  <c r="O232" i="3"/>
  <c r="Q232" i="3"/>
  <c r="O135" i="3"/>
  <c r="Q135" i="3"/>
  <c r="P135" i="3"/>
  <c r="P150" i="3"/>
  <c r="O150" i="3"/>
  <c r="Q150" i="3"/>
  <c r="P202" i="3"/>
  <c r="Q202" i="3"/>
  <c r="O202" i="3"/>
  <c r="O160" i="3"/>
  <c r="Q160" i="3"/>
  <c r="P160" i="3"/>
  <c r="Q104" i="3"/>
  <c r="O104" i="3"/>
  <c r="I20" i="1"/>
  <c r="D21" i="1"/>
  <c r="F21" i="1" s="1"/>
  <c r="H21" i="1"/>
  <c r="J21" i="1"/>
  <c r="G21" i="1"/>
  <c r="C22" i="1"/>
  <c r="Q252" i="3" l="1"/>
  <c r="O252" i="3"/>
  <c r="O345" i="3"/>
  <c r="Q345" i="3"/>
  <c r="Q389" i="3"/>
  <c r="O389" i="3"/>
  <c r="P389" i="3"/>
  <c r="P480" i="3"/>
  <c r="Q480" i="3"/>
  <c r="O480" i="3"/>
  <c r="Q211" i="3"/>
  <c r="O211" i="3"/>
  <c r="O433" i="3"/>
  <c r="Q433" i="3"/>
  <c r="P433" i="3"/>
  <c r="Q348" i="3"/>
  <c r="O348" i="3"/>
  <c r="O360" i="3"/>
  <c r="Q360" i="3"/>
  <c r="P360" i="3"/>
  <c r="P76" i="3"/>
  <c r="Q76" i="3"/>
  <c r="O76" i="3"/>
  <c r="Q314" i="3"/>
  <c r="P314" i="3"/>
  <c r="O314" i="3"/>
  <c r="O103" i="3"/>
  <c r="Q103" i="3"/>
  <c r="Q377" i="3"/>
  <c r="O377" i="3"/>
  <c r="P377" i="3"/>
  <c r="P294" i="3"/>
  <c r="O294" i="3"/>
  <c r="Q294" i="3"/>
  <c r="Q382" i="3"/>
  <c r="P382" i="3"/>
  <c r="O382" i="3"/>
  <c r="Q166" i="3"/>
  <c r="S163" i="3" s="1"/>
  <c r="O166" i="3"/>
  <c r="O479" i="3"/>
  <c r="Q479" i="3"/>
  <c r="P479" i="3"/>
  <c r="Q248" i="3"/>
  <c r="O248" i="3"/>
  <c r="P248" i="3"/>
  <c r="O124" i="3"/>
  <c r="Q124" i="3"/>
  <c r="O490" i="3"/>
  <c r="Q490" i="3"/>
  <c r="P170" i="3"/>
  <c r="Q170" i="3"/>
  <c r="O170" i="3"/>
  <c r="P96" i="3"/>
  <c r="Q96" i="3"/>
  <c r="O96" i="3"/>
  <c r="P445" i="3"/>
  <c r="O445" i="3"/>
  <c r="Q445" i="3"/>
  <c r="P57" i="3"/>
  <c r="Q57" i="3"/>
  <c r="O57" i="3"/>
  <c r="Q390" i="3"/>
  <c r="O390" i="3"/>
  <c r="P14" i="3"/>
  <c r="O14" i="3"/>
  <c r="Q14" i="3"/>
  <c r="Q275" i="3"/>
  <c r="O275" i="3"/>
  <c r="Q139" i="3"/>
  <c r="O139" i="3"/>
  <c r="P139" i="3"/>
  <c r="Q369" i="3"/>
  <c r="O369" i="3"/>
  <c r="P155" i="3"/>
  <c r="Q155" i="3"/>
  <c r="O155" i="3"/>
  <c r="Q141" i="3"/>
  <c r="O141" i="3"/>
  <c r="P31" i="3"/>
  <c r="Q31" i="3"/>
  <c r="O31" i="3"/>
  <c r="Q371" i="3"/>
  <c r="O371" i="3"/>
  <c r="P15" i="3"/>
  <c r="O15" i="3"/>
  <c r="Q15" i="3"/>
  <c r="O484" i="3"/>
  <c r="Q484" i="3"/>
  <c r="Q400" i="3"/>
  <c r="P400" i="3"/>
  <c r="O400" i="3"/>
  <c r="P108" i="3"/>
  <c r="O108" i="3"/>
  <c r="Q108" i="3"/>
  <c r="S59" i="3"/>
  <c r="Q46" i="3"/>
  <c r="O46" i="3"/>
  <c r="P46" i="3"/>
  <c r="O73" i="3"/>
  <c r="P73" i="3"/>
  <c r="Q73" i="3"/>
  <c r="Q366" i="3"/>
  <c r="O366" i="3"/>
  <c r="Q397" i="3"/>
  <c r="O397" i="3"/>
  <c r="Q210" i="3"/>
  <c r="O210" i="3"/>
  <c r="Q320" i="3"/>
  <c r="O320" i="3"/>
  <c r="P58" i="3"/>
  <c r="O58" i="3"/>
  <c r="Q58" i="3"/>
  <c r="Q443" i="3"/>
  <c r="O443" i="3"/>
  <c r="Q261" i="3"/>
  <c r="O261" i="3"/>
  <c r="P261" i="3"/>
  <c r="Q459" i="3"/>
  <c r="P459" i="3"/>
  <c r="O459" i="3"/>
  <c r="Q297" i="3"/>
  <c r="O297" i="3"/>
  <c r="Q303" i="3"/>
  <c r="O303" i="3"/>
  <c r="P171" i="3"/>
  <c r="Q171" i="3"/>
  <c r="O171" i="3"/>
  <c r="Q253" i="3"/>
  <c r="O253" i="3"/>
  <c r="P354" i="3"/>
  <c r="O354" i="3"/>
  <c r="Q354" i="3"/>
  <c r="Q256" i="3"/>
  <c r="O256" i="3"/>
  <c r="Q100" i="3"/>
  <c r="O100" i="3"/>
  <c r="Q291" i="3"/>
  <c r="O291" i="3"/>
  <c r="P291" i="3"/>
  <c r="Q344" i="3"/>
  <c r="S342" i="3" s="1"/>
  <c r="O344" i="3"/>
  <c r="Q464" i="3"/>
  <c r="O464" i="3"/>
  <c r="P197" i="3"/>
  <c r="Q197" i="3"/>
  <c r="O197" i="3"/>
  <c r="Q213" i="3"/>
  <c r="O213" i="3"/>
  <c r="O352" i="3"/>
  <c r="P352" i="3"/>
  <c r="Q352" i="3"/>
  <c r="Q89" i="3"/>
  <c r="O89" i="3"/>
  <c r="P89" i="3"/>
  <c r="Q11" i="3"/>
  <c r="O11" i="3"/>
  <c r="O463" i="3"/>
  <c r="Q463" i="3"/>
  <c r="Q216" i="3"/>
  <c r="O216" i="3"/>
  <c r="P216" i="3"/>
  <c r="O26" i="3"/>
  <c r="Q26" i="3"/>
  <c r="Q255" i="3"/>
  <c r="O255" i="3"/>
  <c r="Q77" i="3"/>
  <c r="P77" i="3"/>
  <c r="O77" i="3"/>
  <c r="Q274" i="3"/>
  <c r="O274" i="3"/>
  <c r="Q258" i="3"/>
  <c r="O258" i="3"/>
  <c r="O196" i="3"/>
  <c r="P196" i="3"/>
  <c r="Q196" i="3"/>
  <c r="Q380" i="3"/>
  <c r="P380" i="3"/>
  <c r="O380" i="3"/>
  <c r="P378" i="3"/>
  <c r="Q378" i="3"/>
  <c r="O378" i="3"/>
  <c r="O158" i="3"/>
  <c r="Q158" i="3"/>
  <c r="P158" i="3"/>
  <c r="Q159" i="3"/>
  <c r="P159" i="3"/>
  <c r="O159" i="3"/>
  <c r="O189" i="3"/>
  <c r="Q189" i="3"/>
  <c r="P72" i="3"/>
  <c r="O72" i="3"/>
  <c r="Q72" i="3"/>
  <c r="O319" i="3"/>
  <c r="Q319" i="3"/>
  <c r="S319" i="3" s="1"/>
  <c r="P52" i="3"/>
  <c r="Q52" i="3"/>
  <c r="O52" i="3"/>
  <c r="O121" i="3"/>
  <c r="Q121" i="3"/>
  <c r="Q483" i="3"/>
  <c r="P483" i="3"/>
  <c r="O483" i="3"/>
  <c r="Q317" i="3"/>
  <c r="O317" i="3"/>
  <c r="P317" i="3"/>
  <c r="Q157" i="3"/>
  <c r="P157" i="3"/>
  <c r="O157" i="3"/>
  <c r="O442" i="3"/>
  <c r="Q442" i="3"/>
  <c r="Q301" i="3"/>
  <c r="O301" i="3"/>
  <c r="P192" i="3"/>
  <c r="Q192" i="3"/>
  <c r="O192" i="3"/>
  <c r="P496" i="3"/>
  <c r="Q496" i="3"/>
  <c r="O496" i="3"/>
  <c r="Q226" i="3"/>
  <c r="P226" i="3"/>
  <c r="O226" i="3"/>
  <c r="O458" i="3"/>
  <c r="P458" i="3"/>
  <c r="Q458" i="3"/>
  <c r="Q410" i="3"/>
  <c r="P410" i="3"/>
  <c r="O410" i="3"/>
  <c r="Q411" i="3"/>
  <c r="P411" i="3"/>
  <c r="O411" i="3"/>
  <c r="Q296" i="3"/>
  <c r="O296" i="3"/>
  <c r="P474" i="3"/>
  <c r="Q474" i="3"/>
  <c r="O474" i="3"/>
  <c r="O56" i="3"/>
  <c r="Q56" i="3"/>
  <c r="P56" i="3"/>
  <c r="Q441" i="3"/>
  <c r="O441" i="3"/>
  <c r="Q391" i="3"/>
  <c r="O391" i="3"/>
  <c r="P339" i="3"/>
  <c r="Q339" i="3"/>
  <c r="O339" i="3"/>
  <c r="O460" i="3"/>
  <c r="Q460" i="3"/>
  <c r="Q36" i="3"/>
  <c r="P36" i="3"/>
  <c r="O36" i="3"/>
  <c r="O146" i="3"/>
  <c r="Q146" i="3"/>
  <c r="O249" i="3"/>
  <c r="Q249" i="3"/>
  <c r="P249" i="3"/>
  <c r="Q112" i="3"/>
  <c r="P112" i="3"/>
  <c r="O112" i="3"/>
  <c r="Q438" i="3"/>
  <c r="O438" i="3"/>
  <c r="Q439" i="3"/>
  <c r="O439" i="3"/>
  <c r="P282" i="3"/>
  <c r="Q282" i="3"/>
  <c r="O282" i="3"/>
  <c r="O201" i="3"/>
  <c r="P201" i="3"/>
  <c r="Q201" i="3"/>
  <c r="Q30" i="3"/>
  <c r="O30" i="3"/>
  <c r="P30" i="3"/>
  <c r="P153" i="3"/>
  <c r="Q153" i="3"/>
  <c r="O153" i="3"/>
  <c r="O379" i="3"/>
  <c r="Q379" i="3"/>
  <c r="P379" i="3"/>
  <c r="P425" i="3"/>
  <c r="O425" i="3"/>
  <c r="Q425" i="3"/>
  <c r="P134" i="3"/>
  <c r="Q134" i="3"/>
  <c r="O134" i="3"/>
  <c r="Q362" i="3"/>
  <c r="P362" i="3"/>
  <c r="O362" i="3"/>
  <c r="Q312" i="3"/>
  <c r="O312" i="3"/>
  <c r="P312" i="3"/>
  <c r="O148" i="3"/>
  <c r="Q148" i="3"/>
  <c r="P398" i="3"/>
  <c r="O398" i="3"/>
  <c r="Q398" i="3"/>
  <c r="Q206" i="3"/>
  <c r="O206" i="3"/>
  <c r="P424" i="3"/>
  <c r="O424" i="3"/>
  <c r="Q424" i="3"/>
  <c r="Q39" i="3"/>
  <c r="O39" i="3"/>
  <c r="Q28" i="3"/>
  <c r="P28" i="3"/>
  <c r="O28" i="3"/>
  <c r="Q123" i="3"/>
  <c r="O123" i="3"/>
  <c r="Q281" i="3"/>
  <c r="O281" i="3"/>
  <c r="P281" i="3"/>
  <c r="Q41" i="3"/>
  <c r="O41" i="3"/>
  <c r="O304" i="3"/>
  <c r="Q304" i="3"/>
  <c r="Q452" i="3"/>
  <c r="P452" i="3"/>
  <c r="O452" i="3"/>
  <c r="O421" i="3"/>
  <c r="Q421" i="3"/>
  <c r="O313" i="3"/>
  <c r="P313" i="3"/>
  <c r="Q313" i="3"/>
  <c r="Q120" i="3"/>
  <c r="O120" i="3"/>
  <c r="Q19" i="3"/>
  <c r="O19" i="3"/>
  <c r="P19" i="3"/>
  <c r="Q233" i="3"/>
  <c r="S228" i="3" s="1"/>
  <c r="O233" i="3"/>
  <c r="O54" i="3"/>
  <c r="P54" i="3"/>
  <c r="Q54" i="3"/>
  <c r="Q185" i="3"/>
  <c r="O185" i="3"/>
  <c r="Q262" i="3"/>
  <c r="O262" i="3"/>
  <c r="P262" i="3"/>
  <c r="P119" i="3"/>
  <c r="O119" i="3"/>
  <c r="Q119" i="3"/>
  <c r="O219" i="3"/>
  <c r="Q219" i="3"/>
  <c r="P219" i="3"/>
  <c r="Q364" i="3"/>
  <c r="O364" i="3"/>
  <c r="P364" i="3"/>
  <c r="O205" i="3"/>
  <c r="Q205" i="3"/>
  <c r="P205" i="3"/>
  <c r="Q432" i="3"/>
  <c r="O432" i="3"/>
  <c r="P432" i="3"/>
  <c r="P497" i="3"/>
  <c r="Q497" i="3"/>
  <c r="O497" i="3"/>
  <c r="P492" i="3"/>
  <c r="Q492" i="3"/>
  <c r="O492" i="3"/>
  <c r="Q227" i="3"/>
  <c r="O227" i="3"/>
  <c r="P227" i="3"/>
  <c r="Q419" i="3"/>
  <c r="O419" i="3"/>
  <c r="Q412" i="3"/>
  <c r="O412" i="3"/>
  <c r="P412" i="3"/>
  <c r="P97" i="3"/>
  <c r="Q97" i="3"/>
  <c r="O97" i="3"/>
  <c r="P482" i="3"/>
  <c r="Q482" i="3"/>
  <c r="O482" i="3"/>
  <c r="P239" i="3"/>
  <c r="Q239" i="3"/>
  <c r="O239" i="3"/>
  <c r="Q240" i="3"/>
  <c r="O240" i="3"/>
  <c r="P240" i="3"/>
  <c r="Q363" i="3"/>
  <c r="O363" i="3"/>
  <c r="P363" i="3"/>
  <c r="O454" i="3"/>
  <c r="P454" i="3"/>
  <c r="Q454" i="3"/>
  <c r="P88" i="3"/>
  <c r="O88" i="3"/>
  <c r="Q88" i="3"/>
  <c r="Q467" i="3"/>
  <c r="O467" i="3"/>
  <c r="Q466" i="3"/>
  <c r="O466" i="3"/>
  <c r="Q186" i="3"/>
  <c r="O186" i="3"/>
  <c r="P388" i="3"/>
  <c r="O388" i="3"/>
  <c r="Q388" i="3"/>
  <c r="Q20" i="3"/>
  <c r="O20" i="3"/>
  <c r="P35" i="3"/>
  <c r="Q35" i="3"/>
  <c r="O35" i="3"/>
  <c r="O182" i="3"/>
  <c r="P182" i="3"/>
  <c r="Q182" i="3"/>
  <c r="O107" i="3"/>
  <c r="P107" i="3"/>
  <c r="Q107" i="3"/>
  <c r="Q396" i="3"/>
  <c r="O396" i="3"/>
  <c r="Q218" i="3"/>
  <c r="O218" i="3"/>
  <c r="P218" i="3"/>
  <c r="P113" i="3"/>
  <c r="Q113" i="3"/>
  <c r="O113" i="3"/>
  <c r="Q236" i="3"/>
  <c r="O236" i="3"/>
  <c r="P236" i="3"/>
  <c r="Q25" i="3"/>
  <c r="O25" i="3"/>
  <c r="Q473" i="3"/>
  <c r="P473" i="3"/>
  <c r="O473" i="3"/>
  <c r="O147" i="3"/>
  <c r="Q147" i="3"/>
  <c r="O446" i="3"/>
  <c r="Q446" i="3"/>
  <c r="P446" i="3"/>
  <c r="Q98" i="3"/>
  <c r="O98" i="3"/>
  <c r="P98" i="3"/>
  <c r="Q13" i="3"/>
  <c r="P13" i="3"/>
  <c r="O13" i="3"/>
  <c r="O101" i="3"/>
  <c r="Q101" i="3"/>
  <c r="O413" i="3"/>
  <c r="P413" i="3"/>
  <c r="Q413" i="3"/>
  <c r="P293" i="3"/>
  <c r="Q293" i="3"/>
  <c r="O293" i="3"/>
  <c r="Q83" i="3"/>
  <c r="S79" i="3" s="1"/>
  <c r="O83" i="3"/>
  <c r="Q401" i="3"/>
  <c r="O401" i="3"/>
  <c r="P401" i="3"/>
  <c r="P99" i="3"/>
  <c r="O99" i="3"/>
  <c r="Q99" i="3"/>
  <c r="O183" i="3"/>
  <c r="P183" i="3"/>
  <c r="Q183" i="3"/>
  <c r="Q175" i="3"/>
  <c r="O175" i="3"/>
  <c r="P175" i="3"/>
  <c r="O142" i="3"/>
  <c r="Q142" i="3"/>
  <c r="P310" i="3"/>
  <c r="O310" i="3"/>
  <c r="Q310" i="3"/>
  <c r="P453" i="3"/>
  <c r="Q453" i="3"/>
  <c r="O453" i="3"/>
  <c r="P431" i="3"/>
  <c r="Q431" i="3"/>
  <c r="O431" i="3"/>
  <c r="O40" i="3"/>
  <c r="Q40" i="3"/>
  <c r="E22" i="1"/>
  <c r="I21" i="1"/>
  <c r="D22" i="1"/>
  <c r="G22" i="1" l="1"/>
  <c r="N22" i="1"/>
  <c r="M22" i="1"/>
  <c r="S414" i="3"/>
  <c r="S120" i="3"/>
  <c r="O1" i="3"/>
  <c r="B2" i="3" s="1"/>
  <c r="A14" i="3" s="1"/>
  <c r="A16" i="3" s="1"/>
  <c r="S184" i="3"/>
  <c r="S250" i="3"/>
  <c r="S206" i="3"/>
  <c r="S366" i="3"/>
  <c r="S273" i="3"/>
  <c r="P167" i="3"/>
  <c r="P257" i="3"/>
  <c r="P393" i="3"/>
  <c r="P342" i="3"/>
  <c r="P465" i="3"/>
  <c r="P145" i="3"/>
  <c r="P417" i="3"/>
  <c r="P7" i="3"/>
  <c r="P298" i="3"/>
  <c r="P343" i="3"/>
  <c r="P80" i="3"/>
  <c r="P163" i="3"/>
  <c r="P302" i="3"/>
  <c r="P122" i="3"/>
  <c r="P487" i="3"/>
  <c r="P64" i="3"/>
  <c r="P85" i="3"/>
  <c r="P63" i="3"/>
  <c r="P104" i="3"/>
  <c r="P84" i="3"/>
  <c r="P278" i="3"/>
  <c r="P10" i="3"/>
  <c r="P349" i="3"/>
  <c r="P323" i="3"/>
  <c r="P86" i="3"/>
  <c r="P143" i="3"/>
  <c r="P327" i="3"/>
  <c r="P324" i="3"/>
  <c r="P24" i="3"/>
  <c r="P125" i="3"/>
  <c r="P251" i="3"/>
  <c r="P169" i="3"/>
  <c r="P126" i="3"/>
  <c r="P321" i="3"/>
  <c r="P462" i="3"/>
  <c r="P209" i="3"/>
  <c r="P326" i="3"/>
  <c r="P254" i="3"/>
  <c r="P232" i="3"/>
  <c r="P82" i="3"/>
  <c r="P45" i="3"/>
  <c r="P229" i="3"/>
  <c r="P414" i="3"/>
  <c r="P60" i="3"/>
  <c r="P372" i="3"/>
  <c r="P394" i="3"/>
  <c r="P415" i="3"/>
  <c r="P61" i="3"/>
  <c r="P231" i="3"/>
  <c r="P420" i="3"/>
  <c r="P437" i="3"/>
  <c r="P212" i="3"/>
  <c r="P8" i="3"/>
  <c r="P44" i="3"/>
  <c r="P6" i="3"/>
  <c r="P144" i="3"/>
  <c r="P105" i="3"/>
  <c r="P62" i="3"/>
  <c r="P81" i="3"/>
  <c r="P191" i="3"/>
  <c r="P367" i="3"/>
  <c r="P346" i="3"/>
  <c r="P370" i="3"/>
  <c r="P444" i="3"/>
  <c r="P418" i="3"/>
  <c r="P165" i="3"/>
  <c r="P373" i="3"/>
  <c r="P188" i="3"/>
  <c r="P395" i="3"/>
  <c r="P168" i="3"/>
  <c r="P190" i="3"/>
  <c r="P250" i="3"/>
  <c r="P280" i="3"/>
  <c r="P187" i="3"/>
  <c r="P305" i="3"/>
  <c r="P27" i="3"/>
  <c r="P228" i="3"/>
  <c r="P127" i="3"/>
  <c r="P273" i="3"/>
  <c r="P440" i="3"/>
  <c r="P9" i="3"/>
  <c r="P491" i="3"/>
  <c r="P392" i="3"/>
  <c r="P234" i="3"/>
  <c r="P79" i="3"/>
  <c r="P106" i="3"/>
  <c r="P42" i="3"/>
  <c r="P22" i="3"/>
  <c r="P325" i="3"/>
  <c r="P485" i="3"/>
  <c r="P489" i="3"/>
  <c r="P276" i="3"/>
  <c r="P21" i="3"/>
  <c r="P102" i="3"/>
  <c r="P368" i="3"/>
  <c r="P416" i="3"/>
  <c r="P461" i="3"/>
  <c r="P124" i="3"/>
  <c r="P397" i="3"/>
  <c r="P443" i="3"/>
  <c r="P303" i="3"/>
  <c r="P256" i="3"/>
  <c r="P464" i="3"/>
  <c r="P26" i="3"/>
  <c r="P258" i="3"/>
  <c r="P441" i="3"/>
  <c r="P438" i="3"/>
  <c r="P206" i="3"/>
  <c r="P123" i="3"/>
  <c r="P186" i="3"/>
  <c r="P147" i="3"/>
  <c r="P101" i="3"/>
  <c r="P253" i="3"/>
  <c r="P213" i="3"/>
  <c r="P301" i="3"/>
  <c r="P39" i="3"/>
  <c r="P41" i="3"/>
  <c r="P467" i="3"/>
  <c r="P25" i="3"/>
  <c r="P252" i="3"/>
  <c r="P103" i="3"/>
  <c r="P166" i="3"/>
  <c r="P369" i="3"/>
  <c r="P371" i="3"/>
  <c r="P210" i="3"/>
  <c r="P11" i="3"/>
  <c r="P255" i="3"/>
  <c r="P189" i="3"/>
  <c r="P296" i="3"/>
  <c r="P146" i="3"/>
  <c r="P439" i="3"/>
  <c r="P421" i="3"/>
  <c r="P233" i="3"/>
  <c r="P419" i="3"/>
  <c r="P40" i="3"/>
  <c r="P348" i="3"/>
  <c r="P275" i="3"/>
  <c r="P141" i="3"/>
  <c r="P484" i="3"/>
  <c r="P366" i="3"/>
  <c r="P297" i="3"/>
  <c r="P344" i="3"/>
  <c r="P274" i="3"/>
  <c r="P319" i="3"/>
  <c r="P460" i="3"/>
  <c r="P304" i="3"/>
  <c r="P120" i="3"/>
  <c r="P185" i="3"/>
  <c r="P466" i="3"/>
  <c r="P83" i="3"/>
  <c r="P345" i="3"/>
  <c r="P320" i="3"/>
  <c r="P463" i="3"/>
  <c r="P148" i="3"/>
  <c r="P20" i="3"/>
  <c r="P396" i="3"/>
  <c r="P142" i="3"/>
  <c r="P211" i="3"/>
  <c r="P490" i="3"/>
  <c r="P390" i="3"/>
  <c r="P100" i="3"/>
  <c r="P121" i="3"/>
  <c r="P442" i="3"/>
  <c r="P391" i="3"/>
  <c r="S141" i="3"/>
  <c r="S296" i="3"/>
  <c r="S100" i="3"/>
  <c r="S390" i="3"/>
  <c r="S20" i="3"/>
  <c r="S39" i="3"/>
  <c r="S460" i="3"/>
  <c r="S484" i="3"/>
  <c r="J22" i="1"/>
  <c r="C23" i="1"/>
  <c r="H22" i="1"/>
  <c r="F22" i="1"/>
  <c r="E23" i="1"/>
  <c r="D23" i="1"/>
  <c r="I22" i="1" l="1"/>
  <c r="N23" i="1"/>
  <c r="M23" i="1"/>
  <c r="P208" i="3"/>
  <c r="P59" i="3"/>
  <c r="P486" i="3"/>
  <c r="P488" i="3"/>
  <c r="P164" i="3"/>
  <c r="P65" i="3"/>
  <c r="P279" i="3"/>
  <c r="P230" i="3"/>
  <c r="R228" i="3" s="1"/>
  <c r="T228" i="3" s="1"/>
  <c r="P207" i="3"/>
  <c r="P300" i="3"/>
  <c r="P322" i="3"/>
  <c r="P347" i="3"/>
  <c r="R342" i="3" s="1"/>
  <c r="T342" i="3" s="1"/>
  <c r="P43" i="3"/>
  <c r="P235" i="3"/>
  <c r="P23" i="3"/>
  <c r="P299" i="3"/>
  <c r="P277" i="3"/>
  <c r="B6" i="3"/>
  <c r="R20" i="3"/>
  <c r="R120" i="3"/>
  <c r="T120" i="3" s="1"/>
  <c r="V228" i="3"/>
  <c r="V39" i="3"/>
  <c r="R163" i="3"/>
  <c r="T163" i="3" s="1"/>
  <c r="R484" i="3"/>
  <c r="T484" i="3" s="1"/>
  <c r="R59" i="3"/>
  <c r="T59" i="3" s="1"/>
  <c r="R100" i="3"/>
  <c r="T100" i="3" s="1"/>
  <c r="R460" i="3"/>
  <c r="T460" i="3" s="1"/>
  <c r="R296" i="3"/>
  <c r="T296" i="3" s="1"/>
  <c r="R79" i="3"/>
  <c r="T79" i="3" s="1"/>
  <c r="R273" i="3"/>
  <c r="T273" i="3" s="1"/>
  <c r="R141" i="3"/>
  <c r="T141" i="3" s="1"/>
  <c r="R390" i="3"/>
  <c r="T390" i="3" s="1"/>
  <c r="R184" i="3"/>
  <c r="T184" i="3" s="1"/>
  <c r="R319" i="3"/>
  <c r="T319" i="3" s="1"/>
  <c r="R366" i="3"/>
  <c r="T366" i="3" s="1"/>
  <c r="R39" i="3"/>
  <c r="T39" i="3" s="1"/>
  <c r="R206" i="3"/>
  <c r="T206" i="3" s="1"/>
  <c r="R250" i="3"/>
  <c r="T250" i="3" s="1"/>
  <c r="R414" i="3"/>
  <c r="T414" i="3" s="1"/>
  <c r="H23" i="1"/>
  <c r="F23" i="1"/>
  <c r="G23" i="1"/>
  <c r="I23" i="1" s="1"/>
  <c r="J23" i="1"/>
  <c r="C24" i="1"/>
  <c r="D24" i="1" s="1"/>
  <c r="E24" i="1"/>
  <c r="N24" i="1" l="1"/>
  <c r="M24" i="1"/>
  <c r="C25" i="1"/>
  <c r="D25" i="1" s="1"/>
  <c r="H24" i="1"/>
  <c r="F24" i="1"/>
  <c r="J24" i="1"/>
  <c r="G24" i="1"/>
  <c r="E25" i="1"/>
  <c r="N25" i="1" l="1"/>
  <c r="M25" i="1"/>
  <c r="F25" i="1"/>
  <c r="I24" i="1"/>
  <c r="C26" i="1"/>
  <c r="D26" i="1" s="1"/>
  <c r="J25" i="1"/>
  <c r="G25" i="1"/>
  <c r="H25" i="1"/>
  <c r="E26" i="1"/>
  <c r="N26" i="1" l="1"/>
  <c r="M26" i="1"/>
  <c r="F26" i="1"/>
  <c r="J26" i="1"/>
  <c r="I25" i="1"/>
  <c r="G26" i="1"/>
  <c r="H26" i="1"/>
  <c r="E27" i="1"/>
  <c r="C27" i="1"/>
  <c r="N27" i="1" l="1"/>
  <c r="M27" i="1"/>
  <c r="I26" i="1"/>
  <c r="D27" i="1"/>
  <c r="F27" i="1" s="1"/>
  <c r="J27" i="1"/>
  <c r="H27" i="1"/>
  <c r="G27" i="1"/>
  <c r="C28" i="1"/>
  <c r="I27" i="1" l="1"/>
  <c r="D28" i="1"/>
  <c r="E28" i="1"/>
  <c r="C29" i="1" l="1"/>
  <c r="D29" i="1" s="1"/>
  <c r="N28" i="1"/>
  <c r="M28" i="1"/>
  <c r="J28" i="1"/>
  <c r="G28" i="1"/>
  <c r="H28" i="1"/>
  <c r="F28" i="1"/>
  <c r="E29" i="1"/>
  <c r="H29" i="1" l="1"/>
  <c r="M29" i="1"/>
  <c r="N29" i="1"/>
  <c r="G29" i="1"/>
  <c r="J29" i="1"/>
  <c r="I28" i="1"/>
  <c r="F29" i="1"/>
  <c r="E30" i="1"/>
  <c r="C30" i="1"/>
  <c r="I29" i="1" l="1"/>
  <c r="N30" i="1"/>
  <c r="M30" i="1"/>
  <c r="D30" i="1"/>
  <c r="F30" i="1" s="1"/>
  <c r="J30" i="1"/>
  <c r="H30" i="1"/>
  <c r="G30" i="1"/>
  <c r="C31" i="1"/>
  <c r="I30" i="1" l="1"/>
  <c r="D31" i="1"/>
  <c r="E31" i="1"/>
  <c r="C32" i="1" l="1"/>
  <c r="D32" i="1" s="1"/>
  <c r="N31" i="1"/>
  <c r="M31" i="1"/>
  <c r="G31" i="1"/>
  <c r="H31" i="1"/>
  <c r="J31" i="1"/>
  <c r="F31" i="1"/>
  <c r="E32" i="1"/>
  <c r="C33" i="1" l="1"/>
  <c r="D33" i="1" s="1"/>
  <c r="N32" i="1"/>
  <c r="M32" i="1"/>
  <c r="F32" i="1"/>
  <c r="J32" i="1"/>
  <c r="G32" i="1"/>
  <c r="H32" i="1"/>
  <c r="I31" i="1"/>
  <c r="E33" i="1"/>
  <c r="H33" i="1" l="1"/>
  <c r="N33" i="1"/>
  <c r="M33" i="1"/>
  <c r="G33" i="1"/>
  <c r="J33" i="1"/>
  <c r="F33" i="1"/>
  <c r="I32" i="1"/>
  <c r="E34" i="1"/>
  <c r="C34" i="1"/>
  <c r="I33" i="1" l="1"/>
  <c r="N34" i="1"/>
  <c r="M34" i="1"/>
  <c r="D34" i="1"/>
  <c r="F34" i="1" s="1"/>
  <c r="J34" i="1"/>
  <c r="H34" i="1"/>
  <c r="G34" i="1"/>
  <c r="C35" i="1"/>
  <c r="I34" i="1" l="1"/>
  <c r="D35" i="1"/>
  <c r="E35" i="1"/>
  <c r="C36" i="1" l="1"/>
  <c r="D36" i="1" s="1"/>
  <c r="N35" i="1"/>
  <c r="M35" i="1"/>
  <c r="G35" i="1"/>
  <c r="J35" i="1"/>
  <c r="H35" i="1"/>
  <c r="F35" i="1"/>
  <c r="E36" i="1"/>
  <c r="C37" i="1" l="1"/>
  <c r="D37" i="1" s="1"/>
  <c r="N36" i="1"/>
  <c r="M36" i="1"/>
  <c r="J36" i="1"/>
  <c r="I35" i="1"/>
  <c r="G36" i="1"/>
  <c r="H36" i="1"/>
  <c r="F36" i="1"/>
  <c r="E37" i="1"/>
  <c r="J37" i="1" l="1"/>
  <c r="N37" i="1"/>
  <c r="M37" i="1"/>
  <c r="I36" i="1"/>
  <c r="G37" i="1"/>
  <c r="H37" i="1"/>
  <c r="F37" i="1"/>
  <c r="E38" i="1"/>
  <c r="C38" i="1"/>
  <c r="N38" i="1" l="1"/>
  <c r="M38" i="1"/>
  <c r="D38" i="1"/>
  <c r="F38" i="1" s="1"/>
  <c r="J38" i="1"/>
  <c r="H38" i="1"/>
  <c r="G38" i="1"/>
  <c r="I37" i="1"/>
  <c r="C39" i="1"/>
  <c r="I38" i="1" l="1"/>
  <c r="D39" i="1"/>
  <c r="E39" i="1"/>
  <c r="C40" i="1" l="1"/>
  <c r="D40" i="1" s="1"/>
  <c r="N39" i="1"/>
  <c r="M39" i="1"/>
  <c r="J39" i="1"/>
  <c r="G39" i="1"/>
  <c r="H39" i="1"/>
  <c r="F39" i="1"/>
  <c r="E40" i="1"/>
  <c r="C41" i="1" l="1"/>
  <c r="D41" i="1" s="1"/>
  <c r="N40" i="1"/>
  <c r="M40" i="1"/>
  <c r="J40" i="1"/>
  <c r="G40" i="1"/>
  <c r="I39" i="1"/>
  <c r="H40" i="1"/>
  <c r="F40" i="1"/>
  <c r="E41" i="1"/>
  <c r="H41" i="1" l="1"/>
  <c r="N41" i="1"/>
  <c r="M41" i="1"/>
  <c r="I40" i="1"/>
  <c r="G41" i="1"/>
  <c r="I41" i="1" s="1"/>
  <c r="J41" i="1"/>
  <c r="F41" i="1"/>
  <c r="E42" i="1"/>
  <c r="C42" i="1"/>
  <c r="N42" i="1" l="1"/>
  <c r="M42" i="1"/>
  <c r="D42" i="1"/>
  <c r="F42" i="1" s="1"/>
  <c r="J42" i="1"/>
  <c r="H42" i="1"/>
  <c r="G42" i="1"/>
  <c r="C43" i="1"/>
  <c r="I42" i="1" l="1"/>
  <c r="D43" i="1"/>
  <c r="E43" i="1"/>
  <c r="C44" i="1" l="1"/>
  <c r="D44" i="1" s="1"/>
  <c r="N43" i="1"/>
  <c r="M43" i="1"/>
  <c r="F43" i="1"/>
  <c r="G43" i="1"/>
  <c r="H43" i="1"/>
  <c r="J43" i="1"/>
  <c r="E44" i="1"/>
  <c r="C45" i="1" l="1"/>
  <c r="D45" i="1" s="1"/>
  <c r="N44" i="1"/>
  <c r="M44" i="1"/>
  <c r="F44" i="1"/>
  <c r="G44" i="1"/>
  <c r="J44" i="1"/>
  <c r="I43" i="1"/>
  <c r="H44" i="1"/>
  <c r="E45" i="1"/>
  <c r="H45" i="1" l="1"/>
  <c r="M45" i="1"/>
  <c r="N45" i="1"/>
  <c r="J45" i="1"/>
  <c r="G45" i="1"/>
  <c r="I45" i="1" s="1"/>
  <c r="F45" i="1"/>
  <c r="I44" i="1"/>
  <c r="E46" i="1"/>
  <c r="C46" i="1"/>
  <c r="N46" i="1" l="1"/>
  <c r="M46" i="1"/>
  <c r="D46" i="1"/>
  <c r="F46" i="1" s="1"/>
  <c r="J46" i="1"/>
  <c r="H46" i="1"/>
  <c r="G46" i="1"/>
  <c r="C47" i="1"/>
  <c r="I46" i="1" l="1"/>
  <c r="D47" i="1"/>
  <c r="E47" i="1"/>
  <c r="C48" i="1" l="1"/>
  <c r="D48" i="1" s="1"/>
  <c r="N47" i="1"/>
  <c r="M47" i="1"/>
  <c r="J47" i="1"/>
  <c r="G47" i="1"/>
  <c r="H47" i="1"/>
  <c r="F47" i="1"/>
  <c r="E48" i="1"/>
  <c r="C49" i="1" l="1"/>
  <c r="D49" i="1" s="1"/>
  <c r="N48" i="1"/>
  <c r="M48" i="1"/>
  <c r="I47" i="1"/>
  <c r="G48" i="1"/>
  <c r="H48" i="1"/>
  <c r="F48" i="1"/>
  <c r="J48" i="1"/>
  <c r="E49" i="1"/>
  <c r="H49" i="1" l="1"/>
  <c r="N49" i="1"/>
  <c r="M49" i="1"/>
  <c r="I48" i="1"/>
  <c r="J49" i="1"/>
  <c r="F49" i="1"/>
  <c r="E50" i="1"/>
  <c r="G49" i="1"/>
  <c r="C50" i="1"/>
  <c r="I49" i="1" l="1"/>
  <c r="N50" i="1"/>
  <c r="M50" i="1"/>
  <c r="D50" i="1"/>
  <c r="F50" i="1" s="1"/>
  <c r="H50" i="1"/>
  <c r="J50" i="1"/>
  <c r="G50" i="1"/>
  <c r="C51" i="1"/>
  <c r="I50" i="1" l="1"/>
  <c r="D51" i="1"/>
  <c r="E51" i="1"/>
  <c r="C52" i="1" l="1"/>
  <c r="M51" i="1"/>
  <c r="N51" i="1"/>
  <c r="H51" i="1"/>
  <c r="D52" i="1"/>
  <c r="F51" i="1"/>
  <c r="G51" i="1"/>
  <c r="J51" i="1"/>
  <c r="E52" i="1"/>
  <c r="C53" i="1" l="1"/>
  <c r="N52" i="1"/>
  <c r="M52" i="1"/>
  <c r="I51" i="1"/>
  <c r="D53" i="1"/>
  <c r="G52" i="1"/>
  <c r="H52" i="1"/>
  <c r="J52" i="1"/>
  <c r="F52" i="1"/>
  <c r="E53" i="1"/>
  <c r="J53" i="1" l="1"/>
  <c r="M53" i="1"/>
  <c r="N53" i="1"/>
  <c r="H53" i="1"/>
  <c r="I52" i="1"/>
  <c r="F53" i="1"/>
  <c r="G53" i="1"/>
  <c r="E54" i="1"/>
  <c r="C54" i="1"/>
  <c r="N54" i="1" l="1"/>
  <c r="M54" i="1"/>
  <c r="I53" i="1"/>
  <c r="D54" i="1"/>
  <c r="F54" i="1" s="1"/>
  <c r="H54" i="1"/>
  <c r="J54" i="1"/>
  <c r="G54" i="1"/>
  <c r="C55" i="1"/>
  <c r="D55" i="1" l="1"/>
  <c r="I54" i="1"/>
  <c r="E55" i="1"/>
  <c r="C56" i="1" l="1"/>
  <c r="D56" i="1" s="1"/>
  <c r="N55" i="1"/>
  <c r="M55" i="1"/>
  <c r="F55" i="1"/>
  <c r="G55" i="1"/>
  <c r="J55" i="1"/>
  <c r="H55" i="1"/>
  <c r="E56" i="1"/>
  <c r="C57" i="1" l="1"/>
  <c r="D57" i="1" s="1"/>
  <c r="N56" i="1"/>
  <c r="M56" i="1"/>
  <c r="H56" i="1"/>
  <c r="J56" i="1"/>
  <c r="F56" i="1"/>
  <c r="G56" i="1"/>
  <c r="I55" i="1"/>
  <c r="E57" i="1"/>
  <c r="H57" i="1" l="1"/>
  <c r="N57" i="1"/>
  <c r="M57" i="1"/>
  <c r="F57" i="1"/>
  <c r="I56" i="1"/>
  <c r="G57" i="1"/>
  <c r="I57" i="1" s="1"/>
  <c r="J57" i="1"/>
  <c r="E58" i="1"/>
  <c r="C58" i="1"/>
  <c r="N58" i="1" l="1"/>
  <c r="M58" i="1"/>
  <c r="D58" i="1"/>
  <c r="F58" i="1" s="1"/>
  <c r="H58" i="1"/>
  <c r="J58" i="1"/>
  <c r="G58" i="1"/>
  <c r="C59" i="1"/>
  <c r="I58" i="1" l="1"/>
  <c r="D59" i="1"/>
  <c r="E59" i="1"/>
  <c r="H59" i="1" l="1"/>
  <c r="N59" i="1"/>
  <c r="M59" i="1"/>
  <c r="F59" i="1"/>
  <c r="J59" i="1"/>
  <c r="G59" i="1"/>
  <c r="I59" i="1" s="1"/>
  <c r="E60" i="1"/>
  <c r="C60" i="1"/>
  <c r="D60" i="1" s="1"/>
  <c r="N60" i="1" l="1"/>
  <c r="M60" i="1"/>
  <c r="E61" i="1"/>
  <c r="F60" i="1"/>
  <c r="J60" i="1"/>
  <c r="H60" i="1"/>
  <c r="G60" i="1"/>
  <c r="C61" i="1"/>
  <c r="D61" i="1" s="1"/>
  <c r="M61" i="1" l="1"/>
  <c r="N61" i="1"/>
  <c r="F61" i="1"/>
  <c r="C62" i="1"/>
  <c r="D62" i="1" s="1"/>
  <c r="H61" i="1"/>
  <c r="G61" i="1"/>
  <c r="J61" i="1"/>
  <c r="I60" i="1"/>
  <c r="E62" i="1"/>
  <c r="N62" i="1" l="1"/>
  <c r="M62" i="1"/>
  <c r="C63" i="1"/>
  <c r="D63" i="1" s="1"/>
  <c r="F62" i="1"/>
  <c r="G62" i="1"/>
  <c r="H62" i="1"/>
  <c r="J62" i="1"/>
  <c r="I61" i="1"/>
  <c r="E63" i="1"/>
  <c r="N63" i="1" l="1"/>
  <c r="M63" i="1"/>
  <c r="C64" i="1"/>
  <c r="D64" i="1" s="1"/>
  <c r="F63" i="1"/>
  <c r="J63" i="1"/>
  <c r="G63" i="1"/>
  <c r="H63" i="1"/>
  <c r="I62" i="1"/>
  <c r="E64" i="1"/>
  <c r="N64" i="1" l="1"/>
  <c r="M64" i="1"/>
  <c r="C65" i="1"/>
  <c r="D65" i="1" s="1"/>
  <c r="I63" i="1"/>
  <c r="G64" i="1"/>
  <c r="J64" i="1"/>
  <c r="H64" i="1"/>
  <c r="F64" i="1"/>
  <c r="E65" i="1"/>
  <c r="N65" i="1" l="1"/>
  <c r="M65" i="1"/>
  <c r="H65" i="1"/>
  <c r="I64" i="1"/>
  <c r="F65" i="1"/>
  <c r="G65" i="1"/>
  <c r="J65" i="1"/>
  <c r="E66" i="1"/>
  <c r="C66" i="1"/>
  <c r="N66" i="1" l="1"/>
  <c r="M66" i="1"/>
  <c r="I65" i="1"/>
  <c r="D66" i="1"/>
  <c r="F66" i="1" s="1"/>
  <c r="H66" i="1"/>
  <c r="J66" i="1"/>
  <c r="G66" i="1"/>
  <c r="C67" i="1"/>
  <c r="I66" i="1" l="1"/>
  <c r="D67" i="1"/>
  <c r="E67" i="1"/>
  <c r="C68" i="1" l="1"/>
  <c r="N67" i="1"/>
  <c r="M67" i="1"/>
  <c r="G67" i="1"/>
  <c r="J67" i="1"/>
  <c r="H67" i="1"/>
  <c r="D68" i="1"/>
  <c r="F67" i="1"/>
  <c r="E68" i="1"/>
  <c r="C69" i="1" l="1"/>
  <c r="D69" i="1" s="1"/>
  <c r="N68" i="1"/>
  <c r="M68" i="1"/>
  <c r="G68" i="1"/>
  <c r="H68" i="1"/>
  <c r="I67" i="1"/>
  <c r="J68" i="1"/>
  <c r="F68" i="1"/>
  <c r="E69" i="1"/>
  <c r="H69" i="1" l="1"/>
  <c r="N69" i="1"/>
  <c r="M69" i="1"/>
  <c r="I68" i="1"/>
  <c r="J69" i="1"/>
  <c r="G69" i="1"/>
  <c r="F69" i="1"/>
  <c r="E70" i="1"/>
  <c r="C70" i="1"/>
  <c r="I69" i="1" l="1"/>
  <c r="N70" i="1"/>
  <c r="M70" i="1"/>
  <c r="D70" i="1"/>
  <c r="F70" i="1" s="1"/>
  <c r="H70" i="1"/>
  <c r="J70" i="1"/>
  <c r="G70" i="1"/>
  <c r="C71" i="1"/>
  <c r="I70" i="1" l="1"/>
  <c r="D71" i="1"/>
  <c r="E71" i="1"/>
  <c r="C72" i="1" l="1"/>
  <c r="D72" i="1" s="1"/>
  <c r="N71" i="1"/>
  <c r="M71" i="1"/>
  <c r="G71" i="1"/>
  <c r="H71" i="1"/>
  <c r="J71" i="1"/>
  <c r="F71" i="1"/>
  <c r="E72" i="1"/>
  <c r="C73" i="1" l="1"/>
  <c r="D73" i="1" s="1"/>
  <c r="N72" i="1"/>
  <c r="M72" i="1"/>
  <c r="G72" i="1"/>
  <c r="H72" i="1"/>
  <c r="J72" i="1"/>
  <c r="I71" i="1"/>
  <c r="F72" i="1"/>
  <c r="E73" i="1"/>
  <c r="H73" i="1" l="1"/>
  <c r="N73" i="1"/>
  <c r="M73" i="1"/>
  <c r="I72" i="1"/>
  <c r="J73" i="1"/>
  <c r="F73" i="1"/>
  <c r="G73" i="1"/>
  <c r="E74" i="1"/>
  <c r="C74" i="1"/>
  <c r="I73" i="1" l="1"/>
  <c r="N74" i="1"/>
  <c r="M74" i="1"/>
  <c r="D74" i="1"/>
  <c r="F74" i="1" s="1"/>
  <c r="H74" i="1"/>
  <c r="J74" i="1"/>
  <c r="G74" i="1"/>
  <c r="C75" i="1"/>
  <c r="I74" i="1" l="1"/>
  <c r="D75" i="1"/>
  <c r="E75" i="1"/>
  <c r="H75" i="1" l="1"/>
  <c r="N75" i="1"/>
  <c r="M75" i="1"/>
  <c r="G75" i="1"/>
  <c r="E76" i="1"/>
  <c r="J75" i="1"/>
  <c r="C76" i="1"/>
  <c r="D76" i="1" s="1"/>
  <c r="F75" i="1"/>
  <c r="I75" i="1" l="1"/>
  <c r="N76" i="1"/>
  <c r="M76" i="1"/>
  <c r="G76" i="1"/>
  <c r="F76" i="1"/>
  <c r="H76" i="1"/>
  <c r="J76" i="1"/>
  <c r="C77" i="1"/>
  <c r="D77" i="1" s="1"/>
  <c r="E77" i="1"/>
  <c r="M77" i="1" l="1"/>
  <c r="N77" i="1"/>
  <c r="I76" i="1"/>
  <c r="H77" i="1"/>
  <c r="C78" i="1"/>
  <c r="D78" i="1" s="1"/>
  <c r="J77" i="1"/>
  <c r="G77" i="1"/>
  <c r="F77" i="1"/>
  <c r="E78" i="1"/>
  <c r="H78" i="1" l="1"/>
  <c r="N78" i="1"/>
  <c r="M78" i="1"/>
  <c r="I77" i="1"/>
  <c r="G78" i="1"/>
  <c r="I78" i="1" s="1"/>
  <c r="J78" i="1"/>
  <c r="C79" i="1"/>
  <c r="F78" i="1"/>
  <c r="E79" i="1"/>
  <c r="N79" i="1" l="1"/>
  <c r="M79" i="1"/>
  <c r="C80" i="1"/>
  <c r="D80" i="1" s="1"/>
  <c r="D79" i="1"/>
  <c r="F79" i="1" s="1"/>
  <c r="H79" i="1"/>
  <c r="J79" i="1"/>
  <c r="G79" i="1"/>
  <c r="E80" i="1" l="1"/>
  <c r="I79" i="1"/>
  <c r="C81" i="1" l="1"/>
  <c r="D81" i="1" s="1"/>
  <c r="N80" i="1"/>
  <c r="M80" i="1"/>
  <c r="H80" i="1"/>
  <c r="F80" i="1"/>
  <c r="E81" i="1"/>
  <c r="G80" i="1"/>
  <c r="J80" i="1"/>
  <c r="J81" i="1" l="1"/>
  <c r="N81" i="1"/>
  <c r="M81" i="1"/>
  <c r="C82" i="1"/>
  <c r="D82" i="1" s="1"/>
  <c r="I80" i="1"/>
  <c r="G81" i="1"/>
  <c r="E82" i="1"/>
  <c r="F81" i="1"/>
  <c r="H81" i="1"/>
  <c r="I81" i="1" l="1"/>
  <c r="N82" i="1"/>
  <c r="M82" i="1"/>
  <c r="J82" i="1"/>
  <c r="H82" i="1"/>
  <c r="C83" i="1"/>
  <c r="D83" i="1" s="1"/>
  <c r="F82" i="1"/>
  <c r="G82" i="1"/>
  <c r="E83" i="1"/>
  <c r="M83" i="1" l="1"/>
  <c r="N83" i="1"/>
  <c r="I82" i="1"/>
  <c r="C84" i="1"/>
  <c r="D84" i="1" s="1"/>
  <c r="H83" i="1"/>
  <c r="F83" i="1"/>
  <c r="G83" i="1"/>
  <c r="J83" i="1"/>
  <c r="E84" i="1"/>
  <c r="N84" i="1" l="1"/>
  <c r="M84" i="1"/>
  <c r="C85" i="1"/>
  <c r="D85" i="1" s="1"/>
  <c r="I83" i="1"/>
  <c r="F84" i="1"/>
  <c r="H84" i="1"/>
  <c r="G84" i="1"/>
  <c r="J84" i="1"/>
  <c r="E85" i="1"/>
  <c r="M85" i="1" l="1"/>
  <c r="N85" i="1"/>
  <c r="H85" i="1"/>
  <c r="F85" i="1"/>
  <c r="G85" i="1"/>
  <c r="J85" i="1"/>
  <c r="I84" i="1"/>
  <c r="E86" i="1"/>
  <c r="C86" i="1"/>
  <c r="N86" i="1" l="1"/>
  <c r="M86" i="1"/>
  <c r="I85" i="1"/>
  <c r="D86" i="1"/>
  <c r="F86" i="1" s="1"/>
  <c r="H86" i="1"/>
  <c r="J86" i="1"/>
  <c r="G86" i="1"/>
  <c r="C87" i="1"/>
  <c r="I86" i="1" l="1"/>
  <c r="D87" i="1"/>
  <c r="E87" i="1"/>
  <c r="C88" i="1" l="1"/>
  <c r="D88" i="1" s="1"/>
  <c r="N87" i="1"/>
  <c r="M87" i="1"/>
  <c r="G87" i="1"/>
  <c r="J87" i="1"/>
  <c r="H87" i="1"/>
  <c r="F87" i="1"/>
  <c r="E88" i="1"/>
  <c r="C89" i="1" l="1"/>
  <c r="N88" i="1"/>
  <c r="M88" i="1"/>
  <c r="I87" i="1"/>
  <c r="D89" i="1"/>
  <c r="H88" i="1"/>
  <c r="F88" i="1"/>
  <c r="J88" i="1"/>
  <c r="G88" i="1"/>
  <c r="E89" i="1"/>
  <c r="N89" i="1" l="1"/>
  <c r="M89" i="1"/>
  <c r="E90" i="1"/>
  <c r="F89" i="1"/>
  <c r="I88" i="1"/>
  <c r="G89" i="1"/>
  <c r="H89" i="1"/>
  <c r="J89" i="1"/>
  <c r="C90" i="1"/>
  <c r="N90" i="1" l="1"/>
  <c r="M90" i="1"/>
  <c r="I89" i="1"/>
  <c r="D90" i="1"/>
  <c r="F90" i="1" s="1"/>
  <c r="H90" i="1"/>
  <c r="J90" i="1"/>
  <c r="G90" i="1"/>
  <c r="C91" i="1"/>
  <c r="I90" i="1" l="1"/>
  <c r="D91" i="1"/>
  <c r="E91" i="1"/>
  <c r="C92" i="1" l="1"/>
  <c r="D92" i="1" s="1"/>
  <c r="N91" i="1"/>
  <c r="M91" i="1"/>
  <c r="F91" i="1"/>
  <c r="J91" i="1"/>
  <c r="G91" i="1"/>
  <c r="H91" i="1"/>
  <c r="E92" i="1"/>
  <c r="C93" i="1" l="1"/>
  <c r="D93" i="1" s="1"/>
  <c r="N92" i="1"/>
  <c r="M92" i="1"/>
  <c r="I91" i="1"/>
  <c r="H92" i="1"/>
  <c r="F92" i="1"/>
  <c r="G92" i="1"/>
  <c r="J92" i="1"/>
  <c r="E93" i="1"/>
  <c r="C94" i="1" l="1"/>
  <c r="M93" i="1"/>
  <c r="N93" i="1"/>
  <c r="I92" i="1"/>
  <c r="F93" i="1"/>
  <c r="J93" i="1"/>
  <c r="D94" i="1"/>
  <c r="G93" i="1"/>
  <c r="H93" i="1"/>
  <c r="E94" i="1"/>
  <c r="C95" i="1" l="1"/>
  <c r="D95" i="1" s="1"/>
  <c r="N94" i="1"/>
  <c r="M94" i="1"/>
  <c r="H94" i="1"/>
  <c r="F94" i="1"/>
  <c r="G94" i="1"/>
  <c r="I93" i="1"/>
  <c r="J94" i="1"/>
  <c r="E95" i="1"/>
  <c r="C96" i="1" l="1"/>
  <c r="D96" i="1" s="1"/>
  <c r="N95" i="1"/>
  <c r="M95" i="1"/>
  <c r="H95" i="1"/>
  <c r="I94" i="1"/>
  <c r="J95" i="1"/>
  <c r="F95" i="1"/>
  <c r="G95" i="1"/>
  <c r="E96" i="1"/>
  <c r="C97" i="1" l="1"/>
  <c r="D97" i="1" s="1"/>
  <c r="N96" i="1"/>
  <c r="M96" i="1"/>
  <c r="I95" i="1"/>
  <c r="H96" i="1"/>
  <c r="F96" i="1"/>
  <c r="G96" i="1"/>
  <c r="J96" i="1"/>
  <c r="E97" i="1"/>
  <c r="H97" i="1" l="1"/>
  <c r="N97" i="1"/>
  <c r="M97" i="1"/>
  <c r="I96" i="1"/>
  <c r="F97" i="1"/>
  <c r="G97" i="1"/>
  <c r="I97" i="1" s="1"/>
  <c r="J97" i="1"/>
  <c r="E98" i="1"/>
  <c r="C98" i="1"/>
  <c r="N98" i="1" l="1"/>
  <c r="M98" i="1"/>
  <c r="D98" i="1"/>
  <c r="F98" i="1" s="1"/>
  <c r="H98" i="1"/>
  <c r="J98" i="1"/>
  <c r="G98" i="1"/>
  <c r="C99" i="1"/>
  <c r="I98" i="1" l="1"/>
  <c r="D99" i="1"/>
  <c r="E99" i="1"/>
  <c r="C100" i="1" l="1"/>
  <c r="D100" i="1" s="1"/>
  <c r="N99" i="1"/>
  <c r="M99" i="1"/>
  <c r="J99" i="1"/>
  <c r="H99" i="1"/>
  <c r="G99" i="1"/>
  <c r="F99" i="1"/>
  <c r="E100" i="1"/>
  <c r="C101" i="1" l="1"/>
  <c r="N100" i="1"/>
  <c r="M100" i="1"/>
  <c r="I99" i="1"/>
  <c r="D101" i="1"/>
  <c r="F100" i="1"/>
  <c r="G100" i="1"/>
  <c r="J100" i="1"/>
  <c r="H100" i="1"/>
  <c r="E101" i="1"/>
  <c r="H101" i="1" l="1"/>
  <c r="N101" i="1"/>
  <c r="M101" i="1"/>
  <c r="F101" i="1"/>
  <c r="J101" i="1"/>
  <c r="G101" i="1"/>
  <c r="I101" i="1" s="1"/>
  <c r="I100" i="1"/>
  <c r="E102" i="1"/>
  <c r="C102" i="1"/>
  <c r="N102" i="1" l="1"/>
  <c r="M102" i="1"/>
  <c r="D102" i="1"/>
  <c r="F102" i="1" s="1"/>
  <c r="H102" i="1"/>
  <c r="J102" i="1"/>
  <c r="G102" i="1"/>
  <c r="C103" i="1"/>
  <c r="D103" i="1" l="1"/>
  <c r="I102" i="1"/>
  <c r="E103" i="1"/>
  <c r="C104" i="1" l="1"/>
  <c r="N103" i="1"/>
  <c r="M103" i="1"/>
  <c r="F103" i="1"/>
  <c r="G103" i="1"/>
  <c r="H103" i="1"/>
  <c r="D104" i="1"/>
  <c r="J103" i="1"/>
  <c r="E104" i="1"/>
  <c r="C105" i="1" l="1"/>
  <c r="N104" i="1"/>
  <c r="M104" i="1"/>
  <c r="I103" i="1"/>
  <c r="J104" i="1"/>
  <c r="D105" i="1"/>
  <c r="H104" i="1"/>
  <c r="F104" i="1"/>
  <c r="G104" i="1"/>
  <c r="E105" i="1"/>
  <c r="J105" i="1" l="1"/>
  <c r="M105" i="1"/>
  <c r="N105" i="1"/>
  <c r="I104" i="1"/>
  <c r="G105" i="1"/>
  <c r="H105" i="1"/>
  <c r="F105" i="1"/>
  <c r="E106" i="1"/>
  <c r="C106" i="1"/>
  <c r="N106" i="1" l="1"/>
  <c r="M106" i="1"/>
  <c r="I105" i="1"/>
  <c r="D106" i="1"/>
  <c r="F106" i="1" s="1"/>
  <c r="H106" i="1"/>
  <c r="J106" i="1"/>
  <c r="G106" i="1"/>
  <c r="C107" i="1"/>
  <c r="D107" i="1" l="1"/>
  <c r="I106" i="1"/>
  <c r="E107" i="1"/>
  <c r="C108" i="1" l="1"/>
  <c r="N107" i="1"/>
  <c r="M107" i="1"/>
  <c r="G107" i="1"/>
  <c r="J107" i="1"/>
  <c r="F107" i="1"/>
  <c r="D108" i="1"/>
  <c r="H107" i="1"/>
  <c r="E108" i="1"/>
  <c r="C109" i="1" l="1"/>
  <c r="N108" i="1"/>
  <c r="M108" i="1"/>
  <c r="F108" i="1"/>
  <c r="J108" i="1"/>
  <c r="I107" i="1"/>
  <c r="G108" i="1"/>
  <c r="D109" i="1"/>
  <c r="H108" i="1"/>
  <c r="E109" i="1"/>
  <c r="G109" i="1" l="1"/>
  <c r="M109" i="1"/>
  <c r="N109" i="1"/>
  <c r="J109" i="1"/>
  <c r="I108" i="1"/>
  <c r="H109" i="1"/>
  <c r="I109" i="1" s="1"/>
  <c r="F109" i="1"/>
  <c r="E110" i="1"/>
  <c r="C110" i="1"/>
  <c r="N110" i="1" l="1"/>
  <c r="M110" i="1"/>
  <c r="D110" i="1"/>
  <c r="F110" i="1" s="1"/>
  <c r="H110" i="1"/>
  <c r="J110" i="1"/>
  <c r="G110" i="1"/>
  <c r="C111" i="1"/>
  <c r="D111" i="1" l="1"/>
  <c r="I110" i="1"/>
  <c r="E111" i="1"/>
  <c r="J111" i="1" l="1"/>
  <c r="N111" i="1"/>
  <c r="M111" i="1"/>
  <c r="G111" i="1"/>
  <c r="H111" i="1"/>
  <c r="F111" i="1"/>
  <c r="E112" i="1"/>
  <c r="C112" i="1"/>
  <c r="N112" i="1" l="1"/>
  <c r="M112" i="1"/>
  <c r="I111" i="1"/>
  <c r="D112" i="1"/>
  <c r="F112" i="1" s="1"/>
  <c r="H112" i="1"/>
  <c r="G112" i="1"/>
  <c r="J112" i="1"/>
  <c r="C113" i="1"/>
  <c r="D113" i="1" l="1"/>
  <c r="I112" i="1"/>
  <c r="E113" i="1"/>
  <c r="C114" i="1" l="1"/>
  <c r="M113" i="1"/>
  <c r="N113" i="1"/>
  <c r="F113" i="1"/>
  <c r="H113" i="1"/>
  <c r="G113" i="1"/>
  <c r="D114" i="1"/>
  <c r="J113" i="1"/>
  <c r="E114" i="1"/>
  <c r="C115" i="1" l="1"/>
  <c r="N114" i="1"/>
  <c r="M114" i="1"/>
  <c r="I113" i="1"/>
  <c r="D115" i="1"/>
  <c r="H114" i="1"/>
  <c r="G114" i="1"/>
  <c r="F114" i="1"/>
  <c r="J114" i="1"/>
  <c r="E115" i="1"/>
  <c r="C116" i="1" l="1"/>
  <c r="N115" i="1"/>
  <c r="M115" i="1"/>
  <c r="D116" i="1"/>
  <c r="F115" i="1"/>
  <c r="G115" i="1"/>
  <c r="J115" i="1"/>
  <c r="I114" i="1"/>
  <c r="H115" i="1"/>
  <c r="E116" i="1"/>
  <c r="C117" i="1" l="1"/>
  <c r="N116" i="1"/>
  <c r="M116" i="1"/>
  <c r="G116" i="1"/>
  <c r="H116" i="1"/>
  <c r="D117" i="1"/>
  <c r="I115" i="1"/>
  <c r="J116" i="1"/>
  <c r="F116" i="1"/>
  <c r="E117" i="1"/>
  <c r="G117" i="1" l="1"/>
  <c r="N117" i="1"/>
  <c r="M117" i="1"/>
  <c r="H117" i="1"/>
  <c r="I117" i="1" s="1"/>
  <c r="F117" i="1"/>
  <c r="J117" i="1"/>
  <c r="I116" i="1"/>
  <c r="E118" i="1"/>
  <c r="C118" i="1"/>
  <c r="N118" i="1" l="1"/>
  <c r="M118" i="1"/>
  <c r="D118" i="1"/>
  <c r="F118" i="1" s="1"/>
  <c r="H118" i="1"/>
  <c r="J118" i="1"/>
  <c r="G118" i="1"/>
  <c r="C119" i="1"/>
  <c r="I118" i="1" l="1"/>
  <c r="D119" i="1"/>
  <c r="E119" i="1"/>
  <c r="C120" i="1" l="1"/>
  <c r="N119" i="1"/>
  <c r="M119" i="1"/>
  <c r="D120" i="1"/>
  <c r="F119" i="1"/>
  <c r="G119" i="1"/>
  <c r="J119" i="1"/>
  <c r="H119" i="1"/>
  <c r="E120" i="1"/>
  <c r="C121" i="1" l="1"/>
  <c r="N120" i="1"/>
  <c r="M120" i="1"/>
  <c r="F120" i="1"/>
  <c r="D121" i="1"/>
  <c r="H120" i="1"/>
  <c r="J120" i="1"/>
  <c r="I119" i="1"/>
  <c r="G120" i="1"/>
  <c r="E121" i="1"/>
  <c r="H121" i="1" l="1"/>
  <c r="M121" i="1"/>
  <c r="N121" i="1"/>
  <c r="I120" i="1"/>
  <c r="G121" i="1"/>
  <c r="I121" i="1" s="1"/>
  <c r="J121" i="1"/>
  <c r="F121" i="1"/>
  <c r="E122" i="1"/>
  <c r="C122" i="1"/>
  <c r="N122" i="1" l="1"/>
  <c r="M122" i="1"/>
  <c r="D122" i="1"/>
  <c r="F122" i="1" s="1"/>
  <c r="H122" i="1"/>
  <c r="J122" i="1"/>
  <c r="G122" i="1"/>
  <c r="C123" i="1"/>
  <c r="I122" i="1" l="1"/>
  <c r="D123" i="1"/>
  <c r="E123" i="1"/>
  <c r="C124" i="1" l="1"/>
  <c r="N123" i="1"/>
  <c r="M123" i="1"/>
  <c r="F123" i="1"/>
  <c r="J123" i="1"/>
  <c r="G123" i="1"/>
  <c r="D124" i="1"/>
  <c r="H123" i="1"/>
  <c r="E124" i="1"/>
  <c r="C125" i="1" l="1"/>
  <c r="N124" i="1"/>
  <c r="M124" i="1"/>
  <c r="G124" i="1"/>
  <c r="D125" i="1"/>
  <c r="J124" i="1"/>
  <c r="F124" i="1"/>
  <c r="H124" i="1"/>
  <c r="I123" i="1"/>
  <c r="E125" i="1"/>
  <c r="J125" i="1" l="1"/>
  <c r="M125" i="1"/>
  <c r="N125" i="1"/>
  <c r="I124" i="1"/>
  <c r="G125" i="1"/>
  <c r="H125" i="1"/>
  <c r="F125" i="1"/>
  <c r="E126" i="1"/>
  <c r="C126" i="1"/>
  <c r="N126" i="1" l="1"/>
  <c r="M126" i="1"/>
  <c r="I125" i="1"/>
  <c r="D126" i="1"/>
  <c r="F126" i="1" s="1"/>
  <c r="H126" i="1"/>
  <c r="J126" i="1"/>
  <c r="G126" i="1"/>
  <c r="C127" i="1"/>
  <c r="I126" i="1" l="1"/>
  <c r="D127" i="1"/>
  <c r="E127" i="1"/>
  <c r="C128" i="1" l="1"/>
  <c r="N127" i="1"/>
  <c r="M127" i="1"/>
  <c r="D128" i="1"/>
  <c r="F127" i="1"/>
  <c r="G127" i="1"/>
  <c r="H127" i="1"/>
  <c r="J127" i="1"/>
  <c r="E128" i="1"/>
  <c r="C129" i="1" l="1"/>
  <c r="N128" i="1"/>
  <c r="M128" i="1"/>
  <c r="D129" i="1"/>
  <c r="F128" i="1"/>
  <c r="G128" i="1"/>
  <c r="J128" i="1"/>
  <c r="I127" i="1"/>
  <c r="H128" i="1"/>
  <c r="E129" i="1"/>
  <c r="H129" i="1" l="1"/>
  <c r="M129" i="1"/>
  <c r="N129" i="1"/>
  <c r="G129" i="1"/>
  <c r="I129" i="1" s="1"/>
  <c r="J129" i="1"/>
  <c r="F129" i="1"/>
  <c r="I128" i="1"/>
  <c r="E130" i="1"/>
  <c r="C130" i="1"/>
  <c r="N130" i="1" l="1"/>
  <c r="M130" i="1"/>
  <c r="D130" i="1"/>
  <c r="F130" i="1" s="1"/>
  <c r="H130" i="1"/>
  <c r="J130" i="1"/>
  <c r="G130" i="1"/>
  <c r="C131" i="1"/>
  <c r="I130" i="1" l="1"/>
  <c r="D131" i="1"/>
  <c r="E131" i="1"/>
  <c r="C132" i="1" l="1"/>
  <c r="D132" i="1" s="1"/>
  <c r="N131" i="1"/>
  <c r="M131" i="1"/>
  <c r="F131" i="1"/>
  <c r="G131" i="1"/>
  <c r="J131" i="1"/>
  <c r="H131" i="1"/>
  <c r="E132" i="1"/>
  <c r="C133" i="1" l="1"/>
  <c r="N132" i="1"/>
  <c r="M132" i="1"/>
  <c r="I131" i="1"/>
  <c r="F132" i="1"/>
  <c r="G132" i="1"/>
  <c r="H132" i="1"/>
  <c r="J132" i="1"/>
  <c r="D133" i="1"/>
  <c r="E133" i="1"/>
  <c r="C134" i="1" l="1"/>
  <c r="N133" i="1"/>
  <c r="M133" i="1"/>
  <c r="F133" i="1"/>
  <c r="D134" i="1"/>
  <c r="J133" i="1"/>
  <c r="G133" i="1"/>
  <c r="H133" i="1"/>
  <c r="I132" i="1"/>
  <c r="E134" i="1"/>
  <c r="H134" i="1" l="1"/>
  <c r="N134" i="1"/>
  <c r="M134" i="1"/>
  <c r="I133" i="1"/>
  <c r="G134" i="1"/>
  <c r="I134" i="1" s="1"/>
  <c r="J134" i="1"/>
  <c r="F134" i="1"/>
  <c r="E135" i="1"/>
  <c r="C135" i="1"/>
  <c r="N135" i="1" l="1"/>
  <c r="M135" i="1"/>
  <c r="D135" i="1"/>
  <c r="F135" i="1" s="1"/>
  <c r="J135" i="1"/>
  <c r="G135" i="1"/>
  <c r="H135" i="1"/>
  <c r="C136" i="1"/>
  <c r="I135" i="1" l="1"/>
  <c r="D136" i="1"/>
  <c r="E136" i="1"/>
  <c r="C137" i="1" l="1"/>
  <c r="D137" i="1" s="1"/>
  <c r="N136" i="1"/>
  <c r="M136" i="1"/>
  <c r="J136" i="1"/>
  <c r="H136" i="1"/>
  <c r="G136" i="1"/>
  <c r="F136" i="1"/>
  <c r="E137" i="1"/>
  <c r="C138" i="1" l="1"/>
  <c r="D138" i="1" s="1"/>
  <c r="M137" i="1"/>
  <c r="N137" i="1"/>
  <c r="I136" i="1"/>
  <c r="F137" i="1"/>
  <c r="H137" i="1"/>
  <c r="G137" i="1"/>
  <c r="J137" i="1"/>
  <c r="E138" i="1"/>
  <c r="C139" i="1" l="1"/>
  <c r="N138" i="1"/>
  <c r="M138" i="1"/>
  <c r="J138" i="1"/>
  <c r="D139" i="1"/>
  <c r="H138" i="1"/>
  <c r="F138" i="1"/>
  <c r="G138" i="1"/>
  <c r="I137" i="1"/>
  <c r="E139" i="1"/>
  <c r="C140" i="1" l="1"/>
  <c r="D140" i="1" s="1"/>
  <c r="N139" i="1"/>
  <c r="M139" i="1"/>
  <c r="G139" i="1"/>
  <c r="I138" i="1"/>
  <c r="J139" i="1"/>
  <c r="H139" i="1"/>
  <c r="F139" i="1"/>
  <c r="E140" i="1"/>
  <c r="H140" i="1" l="1"/>
  <c r="N140" i="1"/>
  <c r="M140" i="1"/>
  <c r="I139" i="1"/>
  <c r="F140" i="1"/>
  <c r="G140" i="1"/>
  <c r="I140" i="1" s="1"/>
  <c r="J140" i="1"/>
  <c r="E141" i="1"/>
  <c r="C141" i="1"/>
  <c r="M141" i="1" l="1"/>
  <c r="N141" i="1"/>
  <c r="D141" i="1"/>
  <c r="F141" i="1" s="1"/>
  <c r="G141" i="1"/>
  <c r="H141" i="1"/>
  <c r="J141" i="1"/>
  <c r="C142" i="1"/>
  <c r="D142" i="1" l="1"/>
  <c r="I141" i="1"/>
  <c r="E142" i="1"/>
  <c r="C143" i="1" l="1"/>
  <c r="N142" i="1"/>
  <c r="M142" i="1"/>
  <c r="F142" i="1"/>
  <c r="G142" i="1"/>
  <c r="J142" i="1"/>
  <c r="D143" i="1"/>
  <c r="H142" i="1"/>
  <c r="E143" i="1"/>
  <c r="C144" i="1" l="1"/>
  <c r="D144" i="1" s="1"/>
  <c r="N143" i="1"/>
  <c r="M143" i="1"/>
  <c r="I142" i="1"/>
  <c r="J143" i="1"/>
  <c r="F143" i="1"/>
  <c r="H143" i="1"/>
  <c r="G143" i="1"/>
  <c r="E144" i="1"/>
  <c r="H144" i="1" l="1"/>
  <c r="N144" i="1"/>
  <c r="M144" i="1"/>
  <c r="I143" i="1"/>
  <c r="F144" i="1"/>
  <c r="J144" i="1"/>
  <c r="G144" i="1"/>
  <c r="E145" i="1"/>
  <c r="C145" i="1"/>
  <c r="I144" i="1" l="1"/>
  <c r="M145" i="1"/>
  <c r="N145" i="1"/>
  <c r="D145" i="1"/>
  <c r="F145" i="1" s="1"/>
  <c r="J145" i="1"/>
  <c r="H145" i="1"/>
  <c r="G145" i="1"/>
  <c r="C146" i="1"/>
  <c r="I145" i="1" l="1"/>
  <c r="D146" i="1"/>
  <c r="E146" i="1"/>
  <c r="C147" i="1" l="1"/>
  <c r="D147" i="1" s="1"/>
  <c r="N146" i="1"/>
  <c r="M146" i="1"/>
  <c r="F146" i="1"/>
  <c r="G146" i="1"/>
  <c r="J146" i="1"/>
  <c r="H146" i="1"/>
  <c r="E147" i="1"/>
  <c r="C148" i="1" l="1"/>
  <c r="N147" i="1"/>
  <c r="M147" i="1"/>
  <c r="I146" i="1"/>
  <c r="F147" i="1"/>
  <c r="D148" i="1"/>
  <c r="G147" i="1"/>
  <c r="J147" i="1"/>
  <c r="H147" i="1"/>
  <c r="E148" i="1"/>
  <c r="C149" i="1" l="1"/>
  <c r="N148" i="1"/>
  <c r="M148" i="1"/>
  <c r="F148" i="1"/>
  <c r="I147" i="1"/>
  <c r="D149" i="1"/>
  <c r="H148" i="1"/>
  <c r="G148" i="1"/>
  <c r="J148" i="1"/>
  <c r="E149" i="1"/>
  <c r="C150" i="1" l="1"/>
  <c r="N149" i="1"/>
  <c r="M149" i="1"/>
  <c r="F149" i="1"/>
  <c r="D150" i="1"/>
  <c r="G149" i="1"/>
  <c r="J149" i="1"/>
  <c r="I148" i="1"/>
  <c r="H149" i="1"/>
  <c r="E150" i="1"/>
  <c r="C151" i="1" l="1"/>
  <c r="N150" i="1"/>
  <c r="M150" i="1"/>
  <c r="I149" i="1"/>
  <c r="F150" i="1"/>
  <c r="D151" i="1"/>
  <c r="G150" i="1"/>
  <c r="J150" i="1"/>
  <c r="H150" i="1"/>
  <c r="E151" i="1"/>
  <c r="C152" i="1" l="1"/>
  <c r="N151" i="1"/>
  <c r="M151" i="1"/>
  <c r="I150" i="1"/>
  <c r="F151" i="1"/>
  <c r="D152" i="1"/>
  <c r="G151" i="1"/>
  <c r="J151" i="1"/>
  <c r="H151" i="1"/>
  <c r="E152" i="1"/>
  <c r="H152" i="1" l="1"/>
  <c r="N152" i="1"/>
  <c r="M152" i="1"/>
  <c r="I151" i="1"/>
  <c r="G152" i="1"/>
  <c r="I152" i="1" s="1"/>
  <c r="F152" i="1"/>
  <c r="J152" i="1"/>
  <c r="E153" i="1"/>
  <c r="C153" i="1"/>
  <c r="M153" i="1" l="1"/>
  <c r="N153" i="1"/>
  <c r="D153" i="1"/>
  <c r="F153" i="1" s="1"/>
  <c r="J153" i="1"/>
  <c r="H153" i="1"/>
  <c r="G153" i="1"/>
  <c r="C154" i="1"/>
  <c r="I153" i="1" l="1"/>
  <c r="E154" i="1"/>
  <c r="D154" i="1"/>
  <c r="H154" i="1" l="1"/>
  <c r="N154" i="1"/>
  <c r="M154" i="1"/>
  <c r="F154" i="1"/>
  <c r="C155" i="1"/>
  <c r="D155" i="1" s="1"/>
  <c r="G154" i="1"/>
  <c r="J154" i="1"/>
  <c r="E155" i="1"/>
  <c r="I154" i="1" l="1"/>
  <c r="N155" i="1"/>
  <c r="M155" i="1"/>
  <c r="F155" i="1"/>
  <c r="J155" i="1"/>
  <c r="C156" i="1"/>
  <c r="G155" i="1"/>
  <c r="H155" i="1"/>
  <c r="E156" i="1"/>
  <c r="D156" i="1"/>
  <c r="N156" i="1" l="1"/>
  <c r="M156" i="1"/>
  <c r="F156" i="1"/>
  <c r="G156" i="1"/>
  <c r="I155" i="1"/>
  <c r="J156" i="1"/>
  <c r="C157" i="1"/>
  <c r="H156" i="1"/>
  <c r="I156" i="1" s="1"/>
  <c r="E157" i="1"/>
  <c r="M157" i="1" l="1"/>
  <c r="N157" i="1"/>
  <c r="C158" i="1"/>
  <c r="D158" i="1" s="1"/>
  <c r="D157" i="1"/>
  <c r="F157" i="1" s="1"/>
  <c r="H157" i="1"/>
  <c r="G157" i="1"/>
  <c r="J157" i="1"/>
  <c r="I157" i="1" l="1"/>
  <c r="E158" i="1"/>
  <c r="N158" i="1" l="1"/>
  <c r="M158" i="1"/>
  <c r="C159" i="1"/>
  <c r="H158" i="1"/>
  <c r="E159" i="1"/>
  <c r="J158" i="1"/>
  <c r="G158" i="1"/>
  <c r="F158" i="1"/>
  <c r="N159" i="1" l="1"/>
  <c r="M159" i="1"/>
  <c r="I158" i="1"/>
  <c r="D159" i="1"/>
  <c r="J159" i="1"/>
  <c r="H159" i="1"/>
  <c r="G159" i="1"/>
  <c r="C160" i="1"/>
  <c r="I159" i="1" l="1"/>
  <c r="D160" i="1"/>
  <c r="F159" i="1"/>
  <c r="E160" i="1"/>
  <c r="J160" i="1" l="1"/>
  <c r="N160" i="1"/>
  <c r="M160" i="1"/>
  <c r="G160" i="1"/>
  <c r="F160" i="1"/>
  <c r="C161" i="1"/>
  <c r="E161" i="1"/>
  <c r="H160" i="1"/>
  <c r="I160" i="1" s="1"/>
  <c r="M161" i="1" l="1"/>
  <c r="N161" i="1"/>
  <c r="D161" i="1"/>
  <c r="F161" i="1" s="1"/>
  <c r="H161" i="1"/>
  <c r="J161" i="1"/>
  <c r="G161" i="1"/>
  <c r="C162" i="1"/>
  <c r="E162" i="1" l="1"/>
  <c r="I161" i="1"/>
  <c r="D162" i="1"/>
  <c r="C163" i="1" l="1"/>
  <c r="N162" i="1"/>
  <c r="M162" i="1"/>
  <c r="G162" i="1"/>
  <c r="J162" i="1"/>
  <c r="H162" i="1"/>
  <c r="F162" i="1"/>
  <c r="E163" i="1"/>
  <c r="D163" i="1"/>
  <c r="J163" i="1" l="1"/>
  <c r="N163" i="1"/>
  <c r="M163" i="1"/>
  <c r="F163" i="1"/>
  <c r="C164" i="1"/>
  <c r="H163" i="1"/>
  <c r="I162" i="1"/>
  <c r="G163" i="1"/>
  <c r="D164" i="1"/>
  <c r="E164" i="1"/>
  <c r="N164" i="1" l="1"/>
  <c r="M164" i="1"/>
  <c r="I163" i="1"/>
  <c r="E165" i="1"/>
  <c r="G164" i="1"/>
  <c r="J164" i="1"/>
  <c r="H164" i="1"/>
  <c r="C165" i="1"/>
  <c r="F164" i="1"/>
  <c r="N165" i="1" l="1"/>
  <c r="M165" i="1"/>
  <c r="D165" i="1"/>
  <c r="H165" i="1"/>
  <c r="G165" i="1"/>
  <c r="J165" i="1"/>
  <c r="C166" i="1"/>
  <c r="I164" i="1"/>
  <c r="I165" i="1" l="1"/>
  <c r="D166" i="1"/>
  <c r="F165" i="1"/>
  <c r="E166" i="1"/>
  <c r="J166" i="1" l="1"/>
  <c r="N166" i="1"/>
  <c r="M166" i="1"/>
  <c r="G166" i="1"/>
  <c r="C167" i="1"/>
  <c r="E167" i="1"/>
  <c r="H166" i="1"/>
  <c r="F166" i="1"/>
  <c r="N167" i="1" l="1"/>
  <c r="M167" i="1"/>
  <c r="I166" i="1"/>
  <c r="C168" i="1"/>
  <c r="D167" i="1"/>
  <c r="F167" i="1" s="1"/>
  <c r="J167" i="1"/>
  <c r="H167" i="1"/>
  <c r="G167" i="1"/>
  <c r="D168" i="1" l="1"/>
  <c r="I167" i="1"/>
  <c r="E168" i="1"/>
  <c r="J168" i="1" l="1"/>
  <c r="N168" i="1"/>
  <c r="M168" i="1"/>
  <c r="C169" i="1"/>
  <c r="D169" i="1" s="1"/>
  <c r="G168" i="1"/>
  <c r="F168" i="1"/>
  <c r="E169" i="1"/>
  <c r="H168" i="1"/>
  <c r="M169" i="1" l="1"/>
  <c r="N169" i="1"/>
  <c r="F169" i="1"/>
  <c r="I168" i="1"/>
  <c r="G169" i="1"/>
  <c r="C170" i="1"/>
  <c r="D170" i="1" s="1"/>
  <c r="H169" i="1"/>
  <c r="E170" i="1"/>
  <c r="J169" i="1"/>
  <c r="N170" i="1" l="1"/>
  <c r="M170" i="1"/>
  <c r="I169" i="1"/>
  <c r="J170" i="1"/>
  <c r="F170" i="1"/>
  <c r="C171" i="1"/>
  <c r="E171" i="1"/>
  <c r="H170" i="1"/>
  <c r="G170" i="1"/>
  <c r="N171" i="1" l="1"/>
  <c r="M171" i="1"/>
  <c r="C172" i="1"/>
  <c r="D171" i="1"/>
  <c r="F171" i="1" s="1"/>
  <c r="H171" i="1"/>
  <c r="J171" i="1"/>
  <c r="G171" i="1"/>
  <c r="I170" i="1"/>
  <c r="I171" i="1" l="1"/>
  <c r="E172" i="1"/>
  <c r="D172" i="1"/>
  <c r="G172" i="1" l="1"/>
  <c r="N172" i="1"/>
  <c r="M172" i="1"/>
  <c r="C173" i="1"/>
  <c r="D173" i="1" s="1"/>
  <c r="H172" i="1"/>
  <c r="I172" i="1" s="1"/>
  <c r="F172" i="1"/>
  <c r="E173" i="1"/>
  <c r="J172" i="1"/>
  <c r="M173" i="1" l="1"/>
  <c r="N173" i="1"/>
  <c r="E174" i="1"/>
  <c r="J173" i="1"/>
  <c r="G173" i="1"/>
  <c r="H173" i="1"/>
  <c r="C174" i="1"/>
  <c r="F173" i="1"/>
  <c r="N174" i="1" l="1"/>
  <c r="M174" i="1"/>
  <c r="I173" i="1"/>
  <c r="D174" i="1"/>
  <c r="H174" i="1"/>
  <c r="J174" i="1"/>
  <c r="G174" i="1"/>
  <c r="C175" i="1"/>
  <c r="D175" i="1" l="1"/>
  <c r="F174" i="1"/>
  <c r="E175" i="1"/>
  <c r="I174" i="1"/>
  <c r="H175" i="1" l="1"/>
  <c r="N175" i="1"/>
  <c r="M175" i="1"/>
  <c r="G175" i="1"/>
  <c r="C176" i="1"/>
  <c r="E176" i="1"/>
  <c r="J175" i="1"/>
  <c r="F175" i="1"/>
  <c r="I175" i="1" l="1"/>
  <c r="N176" i="1"/>
  <c r="M176" i="1"/>
  <c r="D176" i="1"/>
  <c r="F176" i="1" s="1"/>
  <c r="H176" i="1"/>
  <c r="G176" i="1"/>
  <c r="J176" i="1"/>
  <c r="C177" i="1"/>
  <c r="E177" i="1" l="1"/>
  <c r="I176" i="1"/>
  <c r="D177" i="1"/>
  <c r="C178" i="1" l="1"/>
  <c r="D178" i="1" s="1"/>
  <c r="M177" i="1"/>
  <c r="N177" i="1"/>
  <c r="G177" i="1"/>
  <c r="J177" i="1"/>
  <c r="F177" i="1"/>
  <c r="H177" i="1"/>
  <c r="E178" i="1"/>
  <c r="G178" i="1" l="1"/>
  <c r="N178" i="1"/>
  <c r="M178" i="1"/>
  <c r="H178" i="1"/>
  <c r="J178" i="1"/>
  <c r="I177" i="1"/>
  <c r="C179" i="1"/>
  <c r="E179" i="1"/>
  <c r="F178" i="1"/>
  <c r="I178" i="1" l="1"/>
  <c r="N179" i="1"/>
  <c r="M179" i="1"/>
  <c r="C180" i="1"/>
  <c r="D179" i="1"/>
  <c r="F179" i="1" s="1"/>
  <c r="H179" i="1"/>
  <c r="J179" i="1"/>
  <c r="G179" i="1"/>
  <c r="I179" i="1" l="1"/>
  <c r="E180" i="1"/>
  <c r="D180" i="1"/>
  <c r="G180" i="1" l="1"/>
  <c r="N180" i="1"/>
  <c r="M180" i="1"/>
  <c r="H180" i="1"/>
  <c r="J180" i="1"/>
  <c r="F180" i="1"/>
  <c r="C181" i="1"/>
  <c r="D181" i="1" s="1"/>
  <c r="E181" i="1"/>
  <c r="I180" i="1" l="1"/>
  <c r="N181" i="1"/>
  <c r="M181" i="1"/>
  <c r="E182" i="1"/>
  <c r="G181" i="1"/>
  <c r="J181" i="1"/>
  <c r="H181" i="1"/>
  <c r="C182" i="1"/>
  <c r="F181" i="1"/>
  <c r="N182" i="1" l="1"/>
  <c r="M182" i="1"/>
  <c r="C183" i="1"/>
  <c r="D183" i="1" s="1"/>
  <c r="I181" i="1"/>
  <c r="D182" i="1"/>
  <c r="H182" i="1"/>
  <c r="J182" i="1"/>
  <c r="G182" i="1"/>
  <c r="I182" i="1" l="1"/>
  <c r="F182" i="1"/>
  <c r="E183" i="1"/>
  <c r="N183" i="1" l="1"/>
  <c r="M183" i="1"/>
  <c r="C184" i="1"/>
  <c r="E184" i="1"/>
  <c r="H183" i="1"/>
  <c r="J183" i="1"/>
  <c r="G183" i="1"/>
  <c r="F183" i="1"/>
  <c r="N184" i="1" l="1"/>
  <c r="M184" i="1"/>
  <c r="C185" i="1"/>
  <c r="I183" i="1"/>
  <c r="D184" i="1"/>
  <c r="F184" i="1" s="1"/>
  <c r="H184" i="1"/>
  <c r="G184" i="1"/>
  <c r="J184" i="1"/>
  <c r="I184" i="1" l="1"/>
  <c r="E185" i="1"/>
  <c r="D185" i="1"/>
  <c r="J185" i="1" l="1"/>
  <c r="M185" i="1"/>
  <c r="N185" i="1"/>
  <c r="G185" i="1"/>
  <c r="H185" i="1"/>
  <c r="F185" i="1"/>
  <c r="C186" i="1"/>
  <c r="E186" i="1"/>
  <c r="N186" i="1" l="1"/>
  <c r="M186" i="1"/>
  <c r="I185" i="1"/>
  <c r="C187" i="1"/>
  <c r="D186" i="1"/>
  <c r="F186" i="1" s="1"/>
  <c r="H186" i="1"/>
  <c r="J186" i="1"/>
  <c r="G186" i="1"/>
  <c r="I186" i="1" l="1"/>
  <c r="E187" i="1"/>
  <c r="D187" i="1"/>
  <c r="H187" i="1" l="1"/>
  <c r="N187" i="1"/>
  <c r="M187" i="1"/>
  <c r="J187" i="1"/>
  <c r="F187" i="1"/>
  <c r="C188" i="1"/>
  <c r="E188" i="1"/>
  <c r="G187" i="1"/>
  <c r="I187" i="1" l="1"/>
  <c r="N188" i="1"/>
  <c r="M188" i="1"/>
  <c r="D188" i="1"/>
  <c r="F188" i="1" s="1"/>
  <c r="J188" i="1"/>
  <c r="H188" i="1"/>
  <c r="G188" i="1"/>
  <c r="C189" i="1"/>
  <c r="D189" i="1" l="1"/>
  <c r="I188" i="1"/>
  <c r="E189" i="1"/>
  <c r="M189" i="1" l="1"/>
  <c r="N189" i="1"/>
  <c r="E190" i="1"/>
  <c r="J189" i="1"/>
  <c r="G189" i="1"/>
  <c r="H189" i="1"/>
  <c r="C190" i="1"/>
  <c r="F189" i="1"/>
  <c r="N190" i="1" l="1"/>
  <c r="M190" i="1"/>
  <c r="C191" i="1"/>
  <c r="D191" i="1" s="1"/>
  <c r="D190" i="1"/>
  <c r="H190" i="1"/>
  <c r="J190" i="1"/>
  <c r="G190" i="1"/>
  <c r="I189" i="1"/>
  <c r="I190" i="1" l="1"/>
  <c r="F190" i="1"/>
  <c r="E191" i="1"/>
  <c r="F191" i="1" l="1"/>
  <c r="N191" i="1"/>
  <c r="M191" i="1"/>
  <c r="C192" i="1"/>
  <c r="E192" i="1"/>
  <c r="H191" i="1"/>
  <c r="J191" i="1"/>
  <c r="G191" i="1"/>
  <c r="N192" i="1" l="1"/>
  <c r="M192" i="1"/>
  <c r="C193" i="1"/>
  <c r="I191" i="1"/>
  <c r="D192" i="1"/>
  <c r="F192" i="1" s="1"/>
  <c r="H192" i="1"/>
  <c r="J192" i="1"/>
  <c r="G192" i="1"/>
  <c r="I192" i="1" l="1"/>
  <c r="E193" i="1"/>
  <c r="D193" i="1"/>
  <c r="H193" i="1" l="1"/>
  <c r="M193" i="1"/>
  <c r="N193" i="1"/>
  <c r="G193" i="1"/>
  <c r="J193" i="1"/>
  <c r="F193" i="1"/>
  <c r="C194" i="1"/>
  <c r="E194" i="1"/>
  <c r="I193" i="1" l="1"/>
  <c r="N194" i="1"/>
  <c r="M194" i="1"/>
  <c r="C195" i="1"/>
  <c r="D194" i="1"/>
  <c r="F194" i="1" s="1"/>
  <c r="H194" i="1"/>
  <c r="J194" i="1"/>
  <c r="G194" i="1"/>
  <c r="I194" i="1" l="1"/>
  <c r="E195" i="1"/>
  <c r="D195" i="1"/>
  <c r="H195" i="1" l="1"/>
  <c r="N195" i="1"/>
  <c r="M195" i="1"/>
  <c r="G195" i="1"/>
  <c r="J195" i="1"/>
  <c r="F195" i="1"/>
  <c r="C196" i="1"/>
  <c r="E196" i="1"/>
  <c r="I195" i="1" l="1"/>
  <c r="N196" i="1"/>
  <c r="M196" i="1"/>
  <c r="D196" i="1"/>
  <c r="F196" i="1" s="1"/>
  <c r="J196" i="1"/>
  <c r="H196" i="1"/>
  <c r="G196" i="1"/>
  <c r="C197" i="1"/>
  <c r="D197" i="1" l="1"/>
  <c r="I196" i="1"/>
  <c r="E197" i="1"/>
  <c r="J197" i="1" l="1"/>
  <c r="N197" i="1"/>
  <c r="M197" i="1"/>
  <c r="E198" i="1"/>
  <c r="G197" i="1"/>
  <c r="H197" i="1"/>
  <c r="C198" i="1"/>
  <c r="F197" i="1"/>
  <c r="N198" i="1" l="1"/>
  <c r="M198" i="1"/>
  <c r="C199" i="1"/>
  <c r="D199" i="1" s="1"/>
  <c r="D198" i="1"/>
  <c r="H198" i="1"/>
  <c r="J198" i="1"/>
  <c r="G198" i="1"/>
  <c r="I197" i="1"/>
  <c r="I198" i="1" l="1"/>
  <c r="F198" i="1"/>
  <c r="E199" i="1"/>
  <c r="F199" i="1" l="1"/>
  <c r="N199" i="1"/>
  <c r="M199" i="1"/>
  <c r="C200" i="1"/>
  <c r="E200" i="1"/>
  <c r="J199" i="1"/>
  <c r="G199" i="1"/>
  <c r="H199" i="1"/>
  <c r="N200" i="1" l="1"/>
  <c r="M200" i="1"/>
  <c r="I199" i="1"/>
  <c r="D200" i="1"/>
  <c r="F200" i="1" s="1"/>
  <c r="H200" i="1"/>
  <c r="J200" i="1"/>
  <c r="G200" i="1"/>
  <c r="C201" i="1"/>
  <c r="D201" i="1" l="1"/>
  <c r="I200" i="1"/>
  <c r="E201" i="1"/>
  <c r="M201" i="1" l="1"/>
  <c r="N201" i="1"/>
  <c r="E202" i="1"/>
  <c r="H201" i="1"/>
  <c r="G201" i="1"/>
  <c r="J201" i="1"/>
  <c r="C202" i="1"/>
  <c r="F201" i="1"/>
  <c r="N202" i="1" l="1"/>
  <c r="M202" i="1"/>
  <c r="I201" i="1"/>
  <c r="D202" i="1"/>
  <c r="H202" i="1"/>
  <c r="J202" i="1"/>
  <c r="G202" i="1"/>
  <c r="C203" i="1"/>
  <c r="I202" i="1" l="1"/>
  <c r="D203" i="1"/>
  <c r="F202" i="1"/>
  <c r="E203" i="1"/>
  <c r="J203" i="1" l="1"/>
  <c r="N203" i="1"/>
  <c r="M203" i="1"/>
  <c r="G203" i="1"/>
  <c r="C204" i="1"/>
  <c r="E204" i="1"/>
  <c r="H203" i="1"/>
  <c r="F203" i="1"/>
  <c r="N204" i="1" l="1"/>
  <c r="M204" i="1"/>
  <c r="I203" i="1"/>
  <c r="C205" i="1"/>
  <c r="D204" i="1"/>
  <c r="F204" i="1" s="1"/>
  <c r="H204" i="1"/>
  <c r="J204" i="1"/>
  <c r="G204" i="1"/>
  <c r="I204" i="1" l="1"/>
  <c r="E205" i="1"/>
  <c r="D205" i="1"/>
  <c r="G205" i="1" l="1"/>
  <c r="M205" i="1"/>
  <c r="N205" i="1"/>
  <c r="H205" i="1"/>
  <c r="F205" i="1"/>
  <c r="C206" i="1"/>
  <c r="E206" i="1"/>
  <c r="J205" i="1"/>
  <c r="I205" i="1" l="1"/>
  <c r="N206" i="1"/>
  <c r="M206" i="1"/>
  <c r="C207" i="1"/>
  <c r="D206" i="1"/>
  <c r="F206" i="1" s="1"/>
  <c r="H206" i="1"/>
  <c r="J206" i="1"/>
  <c r="G206" i="1"/>
  <c r="I206" i="1" l="1"/>
  <c r="E207" i="1"/>
  <c r="D207" i="1"/>
  <c r="H207" i="1" l="1"/>
  <c r="N207" i="1"/>
  <c r="M207" i="1"/>
  <c r="F207" i="1"/>
  <c r="C208" i="1"/>
  <c r="E208" i="1"/>
  <c r="G207" i="1"/>
  <c r="J207" i="1"/>
  <c r="I207" i="1" l="1"/>
  <c r="N208" i="1"/>
  <c r="M208" i="1"/>
  <c r="D208" i="1"/>
  <c r="F208" i="1" s="1"/>
  <c r="H208" i="1"/>
  <c r="G208" i="1"/>
  <c r="J208" i="1"/>
  <c r="C209" i="1"/>
  <c r="I208" i="1" l="1"/>
  <c r="D209" i="1"/>
  <c r="E209" i="1"/>
  <c r="M209" i="1" l="1"/>
  <c r="N209" i="1"/>
  <c r="E210" i="1"/>
  <c r="G209" i="1"/>
  <c r="J209" i="1"/>
  <c r="H209" i="1"/>
  <c r="C210" i="1"/>
  <c r="F209" i="1"/>
  <c r="N210" i="1" l="1"/>
  <c r="M210" i="1"/>
  <c r="I209" i="1"/>
  <c r="D210" i="1"/>
  <c r="H210" i="1"/>
  <c r="J210" i="1"/>
  <c r="G210" i="1"/>
  <c r="C211" i="1"/>
  <c r="I210" i="1" l="1"/>
  <c r="D211" i="1"/>
  <c r="F210" i="1"/>
  <c r="E211" i="1"/>
  <c r="G211" i="1" l="1"/>
  <c r="N211" i="1"/>
  <c r="M211" i="1"/>
  <c r="C212" i="1"/>
  <c r="E212" i="1"/>
  <c r="J211" i="1"/>
  <c r="H211" i="1"/>
  <c r="I211" i="1" s="1"/>
  <c r="F211" i="1"/>
  <c r="N212" i="1" l="1"/>
  <c r="M212" i="1"/>
  <c r="C213" i="1"/>
  <c r="D212" i="1"/>
  <c r="F212" i="1" s="1"/>
  <c r="J212" i="1"/>
  <c r="H212" i="1"/>
  <c r="G212" i="1"/>
  <c r="I212" i="1" l="1"/>
  <c r="E213" i="1"/>
  <c r="D213" i="1"/>
  <c r="H213" i="1" l="1"/>
  <c r="N213" i="1"/>
  <c r="M213" i="1"/>
  <c r="F213" i="1"/>
  <c r="G213" i="1"/>
  <c r="I213" i="1" s="1"/>
  <c r="J213" i="1"/>
  <c r="C214" i="1"/>
  <c r="E214" i="1"/>
  <c r="N214" i="1" l="1"/>
  <c r="M214" i="1"/>
  <c r="C215" i="1"/>
  <c r="D214" i="1"/>
  <c r="F214" i="1" s="1"/>
  <c r="H214" i="1"/>
  <c r="J214" i="1"/>
  <c r="G214" i="1"/>
  <c r="I214" i="1" l="1"/>
  <c r="E215" i="1"/>
  <c r="D215" i="1"/>
  <c r="H215" i="1" l="1"/>
  <c r="N215" i="1"/>
  <c r="M215" i="1"/>
  <c r="F215" i="1"/>
  <c r="C216" i="1"/>
  <c r="E216" i="1"/>
  <c r="G215" i="1"/>
  <c r="J215" i="1"/>
  <c r="I215" i="1" l="1"/>
  <c r="N216" i="1"/>
  <c r="M216" i="1"/>
  <c r="D216" i="1"/>
  <c r="F216" i="1" s="1"/>
  <c r="H216" i="1"/>
  <c r="G216" i="1"/>
  <c r="J216" i="1"/>
  <c r="C217" i="1"/>
  <c r="I216" i="1" l="1"/>
  <c r="D217" i="1"/>
  <c r="E217" i="1"/>
  <c r="H217" i="1" l="1"/>
  <c r="M217" i="1"/>
  <c r="N217" i="1"/>
  <c r="G217" i="1"/>
  <c r="E218" i="1"/>
  <c r="J217" i="1"/>
  <c r="C218" i="1"/>
  <c r="F217" i="1"/>
  <c r="I217" i="1" l="1"/>
  <c r="N218" i="1"/>
  <c r="M218" i="1"/>
  <c r="D218" i="1"/>
  <c r="H218" i="1"/>
  <c r="J218" i="1"/>
  <c r="G218" i="1"/>
  <c r="C219" i="1"/>
  <c r="I218" i="1" l="1"/>
  <c r="D219" i="1"/>
  <c r="F218" i="1"/>
  <c r="E219" i="1"/>
  <c r="J219" i="1" l="1"/>
  <c r="N219" i="1"/>
  <c r="M219" i="1"/>
  <c r="C220" i="1"/>
  <c r="E220" i="1"/>
  <c r="H219" i="1"/>
  <c r="G219" i="1"/>
  <c r="F219" i="1"/>
  <c r="N220" i="1" l="1"/>
  <c r="M220" i="1"/>
  <c r="I219" i="1"/>
  <c r="C221" i="1"/>
  <c r="D220" i="1"/>
  <c r="F220" i="1" s="1"/>
  <c r="J220" i="1"/>
  <c r="G220" i="1"/>
  <c r="H220" i="1"/>
  <c r="E221" i="1" l="1"/>
  <c r="I220" i="1"/>
  <c r="D221" i="1"/>
  <c r="H221" i="1" l="1"/>
  <c r="M221" i="1"/>
  <c r="N221" i="1"/>
  <c r="J221" i="1"/>
  <c r="G221" i="1"/>
  <c r="I221" i="1" s="1"/>
  <c r="F221" i="1"/>
  <c r="C222" i="1"/>
  <c r="E222" i="1"/>
  <c r="N222" i="1" l="1"/>
  <c r="M222" i="1"/>
  <c r="C223" i="1"/>
  <c r="D222" i="1"/>
  <c r="F222" i="1" s="1"/>
  <c r="H222" i="1"/>
  <c r="J222" i="1"/>
  <c r="G222" i="1"/>
  <c r="E223" i="1" l="1"/>
  <c r="I222" i="1"/>
  <c r="D223" i="1"/>
  <c r="G223" i="1" l="1"/>
  <c r="N223" i="1"/>
  <c r="M223" i="1"/>
  <c r="H223" i="1"/>
  <c r="J223" i="1"/>
  <c r="F223" i="1"/>
  <c r="C224" i="1"/>
  <c r="E224" i="1"/>
  <c r="I223" i="1" l="1"/>
  <c r="N224" i="1"/>
  <c r="M224" i="1"/>
  <c r="D224" i="1"/>
  <c r="F224" i="1" s="1"/>
  <c r="H224" i="1"/>
  <c r="J224" i="1"/>
  <c r="G224" i="1"/>
  <c r="C225" i="1"/>
  <c r="D225" i="1" l="1"/>
  <c r="I224" i="1"/>
  <c r="E225" i="1"/>
  <c r="G225" i="1" l="1"/>
  <c r="M225" i="1"/>
  <c r="N225" i="1"/>
  <c r="E226" i="1"/>
  <c r="J225" i="1"/>
  <c r="H225" i="1"/>
  <c r="C226" i="1"/>
  <c r="F225" i="1"/>
  <c r="I225" i="1" l="1"/>
  <c r="N226" i="1"/>
  <c r="M226" i="1"/>
  <c r="C227" i="1"/>
  <c r="D227" i="1" s="1"/>
  <c r="D226" i="1"/>
  <c r="H226" i="1"/>
  <c r="J226" i="1"/>
  <c r="G226" i="1"/>
  <c r="I226" i="1" l="1"/>
  <c r="F226" i="1"/>
  <c r="E227" i="1"/>
  <c r="F227" i="1" l="1"/>
  <c r="N227" i="1"/>
  <c r="M227" i="1"/>
  <c r="C228" i="1"/>
  <c r="E228" i="1"/>
  <c r="H227" i="1"/>
  <c r="J227" i="1"/>
  <c r="G227" i="1"/>
  <c r="N228" i="1" l="1"/>
  <c r="M228" i="1"/>
  <c r="C229" i="1"/>
  <c r="I227" i="1"/>
  <c r="D228" i="1"/>
  <c r="F228" i="1" s="1"/>
  <c r="H228" i="1"/>
  <c r="J228" i="1"/>
  <c r="G228" i="1"/>
  <c r="I228" i="1" l="1"/>
  <c r="E229" i="1"/>
  <c r="D229" i="1"/>
  <c r="G229" i="1" l="1"/>
  <c r="N229" i="1"/>
  <c r="M229" i="1"/>
  <c r="J229" i="1"/>
  <c r="H229" i="1"/>
  <c r="I229" i="1" s="1"/>
  <c r="F229" i="1"/>
  <c r="C230" i="1"/>
  <c r="E230" i="1"/>
  <c r="N230" i="1" l="1"/>
  <c r="M230" i="1"/>
  <c r="C231" i="1"/>
  <c r="D230" i="1"/>
  <c r="F230" i="1" s="1"/>
  <c r="H230" i="1"/>
  <c r="J230" i="1"/>
  <c r="G230" i="1"/>
  <c r="I230" i="1" l="1"/>
  <c r="E231" i="1"/>
  <c r="D231" i="1"/>
  <c r="G231" i="1" l="1"/>
  <c r="N231" i="1"/>
  <c r="M231" i="1"/>
  <c r="J231" i="1"/>
  <c r="F231" i="1"/>
  <c r="C232" i="1"/>
  <c r="E232" i="1"/>
  <c r="H231" i="1"/>
  <c r="I231" i="1" l="1"/>
  <c r="N232" i="1"/>
  <c r="M232" i="1"/>
  <c r="D232" i="1"/>
  <c r="F232" i="1" s="1"/>
  <c r="H232" i="1"/>
  <c r="J232" i="1"/>
  <c r="G232" i="1"/>
  <c r="C233" i="1"/>
  <c r="D233" i="1" l="1"/>
  <c r="I232" i="1"/>
  <c r="E233" i="1"/>
  <c r="M233" i="1" l="1"/>
  <c r="N233" i="1"/>
  <c r="E234" i="1"/>
  <c r="H233" i="1"/>
  <c r="J233" i="1"/>
  <c r="G233" i="1"/>
  <c r="C234" i="1"/>
  <c r="F233" i="1"/>
  <c r="N234" i="1" l="1"/>
  <c r="M234" i="1"/>
  <c r="D234" i="1"/>
  <c r="H234" i="1"/>
  <c r="J234" i="1"/>
  <c r="G234" i="1"/>
  <c r="I233" i="1"/>
  <c r="C235" i="1"/>
  <c r="I234" i="1" l="1"/>
  <c r="D235" i="1"/>
  <c r="F234" i="1"/>
  <c r="E235" i="1"/>
  <c r="H235" i="1" l="1"/>
  <c r="N235" i="1"/>
  <c r="M235" i="1"/>
  <c r="G235" i="1"/>
  <c r="J235" i="1"/>
  <c r="C236" i="1"/>
  <c r="E236" i="1"/>
  <c r="F235" i="1"/>
  <c r="I235" i="1" l="1"/>
  <c r="N236" i="1"/>
  <c r="M236" i="1"/>
  <c r="D236" i="1"/>
  <c r="F236" i="1" s="1"/>
  <c r="H236" i="1"/>
  <c r="J236" i="1"/>
  <c r="G236" i="1"/>
  <c r="C237" i="1"/>
  <c r="D237" i="1" l="1"/>
  <c r="I236" i="1"/>
  <c r="E237" i="1"/>
  <c r="M237" i="1" l="1"/>
  <c r="N237" i="1"/>
  <c r="E238" i="1"/>
  <c r="J237" i="1"/>
  <c r="H237" i="1"/>
  <c r="G237" i="1"/>
  <c r="C238" i="1"/>
  <c r="F237" i="1"/>
  <c r="N238" i="1" l="1"/>
  <c r="M238" i="1"/>
  <c r="I237" i="1"/>
  <c r="C239" i="1"/>
  <c r="D239" i="1" s="1"/>
  <c r="D238" i="1"/>
  <c r="H238" i="1"/>
  <c r="J238" i="1"/>
  <c r="G238" i="1"/>
  <c r="I238" i="1" l="1"/>
  <c r="F238" i="1"/>
  <c r="E239" i="1"/>
  <c r="N239" i="1" l="1"/>
  <c r="M239" i="1"/>
  <c r="C240" i="1"/>
  <c r="E240" i="1"/>
  <c r="H239" i="1"/>
  <c r="G239" i="1"/>
  <c r="J239" i="1"/>
  <c r="F239" i="1"/>
  <c r="N240" i="1" l="1"/>
  <c r="M240" i="1"/>
  <c r="I239" i="1"/>
  <c r="C241" i="1"/>
  <c r="D240" i="1"/>
  <c r="F240" i="1" s="1"/>
  <c r="H240" i="1"/>
  <c r="G240" i="1"/>
  <c r="J240" i="1"/>
  <c r="E241" i="1" l="1"/>
  <c r="I240" i="1"/>
  <c r="D241" i="1"/>
  <c r="H241" i="1" l="1"/>
  <c r="M241" i="1"/>
  <c r="N241" i="1"/>
  <c r="J241" i="1"/>
  <c r="C242" i="1"/>
  <c r="D242" i="1" s="1"/>
  <c r="F241" i="1"/>
  <c r="G241" i="1"/>
  <c r="E242" i="1"/>
  <c r="I241" i="1" l="1"/>
  <c r="N242" i="1"/>
  <c r="M242" i="1"/>
  <c r="E243" i="1"/>
  <c r="G242" i="1"/>
  <c r="J242" i="1"/>
  <c r="H242" i="1"/>
  <c r="C243" i="1"/>
  <c r="F242" i="1"/>
  <c r="N243" i="1" l="1"/>
  <c r="M243" i="1"/>
  <c r="I242" i="1"/>
  <c r="D243" i="1"/>
  <c r="H243" i="1"/>
  <c r="J243" i="1"/>
  <c r="G243" i="1"/>
  <c r="C244" i="1"/>
  <c r="I243" i="1" l="1"/>
  <c r="D244" i="1"/>
  <c r="F243" i="1"/>
  <c r="E244" i="1"/>
  <c r="J244" i="1" l="1"/>
  <c r="N244" i="1"/>
  <c r="M244" i="1"/>
  <c r="H244" i="1"/>
  <c r="C245" i="1"/>
  <c r="E245" i="1"/>
  <c r="F244" i="1"/>
  <c r="G244" i="1"/>
  <c r="I244" i="1" s="1"/>
  <c r="N245" i="1" l="1"/>
  <c r="M245" i="1"/>
  <c r="C246" i="1"/>
  <c r="D245" i="1"/>
  <c r="F245" i="1" s="1"/>
  <c r="H245" i="1"/>
  <c r="J245" i="1"/>
  <c r="G245" i="1"/>
  <c r="I245" i="1" l="1"/>
  <c r="E246" i="1"/>
  <c r="D246" i="1"/>
  <c r="H246" i="1" l="1"/>
  <c r="N246" i="1"/>
  <c r="M246" i="1"/>
  <c r="G246" i="1"/>
  <c r="J246" i="1"/>
  <c r="F246" i="1"/>
  <c r="C247" i="1"/>
  <c r="E247" i="1"/>
  <c r="I246" i="1" l="1"/>
  <c r="N247" i="1"/>
  <c r="M247" i="1"/>
  <c r="C248" i="1"/>
  <c r="D247" i="1"/>
  <c r="F247" i="1" s="1"/>
  <c r="H247" i="1"/>
  <c r="J247" i="1"/>
  <c r="G247" i="1"/>
  <c r="I247" i="1" l="1"/>
  <c r="E248" i="1"/>
  <c r="D248" i="1"/>
  <c r="H248" i="1" l="1"/>
  <c r="N248" i="1"/>
  <c r="M248" i="1"/>
  <c r="E249" i="1"/>
  <c r="J248" i="1"/>
  <c r="G248" i="1"/>
  <c r="C249" i="1"/>
  <c r="F248" i="1"/>
  <c r="I248" i="1" l="1"/>
  <c r="M249" i="1"/>
  <c r="N249" i="1"/>
  <c r="D249" i="1"/>
  <c r="H249" i="1"/>
  <c r="J249" i="1"/>
  <c r="G249" i="1"/>
  <c r="C250" i="1"/>
  <c r="I249" i="1" l="1"/>
  <c r="D250" i="1"/>
  <c r="F249" i="1"/>
  <c r="E250" i="1"/>
  <c r="J250" i="1" l="1"/>
  <c r="N250" i="1"/>
  <c r="M250" i="1"/>
  <c r="G250" i="1"/>
  <c r="C251" i="1"/>
  <c r="E251" i="1"/>
  <c r="H250" i="1"/>
  <c r="F250" i="1"/>
  <c r="N251" i="1" l="1"/>
  <c r="M251" i="1"/>
  <c r="I250" i="1"/>
  <c r="C252" i="1"/>
  <c r="D251" i="1"/>
  <c r="F251" i="1" s="1"/>
  <c r="H251" i="1"/>
  <c r="G251" i="1"/>
  <c r="J251" i="1"/>
  <c r="E252" i="1" l="1"/>
  <c r="I251" i="1"/>
  <c r="D252" i="1"/>
  <c r="H252" i="1" l="1"/>
  <c r="N252" i="1"/>
  <c r="M252" i="1"/>
  <c r="C253" i="1"/>
  <c r="D253" i="1" s="1"/>
  <c r="G252" i="1"/>
  <c r="I252" i="1" s="1"/>
  <c r="J252" i="1"/>
  <c r="F252" i="1"/>
  <c r="E253" i="1"/>
  <c r="M253" i="1" l="1"/>
  <c r="N253" i="1"/>
  <c r="J253" i="1"/>
  <c r="E254" i="1"/>
  <c r="G253" i="1"/>
  <c r="H253" i="1"/>
  <c r="C254" i="1"/>
  <c r="F253" i="1"/>
  <c r="N254" i="1" l="1"/>
  <c r="M254" i="1"/>
  <c r="D254" i="1"/>
  <c r="H254" i="1"/>
  <c r="J254" i="1"/>
  <c r="G254" i="1"/>
  <c r="C255" i="1"/>
  <c r="I253" i="1"/>
  <c r="I254" i="1" l="1"/>
  <c r="D255" i="1"/>
  <c r="F254" i="1"/>
  <c r="E255" i="1"/>
  <c r="H255" i="1" l="1"/>
  <c r="N255" i="1"/>
  <c r="M255" i="1"/>
  <c r="G255" i="1"/>
  <c r="C256" i="1"/>
  <c r="E256" i="1"/>
  <c r="J255" i="1"/>
  <c r="F255" i="1"/>
  <c r="I255" i="1" l="1"/>
  <c r="N256" i="1"/>
  <c r="M256" i="1"/>
  <c r="D256" i="1"/>
  <c r="F256" i="1" s="1"/>
  <c r="H256" i="1"/>
  <c r="J256" i="1"/>
  <c r="G256" i="1"/>
  <c r="C257" i="1"/>
  <c r="I256" i="1" l="1"/>
  <c r="E257" i="1"/>
  <c r="D257" i="1"/>
  <c r="F257" i="1" l="1"/>
  <c r="H257" i="1"/>
  <c r="M257" i="1"/>
  <c r="N257" i="1"/>
  <c r="C258" i="1"/>
  <c r="D258" i="1" s="1"/>
  <c r="G257" i="1"/>
  <c r="I257" i="1" s="1"/>
  <c r="J257" i="1"/>
  <c r="E258" i="1"/>
  <c r="N258" i="1" l="1"/>
  <c r="M258" i="1"/>
  <c r="J258" i="1"/>
  <c r="G258" i="1"/>
  <c r="C259" i="1"/>
  <c r="E259" i="1"/>
  <c r="H258" i="1"/>
  <c r="F258" i="1"/>
  <c r="N259" i="1" l="1"/>
  <c r="M259" i="1"/>
  <c r="I258" i="1"/>
  <c r="D259" i="1"/>
  <c r="F259" i="1" s="1"/>
  <c r="H259" i="1"/>
  <c r="J259" i="1"/>
  <c r="G259" i="1"/>
  <c r="C260" i="1"/>
  <c r="I259" i="1" l="1"/>
  <c r="E260" i="1"/>
  <c r="D260" i="1"/>
  <c r="C261" i="1" l="1"/>
  <c r="N260" i="1"/>
  <c r="M260" i="1"/>
  <c r="F260" i="1"/>
  <c r="G260" i="1"/>
  <c r="H260" i="1"/>
  <c r="J260" i="1"/>
  <c r="E261" i="1"/>
  <c r="D261" i="1"/>
  <c r="J261" i="1" l="1"/>
  <c r="N261" i="1"/>
  <c r="M261" i="1"/>
  <c r="F261" i="1"/>
  <c r="I260" i="1"/>
  <c r="C262" i="1"/>
  <c r="E262" i="1"/>
  <c r="G261" i="1"/>
  <c r="H261" i="1"/>
  <c r="N262" i="1" l="1"/>
  <c r="M262" i="1"/>
  <c r="I261" i="1"/>
  <c r="C263" i="1"/>
  <c r="D262" i="1"/>
  <c r="F262" i="1" s="1"/>
  <c r="H262" i="1"/>
  <c r="J262" i="1"/>
  <c r="G262" i="1"/>
  <c r="D263" i="1" l="1"/>
  <c r="I262" i="1"/>
  <c r="E263" i="1"/>
  <c r="N263" i="1" l="1"/>
  <c r="M263" i="1"/>
  <c r="C264" i="1"/>
  <c r="E264" i="1"/>
  <c r="J263" i="1"/>
  <c r="F263" i="1"/>
  <c r="H263" i="1"/>
  <c r="G263" i="1"/>
  <c r="N264" i="1" l="1"/>
  <c r="M264" i="1"/>
  <c r="I263" i="1"/>
  <c r="D264" i="1"/>
  <c r="F264" i="1" s="1"/>
  <c r="H264" i="1"/>
  <c r="J264" i="1"/>
  <c r="G264" i="1"/>
  <c r="C265" i="1"/>
  <c r="I264" i="1" l="1"/>
  <c r="E265" i="1"/>
  <c r="D265" i="1"/>
  <c r="G265" i="1" l="1"/>
  <c r="M265" i="1"/>
  <c r="N265" i="1"/>
  <c r="C266" i="1"/>
  <c r="H265" i="1"/>
  <c r="I265" i="1" s="1"/>
  <c r="J265" i="1"/>
  <c r="E266" i="1"/>
  <c r="F265" i="1"/>
  <c r="N266" i="1" l="1"/>
  <c r="M266" i="1"/>
  <c r="J266" i="1"/>
  <c r="H266" i="1"/>
  <c r="D266" i="1"/>
  <c r="F266" i="1" s="1"/>
  <c r="C267" i="1"/>
  <c r="G266" i="1"/>
  <c r="I266" i="1" l="1"/>
  <c r="E267" i="1"/>
  <c r="D267" i="1"/>
  <c r="J267" i="1" l="1"/>
  <c r="N267" i="1"/>
  <c r="M267" i="1"/>
  <c r="C268" i="1"/>
  <c r="F267" i="1"/>
  <c r="G267" i="1"/>
  <c r="H267" i="1"/>
  <c r="E268" i="1"/>
  <c r="C269" i="1" l="1"/>
  <c r="H268" i="1"/>
  <c r="N268" i="1"/>
  <c r="M268" i="1"/>
  <c r="D268" i="1"/>
  <c r="E269" i="1" s="1"/>
  <c r="G268" i="1"/>
  <c r="I268" i="1" s="1"/>
  <c r="J268" i="1"/>
  <c r="I267" i="1"/>
  <c r="D269" i="1"/>
  <c r="C270" i="1" l="1"/>
  <c r="M269" i="1"/>
  <c r="N269" i="1"/>
  <c r="F268" i="1"/>
  <c r="H269" i="1"/>
  <c r="G269" i="1"/>
  <c r="F269" i="1"/>
  <c r="J269" i="1"/>
  <c r="E270" i="1"/>
  <c r="D270" i="1"/>
  <c r="J270" i="1" l="1"/>
  <c r="N270" i="1"/>
  <c r="M270" i="1"/>
  <c r="H270" i="1"/>
  <c r="F270" i="1"/>
  <c r="I269" i="1"/>
  <c r="G270" i="1"/>
  <c r="C271" i="1"/>
  <c r="E271" i="1"/>
  <c r="N271" i="1" l="1"/>
  <c r="M271" i="1"/>
  <c r="I270" i="1"/>
  <c r="C272" i="1"/>
  <c r="D271" i="1"/>
  <c r="F271" i="1" s="1"/>
  <c r="H271" i="1"/>
  <c r="J271" i="1"/>
  <c r="G271" i="1"/>
  <c r="I271" i="1" l="1"/>
  <c r="E272" i="1"/>
  <c r="D272" i="1"/>
  <c r="G272" i="1" l="1"/>
  <c r="N272" i="1"/>
  <c r="M272" i="1"/>
  <c r="C273" i="1"/>
  <c r="D273" i="1" s="1"/>
  <c r="J272" i="1"/>
  <c r="H272" i="1"/>
  <c r="I272" i="1" s="1"/>
  <c r="E273" i="1"/>
  <c r="F272" i="1"/>
  <c r="M273" i="1" l="1"/>
  <c r="N273" i="1"/>
  <c r="G273" i="1"/>
  <c r="F273" i="1"/>
  <c r="J273" i="1"/>
  <c r="C274" i="1"/>
  <c r="D274" i="1" s="1"/>
  <c r="H273" i="1"/>
  <c r="I273" i="1" s="1"/>
  <c r="E274" i="1"/>
  <c r="N274" i="1" l="1"/>
  <c r="M274" i="1"/>
  <c r="F274" i="1"/>
  <c r="C275" i="1"/>
  <c r="E275" i="1"/>
  <c r="G274" i="1"/>
  <c r="J274" i="1"/>
  <c r="H274" i="1"/>
  <c r="N275" i="1" l="1"/>
  <c r="M275" i="1"/>
  <c r="D275" i="1"/>
  <c r="F275" i="1" s="1"/>
  <c r="H275" i="1"/>
  <c r="J275" i="1"/>
  <c r="G275" i="1"/>
  <c r="I274" i="1"/>
  <c r="C276" i="1"/>
  <c r="I275" i="1" l="1"/>
  <c r="E276" i="1"/>
  <c r="D276" i="1"/>
  <c r="G276" i="1" l="1"/>
  <c r="N276" i="1"/>
  <c r="M276" i="1"/>
  <c r="H276" i="1"/>
  <c r="I276" i="1" s="1"/>
  <c r="J276" i="1"/>
  <c r="C277" i="1"/>
  <c r="F276" i="1"/>
  <c r="E277" i="1"/>
  <c r="N277" i="1" l="1"/>
  <c r="M277" i="1"/>
  <c r="G277" i="1"/>
  <c r="D277" i="1"/>
  <c r="E278" i="1" s="1"/>
  <c r="J277" i="1"/>
  <c r="H277" i="1"/>
  <c r="C278" i="1"/>
  <c r="N278" i="1" l="1"/>
  <c r="M278" i="1"/>
  <c r="I277" i="1"/>
  <c r="F277" i="1"/>
  <c r="D278" i="1"/>
  <c r="H278" i="1"/>
  <c r="J278" i="1"/>
  <c r="G278" i="1"/>
  <c r="C279" i="1"/>
  <c r="I278" i="1" l="1"/>
  <c r="D279" i="1"/>
  <c r="F278" i="1"/>
  <c r="E279" i="1"/>
  <c r="J279" i="1" l="1"/>
  <c r="N279" i="1"/>
  <c r="M279" i="1"/>
  <c r="C280" i="1"/>
  <c r="D280" i="1" s="1"/>
  <c r="H279" i="1"/>
  <c r="G279" i="1"/>
  <c r="E280" i="1"/>
  <c r="F279" i="1"/>
  <c r="N280" i="1" l="1"/>
  <c r="M280" i="1"/>
  <c r="H280" i="1"/>
  <c r="I279" i="1"/>
  <c r="G280" i="1"/>
  <c r="C281" i="1"/>
  <c r="F280" i="1"/>
  <c r="E281" i="1"/>
  <c r="J280" i="1"/>
  <c r="D281" i="1"/>
  <c r="M281" i="1" l="1"/>
  <c r="N281" i="1"/>
  <c r="G281" i="1"/>
  <c r="I280" i="1"/>
  <c r="H281" i="1"/>
  <c r="J281" i="1"/>
  <c r="F281" i="1"/>
  <c r="C282" i="1"/>
  <c r="E282" i="1"/>
  <c r="N282" i="1" l="1"/>
  <c r="M282" i="1"/>
  <c r="I281" i="1"/>
  <c r="C283" i="1"/>
  <c r="D282" i="1"/>
  <c r="F282" i="1" s="1"/>
  <c r="H282" i="1"/>
  <c r="J282" i="1"/>
  <c r="G282" i="1"/>
  <c r="I282" i="1" l="1"/>
  <c r="E283" i="1"/>
  <c r="D283" i="1"/>
  <c r="J283" i="1" l="1"/>
  <c r="N283" i="1"/>
  <c r="M283" i="1"/>
  <c r="H283" i="1"/>
  <c r="F283" i="1"/>
  <c r="G283" i="1"/>
  <c r="C284" i="1"/>
  <c r="E284" i="1"/>
  <c r="N284" i="1" l="1"/>
  <c r="M284" i="1"/>
  <c r="I283" i="1"/>
  <c r="D284" i="1"/>
  <c r="F284" i="1" s="1"/>
  <c r="J284" i="1"/>
  <c r="H284" i="1"/>
  <c r="G284" i="1"/>
  <c r="C285" i="1"/>
  <c r="I284" i="1" l="1"/>
  <c r="E285" i="1"/>
  <c r="D285" i="1"/>
  <c r="H285" i="1" l="1"/>
  <c r="M285" i="1"/>
  <c r="N285" i="1"/>
  <c r="F285" i="1"/>
  <c r="J285" i="1"/>
  <c r="C286" i="1"/>
  <c r="D286" i="1" s="1"/>
  <c r="G285" i="1"/>
  <c r="I285" i="1" s="1"/>
  <c r="E286" i="1"/>
  <c r="N286" i="1" l="1"/>
  <c r="M286" i="1"/>
  <c r="H286" i="1"/>
  <c r="F286" i="1"/>
  <c r="G286" i="1"/>
  <c r="J286" i="1"/>
  <c r="C287" i="1"/>
  <c r="E287" i="1"/>
  <c r="N287" i="1" l="1"/>
  <c r="M287" i="1"/>
  <c r="I286" i="1"/>
  <c r="D287" i="1"/>
  <c r="F287" i="1" s="1"/>
  <c r="J287" i="1"/>
  <c r="H287" i="1"/>
  <c r="G287" i="1"/>
  <c r="C288" i="1"/>
  <c r="E288" i="1" l="1"/>
  <c r="I287" i="1"/>
  <c r="D288" i="1"/>
  <c r="C289" i="1" l="1"/>
  <c r="N288" i="1"/>
  <c r="M288" i="1"/>
  <c r="G288" i="1"/>
  <c r="J288" i="1"/>
  <c r="H288" i="1"/>
  <c r="F288" i="1"/>
  <c r="D289" i="1"/>
  <c r="E289" i="1"/>
  <c r="J289" i="1" l="1"/>
  <c r="M289" i="1"/>
  <c r="N289" i="1"/>
  <c r="I288" i="1"/>
  <c r="C290" i="1"/>
  <c r="D290" i="1" s="1"/>
  <c r="G289" i="1"/>
  <c r="F289" i="1"/>
  <c r="E290" i="1"/>
  <c r="H289" i="1"/>
  <c r="N290" i="1" l="1"/>
  <c r="M290" i="1"/>
  <c r="F290" i="1"/>
  <c r="C291" i="1"/>
  <c r="G290" i="1"/>
  <c r="I289" i="1"/>
  <c r="E291" i="1"/>
  <c r="J290" i="1"/>
  <c r="H290" i="1"/>
  <c r="N291" i="1" l="1"/>
  <c r="M291" i="1"/>
  <c r="G291" i="1"/>
  <c r="J291" i="1"/>
  <c r="C292" i="1"/>
  <c r="D292" i="1" s="1"/>
  <c r="H291" i="1"/>
  <c r="D291" i="1"/>
  <c r="F291" i="1" s="1"/>
  <c r="I290" i="1"/>
  <c r="I291" i="1" l="1"/>
  <c r="E292" i="1"/>
  <c r="J292" i="1" l="1"/>
  <c r="N292" i="1"/>
  <c r="M292" i="1"/>
  <c r="C293" i="1"/>
  <c r="D293" i="1" s="1"/>
  <c r="G292" i="1"/>
  <c r="F292" i="1"/>
  <c r="E293" i="1"/>
  <c r="H292" i="1"/>
  <c r="N293" i="1" l="1"/>
  <c r="M293" i="1"/>
  <c r="I292" i="1"/>
  <c r="F293" i="1"/>
  <c r="J293" i="1"/>
  <c r="G293" i="1"/>
  <c r="C294" i="1"/>
  <c r="D294" i="1" s="1"/>
  <c r="E294" i="1"/>
  <c r="H293" i="1"/>
  <c r="N294" i="1" l="1"/>
  <c r="M294" i="1"/>
  <c r="E295" i="1"/>
  <c r="I293" i="1"/>
  <c r="C295" i="1"/>
  <c r="F294" i="1"/>
  <c r="G294" i="1"/>
  <c r="H294" i="1"/>
  <c r="J294" i="1"/>
  <c r="N295" i="1" l="1"/>
  <c r="M295" i="1"/>
  <c r="H295" i="1"/>
  <c r="C296" i="1"/>
  <c r="D296" i="1" s="1"/>
  <c r="J295" i="1"/>
  <c r="D295" i="1"/>
  <c r="F295" i="1" s="1"/>
  <c r="I294" i="1"/>
  <c r="G295" i="1"/>
  <c r="I295" i="1" s="1"/>
  <c r="E296" i="1" l="1"/>
  <c r="H296" i="1" l="1"/>
  <c r="N296" i="1"/>
  <c r="M296" i="1"/>
  <c r="J296" i="1"/>
  <c r="C297" i="1"/>
  <c r="D297" i="1" s="1"/>
  <c r="G296" i="1"/>
  <c r="I296" i="1" s="1"/>
  <c r="E297" i="1"/>
  <c r="F296" i="1"/>
  <c r="J297" i="1" l="1"/>
  <c r="M297" i="1"/>
  <c r="N297" i="1"/>
  <c r="G297" i="1"/>
  <c r="E298" i="1"/>
  <c r="F297" i="1"/>
  <c r="C298" i="1"/>
  <c r="D298" i="1" s="1"/>
  <c r="H297" i="1"/>
  <c r="I297" i="1" s="1"/>
  <c r="N298" i="1" l="1"/>
  <c r="M298" i="1"/>
  <c r="F298" i="1"/>
  <c r="H298" i="1"/>
  <c r="G298" i="1"/>
  <c r="E299" i="1"/>
  <c r="C299" i="1"/>
  <c r="D299" i="1" s="1"/>
  <c r="F299" i="1" s="1"/>
  <c r="J298" i="1"/>
  <c r="N299" i="1" l="1"/>
  <c r="M299" i="1"/>
  <c r="H299" i="1"/>
  <c r="I298" i="1"/>
  <c r="G299" i="1"/>
  <c r="C300" i="1"/>
  <c r="D300" i="1" s="1"/>
  <c r="J299" i="1"/>
  <c r="E300" i="1"/>
  <c r="I299" i="1" l="1"/>
  <c r="N300" i="1"/>
  <c r="M300" i="1"/>
  <c r="G300" i="1"/>
  <c r="C301" i="1"/>
  <c r="D301" i="1" s="1"/>
  <c r="F300" i="1"/>
  <c r="E301" i="1"/>
  <c r="J300" i="1"/>
  <c r="H300" i="1"/>
  <c r="I300" i="1" l="1"/>
  <c r="M301" i="1"/>
  <c r="N301" i="1"/>
  <c r="C302" i="1"/>
  <c r="D302" i="1" s="1"/>
  <c r="F301" i="1"/>
  <c r="J301" i="1"/>
  <c r="E302" i="1"/>
  <c r="G301" i="1"/>
  <c r="H301" i="1"/>
  <c r="N302" i="1" l="1"/>
  <c r="M302" i="1"/>
  <c r="H302" i="1"/>
  <c r="I301" i="1"/>
  <c r="F302" i="1"/>
  <c r="G302" i="1"/>
  <c r="J302" i="1"/>
  <c r="C303" i="1"/>
  <c r="E303" i="1"/>
  <c r="N303" i="1" l="1"/>
  <c r="M303" i="1"/>
  <c r="I302" i="1"/>
  <c r="C304" i="1"/>
  <c r="D303" i="1"/>
  <c r="F303" i="1" s="1"/>
  <c r="J303" i="1"/>
  <c r="H303" i="1"/>
  <c r="G303" i="1"/>
  <c r="I303" i="1" l="1"/>
  <c r="E304" i="1"/>
  <c r="D304" i="1"/>
  <c r="H304" i="1" l="1"/>
  <c r="N304" i="1"/>
  <c r="M304" i="1"/>
  <c r="F304" i="1"/>
  <c r="J304" i="1"/>
  <c r="C305" i="1"/>
  <c r="D305" i="1" s="1"/>
  <c r="G304" i="1"/>
  <c r="E305" i="1"/>
  <c r="M305" i="1" l="1"/>
  <c r="N305" i="1"/>
  <c r="I304" i="1"/>
  <c r="H305" i="1"/>
  <c r="G305" i="1"/>
  <c r="J305" i="1"/>
  <c r="C306" i="1"/>
  <c r="D306" i="1" s="1"/>
  <c r="F305" i="1"/>
  <c r="E306" i="1"/>
  <c r="N306" i="1" l="1"/>
  <c r="M306" i="1"/>
  <c r="I305" i="1"/>
  <c r="H306" i="1"/>
  <c r="G306" i="1"/>
  <c r="J306" i="1"/>
  <c r="C307" i="1"/>
  <c r="E307" i="1"/>
  <c r="F306" i="1"/>
  <c r="N307" i="1" l="1"/>
  <c r="M307" i="1"/>
  <c r="I306" i="1"/>
  <c r="C308" i="1"/>
  <c r="D307" i="1"/>
  <c r="F307" i="1" s="1"/>
  <c r="H307" i="1"/>
  <c r="J307" i="1"/>
  <c r="G307" i="1"/>
  <c r="I307" i="1" l="1"/>
  <c r="E308" i="1"/>
  <c r="D308" i="1"/>
  <c r="G308" i="1" l="1"/>
  <c r="N308" i="1"/>
  <c r="M308" i="1"/>
  <c r="H308" i="1"/>
  <c r="I308" i="1" s="1"/>
  <c r="J308" i="1"/>
  <c r="F308" i="1"/>
  <c r="C309" i="1"/>
  <c r="D309" i="1" s="1"/>
  <c r="E309" i="1"/>
  <c r="N309" i="1" l="1"/>
  <c r="M309" i="1"/>
  <c r="H309" i="1"/>
  <c r="C310" i="1"/>
  <c r="D310" i="1" s="1"/>
  <c r="G309" i="1"/>
  <c r="F309" i="1"/>
  <c r="E310" i="1"/>
  <c r="J309" i="1"/>
  <c r="N310" i="1" l="1"/>
  <c r="M310" i="1"/>
  <c r="I309" i="1"/>
  <c r="F310" i="1"/>
  <c r="C311" i="1"/>
  <c r="E311" i="1"/>
  <c r="G310" i="1"/>
  <c r="J310" i="1"/>
  <c r="H310" i="1"/>
  <c r="N311" i="1" l="1"/>
  <c r="M311" i="1"/>
  <c r="D311" i="1"/>
  <c r="F311" i="1" s="1"/>
  <c r="H311" i="1"/>
  <c r="J311" i="1"/>
  <c r="G311" i="1"/>
  <c r="I310" i="1"/>
  <c r="C312" i="1"/>
  <c r="I311" i="1" l="1"/>
  <c r="E312" i="1"/>
  <c r="D312" i="1"/>
  <c r="G312" i="1" l="1"/>
  <c r="N312" i="1"/>
  <c r="M312" i="1"/>
  <c r="J312" i="1"/>
  <c r="H312" i="1"/>
  <c r="I312" i="1" s="1"/>
  <c r="F312" i="1"/>
  <c r="C313" i="1"/>
  <c r="E313" i="1"/>
  <c r="M313" i="1" l="1"/>
  <c r="N313" i="1"/>
  <c r="D313" i="1"/>
  <c r="F313" i="1" s="1"/>
  <c r="H313" i="1"/>
  <c r="J313" i="1"/>
  <c r="G313" i="1"/>
  <c r="C314" i="1"/>
  <c r="I313" i="1" l="1"/>
  <c r="D314" i="1"/>
  <c r="E314" i="1"/>
  <c r="N314" i="1" l="1"/>
  <c r="M314" i="1"/>
  <c r="E315" i="1"/>
  <c r="H314" i="1"/>
  <c r="C315" i="1"/>
  <c r="F314" i="1"/>
  <c r="G314" i="1"/>
  <c r="J314" i="1"/>
  <c r="N315" i="1" l="1"/>
  <c r="M315" i="1"/>
  <c r="C316" i="1"/>
  <c r="D316" i="1" s="1"/>
  <c r="D315" i="1"/>
  <c r="H315" i="1"/>
  <c r="G315" i="1"/>
  <c r="J315" i="1"/>
  <c r="I314" i="1"/>
  <c r="I315" i="1" l="1"/>
  <c r="F315" i="1"/>
  <c r="E316" i="1"/>
  <c r="F316" i="1" l="1"/>
  <c r="N316" i="1"/>
  <c r="M316" i="1"/>
  <c r="E317" i="1"/>
  <c r="G316" i="1"/>
  <c r="C317" i="1"/>
  <c r="J316" i="1"/>
  <c r="H316" i="1"/>
  <c r="M317" i="1" l="1"/>
  <c r="N317" i="1"/>
  <c r="D317" i="1"/>
  <c r="F317" i="1" s="1"/>
  <c r="H317" i="1"/>
  <c r="G317" i="1"/>
  <c r="J317" i="1"/>
  <c r="C318" i="1"/>
  <c r="I316" i="1"/>
  <c r="I317" i="1" l="1"/>
  <c r="D318" i="1"/>
  <c r="E318" i="1"/>
  <c r="H318" i="1" l="1"/>
  <c r="N318" i="1"/>
  <c r="M318" i="1"/>
  <c r="F318" i="1"/>
  <c r="G318" i="1"/>
  <c r="I318" i="1" s="1"/>
  <c r="J318" i="1"/>
  <c r="C319" i="1"/>
  <c r="E319" i="1"/>
  <c r="N319" i="1" l="1"/>
  <c r="M319" i="1"/>
  <c r="C320" i="1"/>
  <c r="D319" i="1"/>
  <c r="F319" i="1" s="1"/>
  <c r="J319" i="1"/>
  <c r="G319" i="1"/>
  <c r="H319" i="1"/>
  <c r="E320" i="1" l="1"/>
  <c r="I319" i="1"/>
  <c r="D320" i="1"/>
  <c r="J320" i="1" l="1"/>
  <c r="N320" i="1"/>
  <c r="M320" i="1"/>
  <c r="C321" i="1"/>
  <c r="D321" i="1" s="1"/>
  <c r="G320" i="1"/>
  <c r="F320" i="1"/>
  <c r="H320" i="1"/>
  <c r="E321" i="1"/>
  <c r="H321" i="1" l="1"/>
  <c r="M321" i="1"/>
  <c r="N321" i="1"/>
  <c r="I320" i="1"/>
  <c r="F321" i="1"/>
  <c r="C322" i="1"/>
  <c r="D322" i="1" s="1"/>
  <c r="G321" i="1"/>
  <c r="J321" i="1"/>
  <c r="E322" i="1"/>
  <c r="N322" i="1" l="1"/>
  <c r="M322" i="1"/>
  <c r="I321" i="1"/>
  <c r="H322" i="1"/>
  <c r="G322" i="1"/>
  <c r="J322" i="1"/>
  <c r="F322" i="1"/>
  <c r="C323" i="1"/>
  <c r="E323" i="1"/>
  <c r="N323" i="1" l="1"/>
  <c r="M323" i="1"/>
  <c r="I322" i="1"/>
  <c r="C324" i="1"/>
  <c r="D323" i="1"/>
  <c r="F323" i="1" s="1"/>
  <c r="H323" i="1"/>
  <c r="J323" i="1"/>
  <c r="G323" i="1"/>
  <c r="D324" i="1" l="1"/>
  <c r="I323" i="1"/>
  <c r="E324" i="1"/>
  <c r="G324" i="1" l="1"/>
  <c r="N324" i="1"/>
  <c r="M324" i="1"/>
  <c r="C325" i="1"/>
  <c r="D325" i="1" s="1"/>
  <c r="F324" i="1"/>
  <c r="E325" i="1"/>
  <c r="H324" i="1"/>
  <c r="J324" i="1"/>
  <c r="N325" i="1" l="1"/>
  <c r="M325" i="1"/>
  <c r="I324" i="1"/>
  <c r="F325" i="1"/>
  <c r="H325" i="1"/>
  <c r="E326" i="1"/>
  <c r="C326" i="1"/>
  <c r="J325" i="1"/>
  <c r="G325" i="1"/>
  <c r="I325" i="1" s="1"/>
  <c r="N326" i="1" l="1"/>
  <c r="M326" i="1"/>
  <c r="C327" i="1"/>
  <c r="D326" i="1"/>
  <c r="F326" i="1" s="1"/>
  <c r="H326" i="1"/>
  <c r="J326" i="1"/>
  <c r="G326" i="1"/>
  <c r="I326" i="1" l="1"/>
  <c r="E327" i="1"/>
  <c r="D327" i="1"/>
  <c r="J327" i="1" l="1"/>
  <c r="N327" i="1"/>
  <c r="M327" i="1"/>
  <c r="G327" i="1"/>
  <c r="H327" i="1"/>
  <c r="F327" i="1"/>
  <c r="C328" i="1"/>
  <c r="D328" i="1" s="1"/>
  <c r="E328" i="1"/>
  <c r="N328" i="1" l="1"/>
  <c r="M328" i="1"/>
  <c r="F328" i="1"/>
  <c r="J328" i="1"/>
  <c r="I327" i="1"/>
  <c r="C329" i="1"/>
  <c r="D329" i="1" s="1"/>
  <c r="G328" i="1"/>
  <c r="H328" i="1"/>
  <c r="E329" i="1"/>
  <c r="M329" i="1" l="1"/>
  <c r="N329" i="1"/>
  <c r="I328" i="1"/>
  <c r="E330" i="1"/>
  <c r="G329" i="1"/>
  <c r="H329" i="1"/>
  <c r="J329" i="1"/>
  <c r="C330" i="1"/>
  <c r="F329" i="1"/>
  <c r="N330" i="1" l="1"/>
  <c r="M330" i="1"/>
  <c r="I329" i="1"/>
  <c r="D330" i="1"/>
  <c r="H330" i="1"/>
  <c r="J330" i="1"/>
  <c r="G330" i="1"/>
  <c r="C331" i="1"/>
  <c r="I330" i="1" l="1"/>
  <c r="D331" i="1"/>
  <c r="F330" i="1"/>
  <c r="E331" i="1"/>
  <c r="N331" i="1" l="1"/>
  <c r="M331" i="1"/>
  <c r="C332" i="1"/>
  <c r="E332" i="1"/>
  <c r="H331" i="1"/>
  <c r="F331" i="1"/>
  <c r="G331" i="1"/>
  <c r="J331" i="1"/>
  <c r="N332" i="1" l="1"/>
  <c r="M332" i="1"/>
  <c r="I331" i="1"/>
  <c r="C333" i="1"/>
  <c r="D332" i="1"/>
  <c r="F332" i="1" s="1"/>
  <c r="H332" i="1"/>
  <c r="J332" i="1"/>
  <c r="G332" i="1"/>
  <c r="D333" i="1" l="1"/>
  <c r="I332" i="1"/>
  <c r="E333" i="1"/>
  <c r="J333" i="1" l="1"/>
  <c r="M333" i="1"/>
  <c r="N333" i="1"/>
  <c r="H333" i="1"/>
  <c r="F333" i="1"/>
  <c r="C334" i="1"/>
  <c r="E334" i="1"/>
  <c r="G333" i="1"/>
  <c r="I333" i="1" s="1"/>
  <c r="N334" i="1" l="1"/>
  <c r="M334" i="1"/>
  <c r="C335" i="1"/>
  <c r="D334" i="1"/>
  <c r="F334" i="1" s="1"/>
  <c r="H334" i="1"/>
  <c r="J334" i="1"/>
  <c r="G334" i="1"/>
  <c r="I334" i="1" l="1"/>
  <c r="E335" i="1"/>
  <c r="D335" i="1"/>
  <c r="H335" i="1" l="1"/>
  <c r="N335" i="1"/>
  <c r="M335" i="1"/>
  <c r="G335" i="1"/>
  <c r="I335" i="1" s="1"/>
  <c r="F335" i="1"/>
  <c r="C336" i="1"/>
  <c r="J335" i="1"/>
  <c r="E336" i="1"/>
  <c r="N336" i="1" l="1"/>
  <c r="M336" i="1"/>
  <c r="C337" i="1"/>
  <c r="D336" i="1"/>
  <c r="F336" i="1" s="1"/>
  <c r="J336" i="1"/>
  <c r="H336" i="1"/>
  <c r="D337" i="1"/>
  <c r="G336" i="1"/>
  <c r="I336" i="1" l="1"/>
  <c r="E337" i="1"/>
  <c r="E338" i="1" l="1"/>
  <c r="M337" i="1"/>
  <c r="N337" i="1"/>
  <c r="J337" i="1"/>
  <c r="H337" i="1"/>
  <c r="G337" i="1"/>
  <c r="F337" i="1"/>
  <c r="C338" i="1"/>
  <c r="G338" i="1" l="1"/>
  <c r="N338" i="1"/>
  <c r="M338" i="1"/>
  <c r="I337" i="1"/>
  <c r="J338" i="1"/>
  <c r="H338" i="1"/>
  <c r="I338" i="1" s="1"/>
  <c r="C339" i="1"/>
  <c r="D339" i="1" s="1"/>
  <c r="D338" i="1"/>
  <c r="F338" i="1" s="1"/>
  <c r="E339" i="1" l="1"/>
  <c r="G339" i="1" l="1"/>
  <c r="N339" i="1"/>
  <c r="M339" i="1"/>
  <c r="C340" i="1"/>
  <c r="D340" i="1" s="1"/>
  <c r="H339" i="1"/>
  <c r="I339" i="1" s="1"/>
  <c r="F339" i="1"/>
  <c r="J339" i="1"/>
  <c r="E340" i="1"/>
  <c r="C341" i="1" l="1"/>
  <c r="N340" i="1"/>
  <c r="M340" i="1"/>
  <c r="H340" i="1"/>
  <c r="G340" i="1"/>
  <c r="J340" i="1"/>
  <c r="F340" i="1"/>
  <c r="D341" i="1"/>
  <c r="E341" i="1"/>
  <c r="J341" i="1" l="1"/>
  <c r="N341" i="1"/>
  <c r="M341" i="1"/>
  <c r="I340" i="1"/>
  <c r="C342" i="1"/>
  <c r="G341" i="1"/>
  <c r="F341" i="1"/>
  <c r="E342" i="1"/>
  <c r="H341" i="1"/>
  <c r="N342" i="1" l="1"/>
  <c r="M342" i="1"/>
  <c r="C343" i="1"/>
  <c r="D343" i="1" s="1"/>
  <c r="G342" i="1"/>
  <c r="D342" i="1"/>
  <c r="F342" i="1" s="1"/>
  <c r="I341" i="1"/>
  <c r="H342" i="1"/>
  <c r="J342" i="1"/>
  <c r="I342" i="1" l="1"/>
  <c r="E343" i="1"/>
  <c r="E344" i="1" l="1"/>
  <c r="N343" i="1"/>
  <c r="M343" i="1"/>
  <c r="F343" i="1"/>
  <c r="H343" i="1"/>
  <c r="C344" i="1"/>
  <c r="G344" i="1" s="1"/>
  <c r="J343" i="1"/>
  <c r="G343" i="1"/>
  <c r="N344" i="1" l="1"/>
  <c r="M344" i="1"/>
  <c r="H344" i="1"/>
  <c r="I344" i="1" s="1"/>
  <c r="C345" i="1"/>
  <c r="D344" i="1"/>
  <c r="F344" i="1" s="1"/>
  <c r="J344" i="1"/>
  <c r="I343" i="1"/>
  <c r="D345" i="1"/>
  <c r="E345" i="1" l="1"/>
  <c r="J345" i="1" l="1"/>
  <c r="M345" i="1"/>
  <c r="N345" i="1"/>
  <c r="H345" i="1"/>
  <c r="C346" i="1"/>
  <c r="D346" i="1" s="1"/>
  <c r="E346" i="1"/>
  <c r="G345" i="1"/>
  <c r="F345" i="1"/>
  <c r="G346" i="1" l="1"/>
  <c r="N346" i="1"/>
  <c r="M346" i="1"/>
  <c r="H346" i="1"/>
  <c r="I345" i="1"/>
  <c r="J346" i="1"/>
  <c r="E347" i="1"/>
  <c r="F346" i="1"/>
  <c r="C347" i="1"/>
  <c r="I346" i="1" l="1"/>
  <c r="N347" i="1"/>
  <c r="M347" i="1"/>
  <c r="C348" i="1"/>
  <c r="D348" i="1" s="1"/>
  <c r="J347" i="1"/>
  <c r="H347" i="1"/>
  <c r="D347" i="1"/>
  <c r="F347" i="1" s="1"/>
  <c r="G347" i="1"/>
  <c r="I347" i="1" l="1"/>
  <c r="E348" i="1"/>
  <c r="F348" i="1"/>
  <c r="J348" i="1"/>
  <c r="H348" i="1" l="1"/>
  <c r="N348" i="1"/>
  <c r="M348" i="1"/>
  <c r="E349" i="1"/>
  <c r="G348" i="1"/>
  <c r="C349" i="1"/>
  <c r="D349" i="1" s="1"/>
  <c r="I348" i="1" l="1"/>
  <c r="E350" i="1"/>
  <c r="M349" i="1"/>
  <c r="N349" i="1"/>
  <c r="H349" i="1"/>
  <c r="F349" i="1"/>
  <c r="G349" i="1"/>
  <c r="J349" i="1"/>
  <c r="C350" i="1"/>
  <c r="D350" i="1" s="1"/>
  <c r="F350" i="1" l="1"/>
  <c r="N350" i="1"/>
  <c r="M350" i="1"/>
  <c r="I349" i="1"/>
  <c r="E351" i="1"/>
  <c r="H350" i="1"/>
  <c r="J350" i="1"/>
  <c r="G350" i="1"/>
  <c r="C351" i="1"/>
  <c r="J351" i="1" s="1"/>
  <c r="C352" i="1"/>
  <c r="D351" i="1"/>
  <c r="F351" i="1" s="1"/>
  <c r="G351" i="1"/>
  <c r="N351" i="1" l="1"/>
  <c r="M351" i="1"/>
  <c r="H351" i="1"/>
  <c r="I351" i="1" s="1"/>
  <c r="I350" i="1"/>
  <c r="E352" i="1"/>
  <c r="D352" i="1"/>
  <c r="G352" i="1" l="1"/>
  <c r="N352" i="1"/>
  <c r="M352" i="1"/>
  <c r="E353" i="1"/>
  <c r="J352" i="1"/>
  <c r="H352" i="1"/>
  <c r="C353" i="1"/>
  <c r="F352" i="1"/>
  <c r="M353" i="1" l="1"/>
  <c r="N353" i="1"/>
  <c r="I352" i="1"/>
  <c r="D353" i="1"/>
  <c r="H353" i="1"/>
  <c r="J353" i="1"/>
  <c r="G353" i="1"/>
  <c r="C354" i="1"/>
  <c r="I353" i="1" l="1"/>
  <c r="F353" i="1"/>
  <c r="E354" i="1"/>
  <c r="D354" i="1"/>
  <c r="J354" i="1" l="1"/>
  <c r="N354" i="1"/>
  <c r="M354" i="1"/>
  <c r="F354" i="1"/>
  <c r="H354" i="1"/>
  <c r="G354" i="1"/>
  <c r="C355" i="1"/>
  <c r="E355" i="1"/>
  <c r="N355" i="1" l="1"/>
  <c r="M355" i="1"/>
  <c r="I354" i="1"/>
  <c r="D355" i="1"/>
  <c r="F355" i="1" s="1"/>
  <c r="H355" i="1"/>
  <c r="J355" i="1"/>
  <c r="G355" i="1"/>
  <c r="C356" i="1"/>
  <c r="I355" i="1" l="1"/>
  <c r="E356" i="1"/>
  <c r="D356" i="1"/>
  <c r="C357" i="1" l="1"/>
  <c r="D357" i="1" s="1"/>
  <c r="N356" i="1"/>
  <c r="M356" i="1"/>
  <c r="G356" i="1"/>
  <c r="F356" i="1"/>
  <c r="E357" i="1"/>
  <c r="J356" i="1"/>
  <c r="H356" i="1"/>
  <c r="G357" i="1" l="1"/>
  <c r="N357" i="1"/>
  <c r="M357" i="1"/>
  <c r="I356" i="1"/>
  <c r="J357" i="1"/>
  <c r="C358" i="1"/>
  <c r="D358" i="1" s="1"/>
  <c r="F357" i="1"/>
  <c r="E358" i="1"/>
  <c r="H357" i="1"/>
  <c r="I357" i="1" l="1"/>
  <c r="N358" i="1"/>
  <c r="M358" i="1"/>
  <c r="J358" i="1"/>
  <c r="G358" i="1"/>
  <c r="F358" i="1"/>
  <c r="C359" i="1"/>
  <c r="E359" i="1"/>
  <c r="H358" i="1"/>
  <c r="I358" i="1" s="1"/>
  <c r="N359" i="1" l="1"/>
  <c r="M359" i="1"/>
  <c r="D359" i="1"/>
  <c r="F359" i="1" s="1"/>
  <c r="J359" i="1"/>
  <c r="H359" i="1"/>
  <c r="G359" i="1"/>
  <c r="C360" i="1"/>
  <c r="I359" i="1" l="1"/>
  <c r="E360" i="1"/>
  <c r="D360" i="1"/>
  <c r="G360" i="1" l="1"/>
  <c r="N360" i="1"/>
  <c r="M360" i="1"/>
  <c r="F360" i="1"/>
  <c r="C361" i="1"/>
  <c r="E361" i="1"/>
  <c r="J360" i="1"/>
  <c r="H360" i="1"/>
  <c r="I360" i="1" l="1"/>
  <c r="M361" i="1"/>
  <c r="N361" i="1"/>
  <c r="C362" i="1"/>
  <c r="D361" i="1"/>
  <c r="F361" i="1" s="1"/>
  <c r="J361" i="1"/>
  <c r="G361" i="1"/>
  <c r="H361" i="1"/>
  <c r="I361" i="1" l="1"/>
  <c r="E362" i="1"/>
  <c r="D362" i="1"/>
  <c r="H362" i="1" l="1"/>
  <c r="N362" i="1"/>
  <c r="M362" i="1"/>
  <c r="J362" i="1"/>
  <c r="G362" i="1"/>
  <c r="F362" i="1"/>
  <c r="C363" i="1"/>
  <c r="E363" i="1"/>
  <c r="I362" i="1" l="1"/>
  <c r="N363" i="1"/>
  <c r="M363" i="1"/>
  <c r="C364" i="1"/>
  <c r="D363" i="1"/>
  <c r="F363" i="1" s="1"/>
  <c r="H363" i="1"/>
  <c r="J363" i="1"/>
  <c r="G363" i="1"/>
  <c r="I363" i="1" l="1"/>
  <c r="E364" i="1"/>
  <c r="D364" i="1"/>
  <c r="C365" i="1" l="1"/>
  <c r="D365" i="1" s="1"/>
  <c r="N364" i="1"/>
  <c r="M364" i="1"/>
  <c r="J364" i="1"/>
  <c r="H364" i="1"/>
  <c r="F364" i="1"/>
  <c r="G364" i="1"/>
  <c r="E365" i="1"/>
  <c r="G365" i="1" l="1"/>
  <c r="M365" i="1"/>
  <c r="N365" i="1"/>
  <c r="I364" i="1"/>
  <c r="J365" i="1"/>
  <c r="H365" i="1"/>
  <c r="F365" i="1"/>
  <c r="C366" i="1"/>
  <c r="E366" i="1"/>
  <c r="I365" i="1" l="1"/>
  <c r="N366" i="1"/>
  <c r="M366" i="1"/>
  <c r="C367" i="1"/>
  <c r="D366" i="1"/>
  <c r="F366" i="1" s="1"/>
  <c r="H366" i="1"/>
  <c r="J366" i="1"/>
  <c r="G366" i="1"/>
  <c r="D367" i="1" l="1"/>
  <c r="I366" i="1"/>
  <c r="E367" i="1"/>
  <c r="H367" i="1" l="1"/>
  <c r="N367" i="1"/>
  <c r="M367" i="1"/>
  <c r="F367" i="1"/>
  <c r="G367" i="1"/>
  <c r="I367" i="1" s="1"/>
  <c r="C368" i="1"/>
  <c r="E368" i="1"/>
  <c r="J367" i="1"/>
  <c r="N368" i="1" l="1"/>
  <c r="M368" i="1"/>
  <c r="D368" i="1"/>
  <c r="F368" i="1" s="1"/>
  <c r="H368" i="1"/>
  <c r="G368" i="1"/>
  <c r="J368" i="1"/>
  <c r="C369" i="1"/>
  <c r="I368" i="1" l="1"/>
  <c r="D369" i="1"/>
  <c r="E369" i="1"/>
  <c r="J369" i="1" l="1"/>
  <c r="M369" i="1"/>
  <c r="N369" i="1"/>
  <c r="F369" i="1"/>
  <c r="E370" i="1"/>
  <c r="C370" i="1"/>
  <c r="H369" i="1"/>
  <c r="G369" i="1"/>
  <c r="N370" i="1" l="1"/>
  <c r="M370" i="1"/>
  <c r="I369" i="1"/>
  <c r="C371" i="1"/>
  <c r="D370" i="1"/>
  <c r="F370" i="1" s="1"/>
  <c r="H370" i="1"/>
  <c r="J370" i="1"/>
  <c r="G370" i="1"/>
  <c r="D371" i="1" l="1"/>
  <c r="I370" i="1"/>
  <c r="E371" i="1"/>
  <c r="H371" i="1" l="1"/>
  <c r="N371" i="1"/>
  <c r="M371" i="1"/>
  <c r="F371" i="1"/>
  <c r="G371" i="1"/>
  <c r="I371" i="1" s="1"/>
  <c r="J371" i="1"/>
  <c r="C372" i="1"/>
  <c r="E372" i="1"/>
  <c r="N372" i="1" l="1"/>
  <c r="M372" i="1"/>
  <c r="D372" i="1"/>
  <c r="F372" i="1" s="1"/>
  <c r="J372" i="1"/>
  <c r="H372" i="1"/>
  <c r="G372" i="1"/>
  <c r="C373" i="1"/>
  <c r="I372" i="1" l="1"/>
  <c r="D373" i="1"/>
  <c r="E373" i="1"/>
  <c r="N373" i="1" l="1"/>
  <c r="M373" i="1"/>
  <c r="E374" i="1"/>
  <c r="H373" i="1"/>
  <c r="F373" i="1"/>
  <c r="G373" i="1"/>
  <c r="J373" i="1"/>
  <c r="C374" i="1"/>
  <c r="N374" i="1" l="1"/>
  <c r="M374" i="1"/>
  <c r="I373" i="1"/>
  <c r="D374" i="1"/>
  <c r="H374" i="1"/>
  <c r="J374" i="1"/>
  <c r="G374" i="1"/>
  <c r="C375" i="1"/>
  <c r="D375" i="1" l="1"/>
  <c r="I374" i="1"/>
  <c r="F374" i="1"/>
  <c r="E375" i="1"/>
  <c r="H375" i="1" l="1"/>
  <c r="N375" i="1"/>
  <c r="M375" i="1"/>
  <c r="F375" i="1"/>
  <c r="G375" i="1"/>
  <c r="C376" i="1"/>
  <c r="E376" i="1"/>
  <c r="J375" i="1"/>
  <c r="I375" i="1" l="1"/>
  <c r="N376" i="1"/>
  <c r="M376" i="1"/>
  <c r="D376" i="1"/>
  <c r="F376" i="1" s="1"/>
  <c r="G376" i="1"/>
  <c r="J376" i="1"/>
  <c r="H376" i="1"/>
  <c r="C377" i="1"/>
  <c r="E377" i="1" l="1"/>
  <c r="I376" i="1"/>
  <c r="D377" i="1"/>
  <c r="C378" i="1" l="1"/>
  <c r="M377" i="1"/>
  <c r="N377" i="1"/>
  <c r="G377" i="1"/>
  <c r="J377" i="1"/>
  <c r="H377" i="1"/>
  <c r="F377" i="1"/>
  <c r="E378" i="1"/>
  <c r="D378" i="1"/>
  <c r="G378" i="1" l="1"/>
  <c r="N378" i="1"/>
  <c r="M378" i="1"/>
  <c r="I377" i="1"/>
  <c r="C379" i="1"/>
  <c r="E379" i="1"/>
  <c r="J378" i="1"/>
  <c r="H378" i="1"/>
  <c r="I378" i="1" s="1"/>
  <c r="F378" i="1"/>
  <c r="N379" i="1" l="1"/>
  <c r="M379" i="1"/>
  <c r="C380" i="1"/>
  <c r="D379" i="1"/>
  <c r="F379" i="1" s="1"/>
  <c r="H379" i="1"/>
  <c r="G379" i="1"/>
  <c r="J379" i="1"/>
  <c r="I379" i="1" l="1"/>
  <c r="E380" i="1"/>
  <c r="D380" i="1"/>
  <c r="C381" i="1" l="1"/>
  <c r="N380" i="1"/>
  <c r="M380" i="1"/>
  <c r="J380" i="1"/>
  <c r="H380" i="1"/>
  <c r="F380" i="1"/>
  <c r="E381" i="1"/>
  <c r="G380" i="1"/>
  <c r="D381" i="1"/>
  <c r="J381" i="1" l="1"/>
  <c r="M381" i="1"/>
  <c r="N381" i="1"/>
  <c r="G381" i="1"/>
  <c r="H381" i="1"/>
  <c r="C382" i="1"/>
  <c r="D382" i="1" s="1"/>
  <c r="F381" i="1"/>
  <c r="I380" i="1"/>
  <c r="E382" i="1"/>
  <c r="N382" i="1" l="1"/>
  <c r="M382" i="1"/>
  <c r="I381" i="1"/>
  <c r="G382" i="1"/>
  <c r="C383" i="1"/>
  <c r="E383" i="1"/>
  <c r="J382" i="1"/>
  <c r="H382" i="1"/>
  <c r="I382" i="1" s="1"/>
  <c r="F382" i="1"/>
  <c r="N383" i="1" l="1"/>
  <c r="M383" i="1"/>
  <c r="C384" i="1"/>
  <c r="D383" i="1"/>
  <c r="F383" i="1" s="1"/>
  <c r="J383" i="1"/>
  <c r="H383" i="1"/>
  <c r="G383" i="1"/>
  <c r="I383" i="1" l="1"/>
  <c r="E384" i="1"/>
  <c r="D384" i="1"/>
  <c r="C385" i="1" l="1"/>
  <c r="N384" i="1"/>
  <c r="M384" i="1"/>
  <c r="G384" i="1"/>
  <c r="J384" i="1"/>
  <c r="H384" i="1"/>
  <c r="F384" i="1"/>
  <c r="D385" i="1"/>
  <c r="E385" i="1"/>
  <c r="M385" i="1" l="1"/>
  <c r="N385" i="1"/>
  <c r="I384" i="1"/>
  <c r="E386" i="1"/>
  <c r="G385" i="1"/>
  <c r="J385" i="1"/>
  <c r="H385" i="1"/>
  <c r="C386" i="1"/>
  <c r="F385" i="1"/>
  <c r="N386" i="1" l="1"/>
  <c r="M386" i="1"/>
  <c r="D386" i="1"/>
  <c r="H386" i="1"/>
  <c r="J386" i="1"/>
  <c r="G386" i="1"/>
  <c r="C387" i="1"/>
  <c r="I385" i="1"/>
  <c r="I386" i="1" l="1"/>
  <c r="D387" i="1"/>
  <c r="F386" i="1"/>
  <c r="E387" i="1"/>
  <c r="J387" i="1" l="1"/>
  <c r="N387" i="1"/>
  <c r="M387" i="1"/>
  <c r="F387" i="1"/>
  <c r="G387" i="1"/>
  <c r="C388" i="1"/>
  <c r="E388" i="1"/>
  <c r="H387" i="1"/>
  <c r="N388" i="1" l="1"/>
  <c r="M388" i="1"/>
  <c r="I387" i="1"/>
  <c r="D388" i="1"/>
  <c r="F388" i="1" s="1"/>
  <c r="J388" i="1"/>
  <c r="H388" i="1"/>
  <c r="G388" i="1"/>
  <c r="C389" i="1"/>
  <c r="I388" i="1" l="1"/>
  <c r="E389" i="1"/>
  <c r="D389" i="1"/>
  <c r="H389" i="1" l="1"/>
  <c r="N389" i="1"/>
  <c r="M389" i="1"/>
  <c r="F389" i="1"/>
  <c r="C390" i="1"/>
  <c r="D390" i="1" s="1"/>
  <c r="J389" i="1"/>
  <c r="G389" i="1"/>
  <c r="E390" i="1"/>
  <c r="N390" i="1" l="1"/>
  <c r="M390" i="1"/>
  <c r="I389" i="1"/>
  <c r="H390" i="1"/>
  <c r="F390" i="1"/>
  <c r="G390" i="1"/>
  <c r="J390" i="1"/>
  <c r="C391" i="1"/>
  <c r="E391" i="1"/>
  <c r="N391" i="1" l="1"/>
  <c r="M391" i="1"/>
  <c r="I390" i="1"/>
  <c r="D391" i="1"/>
  <c r="F391" i="1" s="1"/>
  <c r="J391" i="1"/>
  <c r="H391" i="1"/>
  <c r="G391" i="1"/>
  <c r="C392" i="1"/>
  <c r="I391" i="1" l="1"/>
  <c r="E392" i="1"/>
  <c r="D392" i="1"/>
  <c r="C393" i="1" l="1"/>
  <c r="N392" i="1"/>
  <c r="M392" i="1"/>
  <c r="H392" i="1"/>
  <c r="G392" i="1"/>
  <c r="F392" i="1"/>
  <c r="E393" i="1"/>
  <c r="J392" i="1"/>
  <c r="D393" i="1"/>
  <c r="C394" i="1" l="1"/>
  <c r="M393" i="1"/>
  <c r="N393" i="1"/>
  <c r="G393" i="1"/>
  <c r="J393" i="1"/>
  <c r="H393" i="1"/>
  <c r="I392" i="1"/>
  <c r="F393" i="1"/>
  <c r="D394" i="1"/>
  <c r="E394" i="1"/>
  <c r="H394" i="1" l="1"/>
  <c r="N394" i="1"/>
  <c r="M394" i="1"/>
  <c r="I393" i="1"/>
  <c r="C395" i="1"/>
  <c r="E395" i="1"/>
  <c r="F394" i="1"/>
  <c r="G394" i="1"/>
  <c r="J394" i="1"/>
  <c r="I394" i="1" l="1"/>
  <c r="N395" i="1"/>
  <c r="M395" i="1"/>
  <c r="D395" i="1"/>
  <c r="F395" i="1" s="1"/>
  <c r="H395" i="1"/>
  <c r="J395" i="1"/>
  <c r="G395" i="1"/>
  <c r="C396" i="1"/>
  <c r="E396" i="1" l="1"/>
  <c r="I395" i="1"/>
  <c r="D396" i="1"/>
  <c r="N396" i="1" l="1"/>
  <c r="M396" i="1"/>
  <c r="E397" i="1"/>
  <c r="H396" i="1"/>
  <c r="C397" i="1"/>
  <c r="G396" i="1"/>
  <c r="F396" i="1"/>
  <c r="J396" i="1"/>
  <c r="M397" i="1" l="1"/>
  <c r="N397" i="1"/>
  <c r="G397" i="1"/>
  <c r="I396" i="1"/>
  <c r="C398" i="1"/>
  <c r="D398" i="1" s="1"/>
  <c r="J397" i="1"/>
  <c r="H397" i="1"/>
  <c r="I397" i="1" s="1"/>
  <c r="D397" i="1"/>
  <c r="F397" i="1" s="1"/>
  <c r="E398" i="1" l="1"/>
  <c r="J398" i="1" l="1"/>
  <c r="N398" i="1"/>
  <c r="M398" i="1"/>
  <c r="G398" i="1"/>
  <c r="F398" i="1"/>
  <c r="C399" i="1"/>
  <c r="D399" i="1" s="1"/>
  <c r="H398" i="1"/>
  <c r="E399" i="1"/>
  <c r="N399" i="1" l="1"/>
  <c r="M399" i="1"/>
  <c r="H399" i="1"/>
  <c r="I398" i="1"/>
  <c r="G399" i="1"/>
  <c r="J399" i="1"/>
  <c r="C400" i="1"/>
  <c r="D400" i="1" s="1"/>
  <c r="F399" i="1"/>
  <c r="E400" i="1"/>
  <c r="N400" i="1" l="1"/>
  <c r="M400" i="1"/>
  <c r="I399" i="1"/>
  <c r="J400" i="1"/>
  <c r="C401" i="1"/>
  <c r="E401" i="1"/>
  <c r="G400" i="1"/>
  <c r="H400" i="1"/>
  <c r="F400" i="1"/>
  <c r="M401" i="1" l="1"/>
  <c r="N401" i="1"/>
  <c r="I400" i="1"/>
  <c r="D401" i="1"/>
  <c r="F401" i="1" s="1"/>
  <c r="J401" i="1"/>
  <c r="H401" i="1"/>
  <c r="G401" i="1"/>
  <c r="C402" i="1"/>
  <c r="D402" i="1" l="1"/>
  <c r="I401" i="1"/>
  <c r="E402" i="1"/>
  <c r="H402" i="1" l="1"/>
  <c r="N402" i="1"/>
  <c r="M402" i="1"/>
  <c r="G402" i="1"/>
  <c r="I402" i="1" s="1"/>
  <c r="F402" i="1"/>
  <c r="C403" i="1"/>
  <c r="D403" i="1" s="1"/>
  <c r="E403" i="1"/>
  <c r="J402" i="1"/>
  <c r="N403" i="1" l="1"/>
  <c r="M403" i="1"/>
  <c r="F403" i="1"/>
  <c r="J403" i="1"/>
  <c r="G403" i="1"/>
  <c r="C404" i="1"/>
  <c r="E404" i="1"/>
  <c r="H403" i="1"/>
  <c r="N404" i="1" l="1"/>
  <c r="M404" i="1"/>
  <c r="I403" i="1"/>
  <c r="C405" i="1"/>
  <c r="D404" i="1"/>
  <c r="F404" i="1" s="1"/>
  <c r="J404" i="1"/>
  <c r="G404" i="1"/>
  <c r="H404" i="1"/>
  <c r="I404" i="1" l="1"/>
  <c r="E405" i="1"/>
  <c r="D405" i="1"/>
  <c r="H405" i="1" l="1"/>
  <c r="N405" i="1"/>
  <c r="M405" i="1"/>
  <c r="G405" i="1"/>
  <c r="J405" i="1"/>
  <c r="F405" i="1"/>
  <c r="C406" i="1"/>
  <c r="E406" i="1"/>
  <c r="N406" i="1" l="1"/>
  <c r="M406" i="1"/>
  <c r="I405" i="1"/>
  <c r="D406" i="1"/>
  <c r="F406" i="1" s="1"/>
  <c r="H406" i="1"/>
  <c r="J406" i="1"/>
  <c r="G406" i="1"/>
  <c r="C407" i="1"/>
  <c r="I406" i="1" l="1"/>
  <c r="D407" i="1"/>
  <c r="E407" i="1"/>
  <c r="J407" i="1" l="1"/>
  <c r="N407" i="1"/>
  <c r="M407" i="1"/>
  <c r="C408" i="1"/>
  <c r="E408" i="1"/>
  <c r="G407" i="1"/>
  <c r="H407" i="1"/>
  <c r="F407" i="1"/>
  <c r="N408" i="1" l="1"/>
  <c r="M408" i="1"/>
  <c r="D408" i="1"/>
  <c r="F408" i="1" s="1"/>
  <c r="G408" i="1"/>
  <c r="H408" i="1"/>
  <c r="J408" i="1"/>
  <c r="C409" i="1"/>
  <c r="I407" i="1"/>
  <c r="E409" i="1" l="1"/>
  <c r="I408" i="1"/>
  <c r="D409" i="1"/>
  <c r="M409" i="1" l="1"/>
  <c r="N409" i="1"/>
  <c r="E410" i="1"/>
  <c r="H409" i="1"/>
  <c r="J409" i="1"/>
  <c r="C410" i="1"/>
  <c r="F409" i="1"/>
  <c r="G409" i="1"/>
  <c r="N410" i="1" l="1"/>
  <c r="M410" i="1"/>
  <c r="C411" i="1"/>
  <c r="D411" i="1" s="1"/>
  <c r="I409" i="1"/>
  <c r="D410" i="1"/>
  <c r="H410" i="1"/>
  <c r="J410" i="1"/>
  <c r="G410" i="1"/>
  <c r="I410" i="1" l="1"/>
  <c r="F410" i="1"/>
  <c r="E411" i="1"/>
  <c r="F411" i="1" l="1"/>
  <c r="N411" i="1"/>
  <c r="M411" i="1"/>
  <c r="C412" i="1"/>
  <c r="E412" i="1"/>
  <c r="H411" i="1"/>
  <c r="J411" i="1"/>
  <c r="G411" i="1"/>
  <c r="N412" i="1" l="1"/>
  <c r="M412" i="1"/>
  <c r="I411" i="1"/>
  <c r="D412" i="1"/>
  <c r="F412" i="1" s="1"/>
  <c r="J412" i="1"/>
  <c r="H412" i="1"/>
  <c r="G412" i="1"/>
  <c r="C413" i="1"/>
  <c r="I412" i="1" l="1"/>
  <c r="E413" i="1"/>
  <c r="D413" i="1"/>
  <c r="H413" i="1" l="1"/>
  <c r="M413" i="1"/>
  <c r="N413" i="1"/>
  <c r="F413" i="1"/>
  <c r="J413" i="1"/>
  <c r="C414" i="1"/>
  <c r="D414" i="1" s="1"/>
  <c r="G413" i="1"/>
  <c r="E414" i="1"/>
  <c r="N414" i="1" l="1"/>
  <c r="M414" i="1"/>
  <c r="I413" i="1"/>
  <c r="H414" i="1"/>
  <c r="G414" i="1"/>
  <c r="J414" i="1"/>
  <c r="F414" i="1"/>
  <c r="C415" i="1"/>
  <c r="E415" i="1"/>
  <c r="N415" i="1" l="1"/>
  <c r="M415" i="1"/>
  <c r="I414" i="1"/>
  <c r="C416" i="1"/>
  <c r="D415" i="1"/>
  <c r="F415" i="1" s="1"/>
  <c r="J415" i="1"/>
  <c r="H415" i="1"/>
  <c r="G415" i="1"/>
  <c r="I415" i="1" l="1"/>
  <c r="E416" i="1"/>
  <c r="D416" i="1"/>
  <c r="J416" i="1" l="1"/>
  <c r="N416" i="1"/>
  <c r="M416" i="1"/>
  <c r="G416" i="1"/>
  <c r="H416" i="1"/>
  <c r="F416" i="1"/>
  <c r="C417" i="1"/>
  <c r="E417" i="1"/>
  <c r="M417" i="1" l="1"/>
  <c r="N417" i="1"/>
  <c r="I416" i="1"/>
  <c r="C418" i="1"/>
  <c r="D417" i="1"/>
  <c r="F417" i="1" s="1"/>
  <c r="H417" i="1"/>
  <c r="J417" i="1"/>
  <c r="G417" i="1"/>
  <c r="I417" i="1" l="1"/>
  <c r="E418" i="1"/>
  <c r="D418" i="1"/>
  <c r="J418" i="1" l="1"/>
  <c r="N418" i="1"/>
  <c r="M418" i="1"/>
  <c r="C419" i="1"/>
  <c r="D419" i="1" s="1"/>
  <c r="G418" i="1"/>
  <c r="H418" i="1"/>
  <c r="F418" i="1"/>
  <c r="E419" i="1"/>
  <c r="N419" i="1" l="1"/>
  <c r="M419" i="1"/>
  <c r="I418" i="1"/>
  <c r="C420" i="1"/>
  <c r="E420" i="1"/>
  <c r="H419" i="1"/>
  <c r="J419" i="1"/>
  <c r="G419" i="1"/>
  <c r="F419" i="1"/>
  <c r="N420" i="1" l="1"/>
  <c r="M420" i="1"/>
  <c r="I419" i="1"/>
  <c r="D420" i="1"/>
  <c r="F420" i="1" s="1"/>
  <c r="H420" i="1"/>
  <c r="J420" i="1"/>
  <c r="G420" i="1"/>
  <c r="C421" i="1"/>
  <c r="I420" i="1" l="1"/>
  <c r="D421" i="1"/>
  <c r="E421" i="1"/>
  <c r="N421" i="1" l="1"/>
  <c r="M421" i="1"/>
  <c r="E422" i="1"/>
  <c r="H421" i="1"/>
  <c r="C422" i="1"/>
  <c r="F421" i="1"/>
  <c r="J421" i="1"/>
  <c r="G421" i="1"/>
  <c r="N422" i="1" l="1"/>
  <c r="M422" i="1"/>
  <c r="I421" i="1"/>
  <c r="C423" i="1"/>
  <c r="D423" i="1" s="1"/>
  <c r="D422" i="1"/>
  <c r="H422" i="1"/>
  <c r="J422" i="1"/>
  <c r="G422" i="1"/>
  <c r="I422" i="1" l="1"/>
  <c r="F422" i="1"/>
  <c r="E423" i="1"/>
  <c r="N423" i="1" l="1"/>
  <c r="M423" i="1"/>
  <c r="C424" i="1"/>
  <c r="E424" i="1"/>
  <c r="J423" i="1"/>
  <c r="H423" i="1"/>
  <c r="G423" i="1"/>
  <c r="F423" i="1"/>
  <c r="N424" i="1" l="1"/>
  <c r="M424" i="1"/>
  <c r="I423" i="1"/>
  <c r="D424" i="1"/>
  <c r="F424" i="1" s="1"/>
  <c r="H424" i="1"/>
  <c r="J424" i="1"/>
  <c r="G424" i="1"/>
  <c r="C425" i="1"/>
  <c r="D425" i="1" l="1"/>
  <c r="I424" i="1"/>
  <c r="E425" i="1"/>
  <c r="M425" i="1" l="1"/>
  <c r="N425" i="1"/>
  <c r="E426" i="1"/>
  <c r="H425" i="1"/>
  <c r="G425" i="1"/>
  <c r="J425" i="1"/>
  <c r="C426" i="1"/>
  <c r="F425" i="1"/>
  <c r="N426" i="1" l="1"/>
  <c r="M426" i="1"/>
  <c r="I425" i="1"/>
  <c r="D426" i="1"/>
  <c r="H426" i="1"/>
  <c r="J426" i="1"/>
  <c r="G426" i="1"/>
  <c r="C427" i="1"/>
  <c r="I426" i="1" l="1"/>
  <c r="D427" i="1"/>
  <c r="F426" i="1"/>
  <c r="E427" i="1"/>
  <c r="J427" i="1" l="1"/>
  <c r="N427" i="1"/>
  <c r="M427" i="1"/>
  <c r="G427" i="1"/>
  <c r="C428" i="1"/>
  <c r="E428" i="1"/>
  <c r="H427" i="1"/>
  <c r="F427" i="1"/>
  <c r="N428" i="1" l="1"/>
  <c r="M428" i="1"/>
  <c r="I427" i="1"/>
  <c r="C429" i="1"/>
  <c r="D428" i="1"/>
  <c r="F428" i="1" s="1"/>
  <c r="H428" i="1"/>
  <c r="J428" i="1"/>
  <c r="G428" i="1"/>
  <c r="I428" i="1" l="1"/>
  <c r="E429" i="1"/>
  <c r="D429" i="1"/>
  <c r="J429" i="1" l="1"/>
  <c r="M429" i="1"/>
  <c r="N429" i="1"/>
  <c r="H429" i="1"/>
  <c r="F429" i="1"/>
  <c r="C430" i="1"/>
  <c r="E430" i="1"/>
  <c r="G429" i="1"/>
  <c r="I429" i="1" s="1"/>
  <c r="N430" i="1" l="1"/>
  <c r="M430" i="1"/>
  <c r="C431" i="1"/>
  <c r="D430" i="1"/>
  <c r="F430" i="1" s="1"/>
  <c r="H430" i="1"/>
  <c r="J430" i="1"/>
  <c r="G430" i="1"/>
  <c r="I430" i="1" l="1"/>
  <c r="E431" i="1"/>
  <c r="D431" i="1"/>
  <c r="G431" i="1" l="1"/>
  <c r="N431" i="1"/>
  <c r="M431" i="1"/>
  <c r="J431" i="1"/>
  <c r="F431" i="1"/>
  <c r="C432" i="1"/>
  <c r="E432" i="1"/>
  <c r="H431" i="1"/>
  <c r="I431" i="1" l="1"/>
  <c r="N432" i="1"/>
  <c r="M432" i="1"/>
  <c r="D432" i="1"/>
  <c r="F432" i="1" s="1"/>
  <c r="H432" i="1"/>
  <c r="G432" i="1"/>
  <c r="J432" i="1"/>
  <c r="C433" i="1"/>
  <c r="I432" i="1" l="1"/>
  <c r="D433" i="1"/>
  <c r="E433" i="1"/>
  <c r="M433" i="1" l="1"/>
  <c r="N433" i="1"/>
  <c r="E434" i="1"/>
  <c r="H433" i="1"/>
  <c r="G433" i="1"/>
  <c r="J433" i="1"/>
  <c r="C434" i="1"/>
  <c r="F433" i="1"/>
  <c r="N434" i="1" l="1"/>
  <c r="M434" i="1"/>
  <c r="C435" i="1"/>
  <c r="D435" i="1" s="1"/>
  <c r="I433" i="1"/>
  <c r="D434" i="1"/>
  <c r="H434" i="1"/>
  <c r="J434" i="1"/>
  <c r="G434" i="1"/>
  <c r="I434" i="1" l="1"/>
  <c r="F434" i="1"/>
  <c r="E435" i="1"/>
  <c r="F435" i="1" l="1"/>
  <c r="N435" i="1"/>
  <c r="M435" i="1"/>
  <c r="C436" i="1"/>
  <c r="E436" i="1"/>
  <c r="H435" i="1"/>
  <c r="J435" i="1"/>
  <c r="G435" i="1"/>
  <c r="N436" i="1" l="1"/>
  <c r="M436" i="1"/>
  <c r="C437" i="1"/>
  <c r="I435" i="1"/>
  <c r="D436" i="1"/>
  <c r="F436" i="1" s="1"/>
  <c r="J436" i="1"/>
  <c r="G436" i="1"/>
  <c r="H436" i="1"/>
  <c r="I436" i="1" l="1"/>
  <c r="E437" i="1"/>
  <c r="D437" i="1"/>
  <c r="G437" i="1" l="1"/>
  <c r="N437" i="1"/>
  <c r="M437" i="1"/>
  <c r="F437" i="1"/>
  <c r="H437" i="1"/>
  <c r="I437" i="1" s="1"/>
  <c r="C438" i="1"/>
  <c r="D438" i="1" s="1"/>
  <c r="E438" i="1"/>
  <c r="J437" i="1"/>
  <c r="N438" i="1" l="1"/>
  <c r="M438" i="1"/>
  <c r="E439" i="1"/>
  <c r="G438" i="1"/>
  <c r="J438" i="1"/>
  <c r="H438" i="1"/>
  <c r="C439" i="1"/>
  <c r="F438" i="1"/>
  <c r="N439" i="1" l="1"/>
  <c r="M439" i="1"/>
  <c r="I438" i="1"/>
  <c r="D439" i="1"/>
  <c r="H439" i="1"/>
  <c r="J439" i="1"/>
  <c r="G439" i="1"/>
  <c r="C440" i="1"/>
  <c r="I439" i="1" l="1"/>
  <c r="D440" i="1"/>
  <c r="F439" i="1"/>
  <c r="E440" i="1"/>
  <c r="N440" i="1" l="1"/>
  <c r="M440" i="1"/>
  <c r="E441" i="1"/>
  <c r="J440" i="1"/>
  <c r="G440" i="1"/>
  <c r="H440" i="1"/>
  <c r="C441" i="1"/>
  <c r="F440" i="1"/>
  <c r="M441" i="1" l="1"/>
  <c r="N441" i="1"/>
  <c r="I440" i="1"/>
  <c r="D441" i="1"/>
  <c r="H441" i="1"/>
  <c r="J441" i="1"/>
  <c r="G441" i="1"/>
  <c r="C442" i="1"/>
  <c r="F441" i="1" l="1"/>
  <c r="E442" i="1"/>
  <c r="D442" i="1"/>
  <c r="I441" i="1"/>
  <c r="H442" i="1" l="1"/>
  <c r="N442" i="1"/>
  <c r="M442" i="1"/>
  <c r="G442" i="1"/>
  <c r="F442" i="1"/>
  <c r="C443" i="1"/>
  <c r="E443" i="1"/>
  <c r="J442" i="1"/>
  <c r="I442" i="1" l="1"/>
  <c r="N443" i="1"/>
  <c r="M443" i="1"/>
  <c r="C444" i="1"/>
  <c r="D443" i="1"/>
  <c r="F443" i="1" s="1"/>
  <c r="H443" i="1"/>
  <c r="G443" i="1"/>
  <c r="J443" i="1"/>
  <c r="E444" i="1" l="1"/>
  <c r="I443" i="1"/>
  <c r="D444" i="1"/>
  <c r="J444" i="1" l="1"/>
  <c r="N444" i="1"/>
  <c r="M444" i="1"/>
  <c r="C445" i="1"/>
  <c r="D445" i="1" s="1"/>
  <c r="G444" i="1"/>
  <c r="H444" i="1"/>
  <c r="F444" i="1"/>
  <c r="E445" i="1"/>
  <c r="M445" i="1" l="1"/>
  <c r="N445" i="1"/>
  <c r="E446" i="1"/>
  <c r="I444" i="1"/>
  <c r="J445" i="1"/>
  <c r="G445" i="1"/>
  <c r="H445" i="1"/>
  <c r="C446" i="1"/>
  <c r="F445" i="1"/>
  <c r="N446" i="1" l="1"/>
  <c r="M446" i="1"/>
  <c r="C447" i="1"/>
  <c r="D447" i="1" s="1"/>
  <c r="D446" i="1"/>
  <c r="H446" i="1"/>
  <c r="J446" i="1"/>
  <c r="G446" i="1"/>
  <c r="I445" i="1"/>
  <c r="I446" i="1" l="1"/>
  <c r="F446" i="1"/>
  <c r="E447" i="1"/>
  <c r="F447" i="1" l="1"/>
  <c r="N447" i="1"/>
  <c r="M447" i="1"/>
  <c r="C448" i="1"/>
  <c r="E448" i="1"/>
  <c r="J447" i="1"/>
  <c r="H447" i="1"/>
  <c r="G447" i="1"/>
  <c r="N448" i="1" l="1"/>
  <c r="M448" i="1"/>
  <c r="I447" i="1"/>
  <c r="D448" i="1"/>
  <c r="F448" i="1" s="1"/>
  <c r="H448" i="1"/>
  <c r="J448" i="1"/>
  <c r="G448" i="1"/>
  <c r="C449" i="1"/>
  <c r="D449" i="1" l="1"/>
  <c r="I448" i="1"/>
  <c r="E449" i="1"/>
  <c r="M449" i="1" l="1"/>
  <c r="N449" i="1"/>
  <c r="E450" i="1"/>
  <c r="J449" i="1"/>
  <c r="G449" i="1"/>
  <c r="H449" i="1"/>
  <c r="C450" i="1"/>
  <c r="F449" i="1"/>
  <c r="N450" i="1" l="1"/>
  <c r="M450" i="1"/>
  <c r="I449" i="1"/>
  <c r="D450" i="1"/>
  <c r="H450" i="1"/>
  <c r="J450" i="1"/>
  <c r="G450" i="1"/>
  <c r="C451" i="1"/>
  <c r="I450" i="1" l="1"/>
  <c r="D451" i="1"/>
  <c r="F450" i="1"/>
  <c r="E451" i="1"/>
  <c r="J451" i="1" l="1"/>
  <c r="N451" i="1"/>
  <c r="M451" i="1"/>
  <c r="G451" i="1"/>
  <c r="C452" i="1"/>
  <c r="E452" i="1"/>
  <c r="H451" i="1"/>
  <c r="F451" i="1"/>
  <c r="N452" i="1" l="1"/>
  <c r="M452" i="1"/>
  <c r="I451" i="1"/>
  <c r="D452" i="1"/>
  <c r="F452" i="1" s="1"/>
  <c r="J452" i="1"/>
  <c r="H452" i="1"/>
  <c r="G452" i="1"/>
  <c r="C453" i="1"/>
  <c r="D453" i="1" l="1"/>
  <c r="I452" i="1"/>
  <c r="E453" i="1"/>
  <c r="N453" i="1" l="1"/>
  <c r="M453" i="1"/>
  <c r="E454" i="1"/>
  <c r="J453" i="1"/>
  <c r="G453" i="1"/>
  <c r="H453" i="1"/>
  <c r="C454" i="1"/>
  <c r="F453" i="1"/>
  <c r="N454" i="1" l="1"/>
  <c r="M454" i="1"/>
  <c r="I453" i="1"/>
  <c r="D454" i="1"/>
  <c r="H454" i="1"/>
  <c r="J454" i="1"/>
  <c r="G454" i="1"/>
  <c r="C455" i="1"/>
  <c r="D455" i="1" l="1"/>
  <c r="F454" i="1"/>
  <c r="E455" i="1"/>
  <c r="I454" i="1"/>
  <c r="H455" i="1" l="1"/>
  <c r="N455" i="1"/>
  <c r="M455" i="1"/>
  <c r="G455" i="1"/>
  <c r="C456" i="1"/>
  <c r="E456" i="1"/>
  <c r="J455" i="1"/>
  <c r="F455" i="1"/>
  <c r="I455" i="1" l="1"/>
  <c r="N456" i="1"/>
  <c r="M456" i="1"/>
  <c r="D456" i="1"/>
  <c r="F456" i="1" s="1"/>
  <c r="H456" i="1"/>
  <c r="J456" i="1"/>
  <c r="G456" i="1"/>
  <c r="C457" i="1"/>
  <c r="D457" i="1" l="1"/>
  <c r="I456" i="1"/>
  <c r="E457" i="1"/>
  <c r="M457" i="1" l="1"/>
  <c r="N457" i="1"/>
  <c r="E458" i="1"/>
  <c r="H457" i="1"/>
  <c r="G457" i="1"/>
  <c r="J457" i="1"/>
  <c r="C458" i="1"/>
  <c r="F457" i="1"/>
  <c r="N458" i="1" l="1"/>
  <c r="M458" i="1"/>
  <c r="I457" i="1"/>
  <c r="D458" i="1"/>
  <c r="H458" i="1"/>
  <c r="J458" i="1"/>
  <c r="G458" i="1"/>
  <c r="C459" i="1"/>
  <c r="I458" i="1" l="1"/>
  <c r="D459" i="1"/>
  <c r="F458" i="1"/>
  <c r="E459" i="1"/>
  <c r="J459" i="1" l="1"/>
  <c r="N459" i="1"/>
  <c r="M459" i="1"/>
  <c r="G459" i="1"/>
  <c r="C460" i="1"/>
  <c r="E460" i="1"/>
  <c r="H459" i="1"/>
  <c r="F459" i="1"/>
  <c r="N460" i="1" l="1"/>
  <c r="M460" i="1"/>
  <c r="I459" i="1"/>
  <c r="D460" i="1"/>
  <c r="F460" i="1" s="1"/>
  <c r="H460" i="1"/>
  <c r="J460" i="1"/>
  <c r="G460" i="1"/>
  <c r="C461" i="1"/>
  <c r="D461" i="1" l="1"/>
  <c r="I460" i="1"/>
  <c r="E461" i="1"/>
  <c r="M461" i="1" l="1"/>
  <c r="N461" i="1"/>
  <c r="E462" i="1"/>
  <c r="J461" i="1"/>
  <c r="H461" i="1"/>
  <c r="G461" i="1"/>
  <c r="C462" i="1"/>
  <c r="F461" i="1"/>
  <c r="N462" i="1" l="1"/>
  <c r="M462" i="1"/>
  <c r="D462" i="1"/>
  <c r="H462" i="1"/>
  <c r="J462" i="1"/>
  <c r="G462" i="1"/>
  <c r="I461" i="1"/>
  <c r="C463" i="1"/>
  <c r="I462" i="1" l="1"/>
  <c r="D463" i="1"/>
  <c r="F462" i="1"/>
  <c r="E463" i="1"/>
  <c r="J463" i="1" l="1"/>
  <c r="N463" i="1"/>
  <c r="M463" i="1"/>
  <c r="F463" i="1"/>
  <c r="G463" i="1"/>
  <c r="C464" i="1"/>
  <c r="E464" i="1"/>
  <c r="H463" i="1"/>
  <c r="N464" i="1" l="1"/>
  <c r="M464" i="1"/>
  <c r="I463" i="1"/>
  <c r="D464" i="1"/>
  <c r="F464" i="1" s="1"/>
  <c r="H464" i="1"/>
  <c r="G464" i="1"/>
  <c r="J464" i="1"/>
  <c r="C465" i="1"/>
  <c r="I464" i="1" l="1"/>
  <c r="D465" i="1"/>
  <c r="E465" i="1"/>
  <c r="M465" i="1" l="1"/>
  <c r="N465" i="1"/>
  <c r="E466" i="1"/>
  <c r="H465" i="1"/>
  <c r="G465" i="1"/>
  <c r="J465" i="1"/>
  <c r="C466" i="1"/>
  <c r="C467" i="1" s="1"/>
  <c r="F465" i="1"/>
  <c r="N466" i="1" l="1"/>
  <c r="M466" i="1"/>
  <c r="I465" i="1"/>
  <c r="D467" i="1"/>
  <c r="D466" i="1"/>
  <c r="H466" i="1"/>
  <c r="J466" i="1"/>
  <c r="G466" i="1"/>
  <c r="I466" i="1" l="1"/>
  <c r="F466" i="1"/>
  <c r="E467" i="1"/>
  <c r="F467" i="1" l="1"/>
  <c r="N467" i="1"/>
  <c r="M467" i="1"/>
  <c r="C468" i="1"/>
  <c r="E468" i="1"/>
  <c r="H467" i="1"/>
  <c r="J467" i="1"/>
  <c r="G467" i="1"/>
  <c r="N468" i="1" l="1"/>
  <c r="M468" i="1"/>
  <c r="I467" i="1"/>
  <c r="D468" i="1"/>
  <c r="F468" i="1" s="1"/>
  <c r="J468" i="1"/>
  <c r="H468" i="1"/>
  <c r="G468" i="1"/>
  <c r="C469" i="1"/>
  <c r="I468" i="1" l="1"/>
  <c r="D469" i="1"/>
  <c r="E469" i="1"/>
  <c r="G469" i="1" l="1"/>
  <c r="N469" i="1"/>
  <c r="M469" i="1"/>
  <c r="E470" i="1"/>
  <c r="J469" i="1"/>
  <c r="H469" i="1"/>
  <c r="C470" i="1"/>
  <c r="F469" i="1"/>
  <c r="N470" i="1" l="1"/>
  <c r="M470" i="1"/>
  <c r="I469" i="1"/>
  <c r="D470" i="1"/>
  <c r="H470" i="1"/>
  <c r="J470" i="1"/>
  <c r="G470" i="1"/>
  <c r="C471" i="1"/>
  <c r="I470" i="1" l="1"/>
  <c r="D471" i="1"/>
  <c r="F470" i="1"/>
  <c r="E471" i="1"/>
  <c r="N471" i="1" l="1"/>
  <c r="M471" i="1"/>
  <c r="C472" i="1"/>
  <c r="E472" i="1"/>
  <c r="H471" i="1"/>
  <c r="F471" i="1"/>
  <c r="G471" i="1"/>
  <c r="J471" i="1"/>
  <c r="N472" i="1" l="1"/>
  <c r="M472" i="1"/>
  <c r="I471" i="1"/>
  <c r="D472" i="1"/>
  <c r="F472" i="1" s="1"/>
  <c r="H472" i="1"/>
  <c r="G472" i="1"/>
  <c r="J472" i="1"/>
  <c r="C473" i="1"/>
  <c r="D473" i="1" l="1"/>
  <c r="I472" i="1"/>
  <c r="E473" i="1"/>
  <c r="M473" i="1" l="1"/>
  <c r="N473" i="1"/>
  <c r="E474" i="1"/>
  <c r="G473" i="1"/>
  <c r="H473" i="1"/>
  <c r="J473" i="1"/>
  <c r="C474" i="1"/>
  <c r="F473" i="1"/>
  <c r="N474" i="1" l="1"/>
  <c r="M474" i="1"/>
  <c r="C475" i="1"/>
  <c r="D475" i="1" s="1"/>
  <c r="I473" i="1"/>
  <c r="D474" i="1"/>
  <c r="H474" i="1"/>
  <c r="J474" i="1"/>
  <c r="G474" i="1"/>
  <c r="I474" i="1" l="1"/>
  <c r="F474" i="1"/>
  <c r="E475" i="1"/>
  <c r="F475" i="1" l="1"/>
  <c r="N475" i="1"/>
  <c r="M475" i="1"/>
  <c r="C476" i="1"/>
  <c r="E476" i="1"/>
  <c r="H475" i="1"/>
  <c r="G475" i="1"/>
  <c r="J475" i="1"/>
  <c r="N476" i="1" l="1"/>
  <c r="M476" i="1"/>
  <c r="I475" i="1"/>
  <c r="D476" i="1"/>
  <c r="F476" i="1" s="1"/>
  <c r="J476" i="1"/>
  <c r="G476" i="1"/>
  <c r="H476" i="1"/>
  <c r="C477" i="1"/>
  <c r="D477" i="1" l="1"/>
  <c r="I476" i="1"/>
  <c r="E477" i="1"/>
  <c r="C478" i="1" l="1"/>
  <c r="M477" i="1"/>
  <c r="N477" i="1"/>
  <c r="F477" i="1"/>
  <c r="E478" i="1"/>
  <c r="D478" i="1"/>
  <c r="J477" i="1"/>
  <c r="G477" i="1"/>
  <c r="H477" i="1"/>
  <c r="J478" i="1" l="1"/>
  <c r="N478" i="1"/>
  <c r="M478" i="1"/>
  <c r="G478" i="1"/>
  <c r="I477" i="1"/>
  <c r="H478" i="1"/>
  <c r="F478" i="1"/>
  <c r="C479" i="1"/>
  <c r="E479" i="1"/>
  <c r="N479" i="1" l="1"/>
  <c r="M479" i="1"/>
  <c r="I478" i="1"/>
  <c r="D479" i="1"/>
  <c r="F479" i="1" s="1"/>
  <c r="J479" i="1"/>
  <c r="H479" i="1"/>
  <c r="G479" i="1"/>
  <c r="C480" i="1"/>
  <c r="I479" i="1" l="1"/>
  <c r="D480" i="1"/>
  <c r="E480" i="1"/>
  <c r="N480" i="1" l="1"/>
  <c r="M480" i="1"/>
  <c r="F480" i="1"/>
  <c r="C481" i="1"/>
  <c r="E481" i="1"/>
  <c r="J480" i="1"/>
  <c r="G480" i="1"/>
  <c r="H480" i="1"/>
  <c r="M481" i="1" l="1"/>
  <c r="N481" i="1"/>
  <c r="I480" i="1"/>
  <c r="D481" i="1"/>
  <c r="F481" i="1" s="1"/>
  <c r="H481" i="1"/>
  <c r="J481" i="1"/>
  <c r="G481" i="1"/>
  <c r="C482" i="1"/>
  <c r="I481" i="1" l="1"/>
  <c r="E482" i="1"/>
  <c r="D482" i="1"/>
  <c r="C483" i="1" l="1"/>
  <c r="N482" i="1"/>
  <c r="M482" i="1"/>
  <c r="G482" i="1"/>
  <c r="F482" i="1"/>
  <c r="J482" i="1"/>
  <c r="H482" i="1"/>
  <c r="E483" i="1"/>
  <c r="D483" i="1"/>
  <c r="N483" i="1" l="1"/>
  <c r="M483" i="1"/>
  <c r="I482" i="1"/>
  <c r="E484" i="1"/>
  <c r="G483" i="1"/>
  <c r="H483" i="1"/>
  <c r="C484" i="1"/>
  <c r="F483" i="1"/>
  <c r="J483" i="1"/>
  <c r="N484" i="1" l="1"/>
  <c r="M484" i="1"/>
  <c r="I483" i="1"/>
  <c r="D484" i="1"/>
  <c r="H484" i="1"/>
  <c r="J484" i="1"/>
  <c r="G484" i="1"/>
  <c r="C485" i="1"/>
  <c r="I484" i="1" l="1"/>
  <c r="D485" i="1"/>
  <c r="F484" i="1"/>
  <c r="E485" i="1"/>
  <c r="G485" i="1" l="1"/>
  <c r="N485" i="1"/>
  <c r="M485" i="1"/>
  <c r="F485" i="1"/>
  <c r="J485" i="1"/>
  <c r="C486" i="1"/>
  <c r="E486" i="1"/>
  <c r="H485" i="1"/>
  <c r="I485" i="1" l="1"/>
  <c r="N486" i="1"/>
  <c r="M486" i="1"/>
  <c r="C487" i="1"/>
  <c r="D486" i="1"/>
  <c r="F486" i="1" s="1"/>
  <c r="H486" i="1"/>
  <c r="J486" i="1"/>
  <c r="G486" i="1"/>
  <c r="D487" i="1" l="1"/>
  <c r="I486" i="1"/>
  <c r="E487" i="1"/>
  <c r="G487" i="1" l="1"/>
  <c r="N487" i="1"/>
  <c r="M487" i="1"/>
  <c r="F487" i="1"/>
  <c r="C488" i="1"/>
  <c r="E488" i="1"/>
  <c r="H487" i="1"/>
  <c r="J487" i="1"/>
  <c r="N488" i="1" l="1"/>
  <c r="M488" i="1"/>
  <c r="I487" i="1"/>
  <c r="J488" i="1"/>
  <c r="D488" i="1"/>
  <c r="F488" i="1" s="1"/>
  <c r="C489" i="1"/>
  <c r="D489" i="1" s="1"/>
  <c r="G488" i="1"/>
  <c r="H488" i="1"/>
  <c r="E489" i="1" l="1"/>
  <c r="I488" i="1"/>
  <c r="J489" i="1" l="1"/>
  <c r="M489" i="1"/>
  <c r="N489" i="1"/>
  <c r="C490" i="1"/>
  <c r="G489" i="1"/>
  <c r="F489" i="1"/>
  <c r="E490" i="1"/>
  <c r="H489" i="1"/>
  <c r="N490" i="1" l="1"/>
  <c r="M490" i="1"/>
  <c r="I489" i="1"/>
  <c r="J490" i="1"/>
  <c r="G490" i="1"/>
  <c r="H490" i="1"/>
  <c r="C491" i="1"/>
  <c r="D491" i="1" s="1"/>
  <c r="D490" i="1"/>
  <c r="F490" i="1" s="1"/>
  <c r="I490" i="1" l="1"/>
  <c r="E491" i="1"/>
  <c r="G491" i="1" l="1"/>
  <c r="N491" i="1"/>
  <c r="M491" i="1"/>
  <c r="C492" i="1"/>
  <c r="D492" i="1" s="1"/>
  <c r="J491" i="1"/>
  <c r="H491" i="1"/>
  <c r="F491" i="1"/>
  <c r="E492" i="1"/>
  <c r="J492" i="1" l="1"/>
  <c r="N492" i="1"/>
  <c r="M492" i="1"/>
  <c r="G492" i="1"/>
  <c r="H492" i="1"/>
  <c r="I491" i="1"/>
  <c r="C493" i="1"/>
  <c r="F492" i="1"/>
  <c r="E493" i="1"/>
  <c r="D493" i="1"/>
  <c r="F493" i="1" s="1"/>
  <c r="I492" i="1" l="1"/>
  <c r="H493" i="1"/>
  <c r="M493" i="1"/>
  <c r="N493" i="1"/>
  <c r="J493" i="1"/>
  <c r="G493" i="1"/>
  <c r="I493" i="1" s="1"/>
  <c r="C494" i="1"/>
  <c r="E494" i="1"/>
  <c r="N494" i="1" l="1"/>
  <c r="M494" i="1"/>
  <c r="C495" i="1"/>
  <c r="D494" i="1"/>
  <c r="F494" i="1" s="1"/>
  <c r="H494" i="1"/>
  <c r="J494" i="1"/>
  <c r="G494" i="1"/>
  <c r="I494" i="1" l="1"/>
  <c r="E495" i="1"/>
  <c r="D495" i="1"/>
  <c r="N495" i="1" l="1"/>
  <c r="M495" i="1"/>
  <c r="E496" i="1"/>
  <c r="G495" i="1"/>
  <c r="J495" i="1"/>
  <c r="C496" i="1"/>
  <c r="F495" i="1"/>
  <c r="H495" i="1"/>
  <c r="N496" i="1" l="1"/>
  <c r="M496" i="1"/>
  <c r="I495" i="1"/>
  <c r="D496" i="1"/>
  <c r="H496" i="1"/>
  <c r="G496" i="1"/>
  <c r="J496" i="1"/>
  <c r="C497" i="1"/>
  <c r="I496" i="1" l="1"/>
  <c r="D497" i="1"/>
  <c r="F496" i="1"/>
  <c r="E497" i="1"/>
  <c r="G497" i="1" l="1"/>
  <c r="M497" i="1"/>
  <c r="N497" i="1"/>
  <c r="H497" i="1"/>
  <c r="I497" i="1" s="1"/>
  <c r="F497" i="1"/>
  <c r="C498" i="1"/>
  <c r="E498" i="1"/>
  <c r="J497" i="1"/>
  <c r="N498" i="1" l="1"/>
  <c r="M498" i="1"/>
  <c r="D498" i="1"/>
  <c r="F498" i="1" s="1"/>
  <c r="H498" i="1"/>
  <c r="J498" i="1"/>
  <c r="G498" i="1"/>
  <c r="C499" i="1"/>
  <c r="E499" i="1" l="1"/>
  <c r="D499" i="1"/>
  <c r="I498" i="1"/>
  <c r="N499" i="1" l="1"/>
  <c r="M499" i="1"/>
  <c r="E500" i="1"/>
  <c r="G499" i="1"/>
  <c r="J499" i="1"/>
  <c r="H499" i="1"/>
  <c r="C500" i="1"/>
  <c r="F499" i="1"/>
  <c r="N500" i="1" l="1"/>
  <c r="M500" i="1"/>
  <c r="D500" i="1"/>
  <c r="J500" i="1"/>
  <c r="H500" i="1"/>
  <c r="G500" i="1"/>
  <c r="C501" i="1"/>
  <c r="I499" i="1"/>
  <c r="I500" i="1" l="1"/>
  <c r="D501" i="1"/>
  <c r="F500" i="1"/>
  <c r="E501" i="1"/>
  <c r="J501" i="1" l="1"/>
  <c r="N501" i="1"/>
  <c r="M501" i="1"/>
  <c r="G501" i="1"/>
  <c r="F501" i="1"/>
  <c r="C502" i="1"/>
  <c r="E502" i="1"/>
  <c r="H501" i="1"/>
  <c r="I501" i="1" s="1"/>
  <c r="N502" i="1" l="1"/>
  <c r="M502" i="1"/>
  <c r="C503" i="1"/>
  <c r="D502" i="1"/>
  <c r="F502" i="1" s="1"/>
  <c r="H502" i="1"/>
  <c r="J502" i="1"/>
  <c r="G502" i="1"/>
  <c r="D503" i="1" l="1"/>
  <c r="I502" i="1"/>
  <c r="E503" i="1"/>
  <c r="G503" i="1" l="1"/>
  <c r="N503" i="1"/>
  <c r="M503" i="1"/>
  <c r="C504" i="1"/>
  <c r="D504" i="1" s="1"/>
  <c r="F503" i="1"/>
  <c r="E504" i="1"/>
  <c r="J503" i="1"/>
  <c r="H503" i="1"/>
  <c r="I503" i="1" s="1"/>
  <c r="N504" i="1" l="1"/>
  <c r="M504" i="1"/>
  <c r="F504" i="1"/>
  <c r="C505" i="1"/>
  <c r="D505" i="1" s="1"/>
  <c r="J504" i="1"/>
  <c r="G504" i="1"/>
  <c r="E505" i="1"/>
  <c r="H504" i="1"/>
  <c r="M505" i="1" l="1"/>
  <c r="N505" i="1"/>
  <c r="I504" i="1"/>
  <c r="H505" i="1"/>
  <c r="C506" i="1"/>
  <c r="E506" i="1"/>
  <c r="F505" i="1"/>
  <c r="G505" i="1"/>
  <c r="J505" i="1"/>
  <c r="N506" i="1" l="1"/>
  <c r="M506" i="1"/>
  <c r="I505" i="1"/>
  <c r="C507" i="1"/>
  <c r="D506" i="1"/>
  <c r="F506" i="1" s="1"/>
  <c r="H506" i="1"/>
  <c r="J506" i="1"/>
  <c r="G506" i="1"/>
  <c r="I506" i="1" l="1"/>
  <c r="E507" i="1"/>
  <c r="D507" i="1"/>
  <c r="C508" i="1" l="1"/>
  <c r="N507" i="1"/>
  <c r="M507" i="1"/>
  <c r="J507" i="1"/>
  <c r="F507" i="1"/>
  <c r="G507" i="1"/>
  <c r="H507" i="1"/>
  <c r="E508" i="1"/>
  <c r="D508" i="1"/>
  <c r="J508" i="1" l="1"/>
  <c r="N508" i="1"/>
  <c r="M508" i="1"/>
  <c r="H508" i="1"/>
  <c r="C509" i="1"/>
  <c r="D509" i="1" s="1"/>
  <c r="F508" i="1"/>
  <c r="G508" i="1"/>
  <c r="I507" i="1"/>
  <c r="E509" i="1"/>
  <c r="J509" i="1" l="1"/>
  <c r="M509" i="1"/>
  <c r="N509" i="1"/>
  <c r="I508" i="1"/>
  <c r="C510" i="1"/>
  <c r="E510" i="1"/>
  <c r="G509" i="1"/>
  <c r="H509" i="1"/>
  <c r="F509" i="1"/>
  <c r="N510" i="1" l="1"/>
  <c r="M510" i="1"/>
  <c r="I509" i="1"/>
  <c r="C511" i="1"/>
  <c r="D510" i="1"/>
  <c r="F510" i="1" s="1"/>
  <c r="H510" i="1"/>
  <c r="J510" i="1"/>
  <c r="G510" i="1"/>
  <c r="I510" i="1" l="1"/>
  <c r="E511" i="1"/>
  <c r="D511" i="1"/>
  <c r="N511" i="1" l="1"/>
  <c r="M511" i="1"/>
  <c r="E512" i="1"/>
  <c r="G511" i="1"/>
  <c r="J511" i="1"/>
  <c r="C512" i="1"/>
  <c r="F511" i="1"/>
  <c r="H511" i="1"/>
  <c r="N512" i="1" l="1"/>
  <c r="M512" i="1"/>
  <c r="D512" i="1"/>
  <c r="H512" i="1"/>
  <c r="J512" i="1"/>
  <c r="G512" i="1"/>
  <c r="C513" i="1"/>
  <c r="I511" i="1"/>
  <c r="I512" i="1" l="1"/>
  <c r="D513" i="1"/>
  <c r="F512" i="1"/>
  <c r="E513" i="1"/>
  <c r="J513" i="1" l="1"/>
  <c r="M513" i="1"/>
  <c r="N513" i="1"/>
  <c r="G513" i="1"/>
  <c r="C514" i="1"/>
  <c r="E514" i="1"/>
  <c r="H513" i="1"/>
  <c r="F513" i="1"/>
  <c r="N514" i="1" l="1"/>
  <c r="M514" i="1"/>
  <c r="I513" i="1"/>
  <c r="C515" i="1"/>
  <c r="D514" i="1"/>
  <c r="F514" i="1" s="1"/>
  <c r="H514" i="1"/>
  <c r="J514" i="1"/>
  <c r="G514" i="1"/>
  <c r="I514" i="1" l="1"/>
  <c r="E515" i="1"/>
  <c r="D515" i="1"/>
  <c r="N515" i="1" l="1"/>
  <c r="M515" i="1"/>
  <c r="E516" i="1"/>
  <c r="G515" i="1"/>
  <c r="J515" i="1"/>
  <c r="H515" i="1"/>
  <c r="C516" i="1"/>
  <c r="F515" i="1"/>
  <c r="N516" i="1" l="1"/>
  <c r="M516" i="1"/>
  <c r="I515" i="1"/>
  <c r="D516" i="1"/>
  <c r="J516" i="1"/>
  <c r="H516" i="1"/>
  <c r="G516" i="1"/>
  <c r="C517" i="1"/>
  <c r="I516" i="1" l="1"/>
  <c r="D517" i="1"/>
  <c r="F516" i="1"/>
  <c r="E517" i="1"/>
  <c r="G517" i="1" l="1"/>
  <c r="N517" i="1"/>
  <c r="M517" i="1"/>
  <c r="F517" i="1"/>
  <c r="J517" i="1"/>
  <c r="C518" i="1"/>
  <c r="E518" i="1"/>
  <c r="H517" i="1"/>
  <c r="I517" i="1" l="1"/>
  <c r="N518" i="1"/>
  <c r="M518" i="1"/>
  <c r="C519" i="1"/>
  <c r="D518" i="1"/>
  <c r="F518" i="1" s="1"/>
  <c r="H518" i="1"/>
  <c r="J518" i="1"/>
  <c r="G518" i="1"/>
  <c r="I518" i="1" l="1"/>
  <c r="E519" i="1"/>
  <c r="D519" i="1"/>
  <c r="N519" i="1" l="1"/>
  <c r="M519" i="1"/>
  <c r="E520" i="1"/>
  <c r="H519" i="1"/>
  <c r="G519" i="1"/>
  <c r="J519" i="1"/>
  <c r="C520" i="1"/>
  <c r="D520" i="1" s="1"/>
  <c r="F520" i="1" s="1"/>
  <c r="F519" i="1"/>
  <c r="N520" i="1" l="1"/>
  <c r="M520" i="1"/>
  <c r="G520" i="1"/>
  <c r="J520" i="1"/>
  <c r="H520" i="1"/>
  <c r="I519" i="1"/>
  <c r="C521" i="1"/>
  <c r="D521" i="1" s="1"/>
  <c r="E521" i="1"/>
  <c r="M521" i="1" l="1"/>
  <c r="N521" i="1"/>
  <c r="I520" i="1"/>
  <c r="H521" i="1"/>
  <c r="C522" i="1"/>
  <c r="D522" i="1" s="1"/>
  <c r="F521" i="1"/>
  <c r="G521" i="1"/>
  <c r="J521" i="1"/>
  <c r="E522" i="1"/>
  <c r="C523" i="1" l="1"/>
  <c r="D523" i="1" s="1"/>
  <c r="N522" i="1"/>
  <c r="M522" i="1"/>
  <c r="G522" i="1"/>
  <c r="I521" i="1"/>
  <c r="J522" i="1"/>
  <c r="E523" i="1"/>
  <c r="H522" i="1"/>
  <c r="I522" i="1" s="1"/>
  <c r="F522" i="1"/>
  <c r="J523" i="1" l="1"/>
  <c r="N523" i="1"/>
  <c r="M523" i="1"/>
  <c r="H523" i="1"/>
  <c r="F523" i="1"/>
  <c r="C524" i="1"/>
  <c r="D524" i="1" s="1"/>
  <c r="G523" i="1"/>
  <c r="E524" i="1"/>
  <c r="N524" i="1" l="1"/>
  <c r="M524" i="1"/>
  <c r="J524" i="1"/>
  <c r="I523" i="1"/>
  <c r="H524" i="1"/>
  <c r="C525" i="1"/>
  <c r="F524" i="1"/>
  <c r="G524" i="1"/>
  <c r="E525" i="1"/>
  <c r="M525" i="1" l="1"/>
  <c r="N525" i="1"/>
  <c r="J525" i="1"/>
  <c r="C526" i="1"/>
  <c r="D526" i="1" s="1"/>
  <c r="H525" i="1"/>
  <c r="G525" i="1"/>
  <c r="I524" i="1"/>
  <c r="D525" i="1"/>
  <c r="F525" i="1" s="1"/>
  <c r="I525" i="1" l="1"/>
  <c r="E526" i="1"/>
  <c r="H526" i="1" l="1"/>
  <c r="N526" i="1"/>
  <c r="M526" i="1"/>
  <c r="J526" i="1"/>
  <c r="G526" i="1"/>
  <c r="E527" i="1"/>
  <c r="C527" i="1"/>
  <c r="F526" i="1"/>
  <c r="I526" i="1" l="1"/>
  <c r="N527" i="1"/>
  <c r="M527" i="1"/>
  <c r="H527" i="1"/>
  <c r="D527" i="1"/>
  <c r="E528" i="1" s="1"/>
  <c r="C528" i="1"/>
  <c r="D528" i="1" s="1"/>
  <c r="G527" i="1"/>
  <c r="J527" i="1"/>
  <c r="J528" i="1" l="1"/>
  <c r="N528" i="1"/>
  <c r="M528" i="1"/>
  <c r="I527" i="1"/>
  <c r="F527" i="1"/>
  <c r="E529" i="1"/>
  <c r="G528" i="1"/>
  <c r="H528" i="1"/>
  <c r="C529" i="1"/>
  <c r="F528" i="1"/>
  <c r="M529" i="1" l="1"/>
  <c r="N529" i="1"/>
  <c r="I528" i="1"/>
  <c r="D529" i="1"/>
  <c r="J529" i="1"/>
  <c r="H529" i="1"/>
  <c r="G529" i="1"/>
  <c r="C530" i="1"/>
  <c r="I529" i="1" l="1"/>
  <c r="D530" i="1"/>
  <c r="F529" i="1"/>
  <c r="E530" i="1"/>
  <c r="J530" i="1" l="1"/>
  <c r="N530" i="1"/>
  <c r="M530" i="1"/>
  <c r="G530" i="1"/>
  <c r="C531" i="1"/>
  <c r="E531" i="1"/>
  <c r="H530" i="1"/>
  <c r="F530" i="1"/>
  <c r="N531" i="1" l="1"/>
  <c r="M531" i="1"/>
  <c r="I530" i="1"/>
  <c r="C532" i="1"/>
  <c r="D531" i="1"/>
  <c r="F531" i="1" s="1"/>
  <c r="H531" i="1"/>
  <c r="J531" i="1"/>
  <c r="G531" i="1"/>
  <c r="I531" i="1" l="1"/>
  <c r="E532" i="1"/>
  <c r="D532" i="1"/>
  <c r="G532" i="1" l="1"/>
  <c r="N532" i="1"/>
  <c r="M532" i="1"/>
  <c r="C533" i="1"/>
  <c r="D533" i="1" s="1"/>
  <c r="J532" i="1"/>
  <c r="F532" i="1"/>
  <c r="H532" i="1"/>
  <c r="E533" i="1"/>
  <c r="N533" i="1" l="1"/>
  <c r="M533" i="1"/>
  <c r="I532" i="1"/>
  <c r="E534" i="1"/>
  <c r="J533" i="1"/>
  <c r="H533" i="1"/>
  <c r="C534" i="1"/>
  <c r="F533" i="1"/>
  <c r="G533" i="1"/>
  <c r="N534" i="1" l="1"/>
  <c r="M534" i="1"/>
  <c r="D534" i="1"/>
  <c r="H534" i="1"/>
  <c r="J534" i="1"/>
  <c r="G534" i="1"/>
  <c r="I533" i="1"/>
  <c r="C535" i="1"/>
  <c r="I534" i="1" l="1"/>
  <c r="F534" i="1"/>
  <c r="E535" i="1"/>
  <c r="D535" i="1"/>
  <c r="J535" i="1" l="1"/>
  <c r="N535" i="1"/>
  <c r="M535" i="1"/>
  <c r="F535" i="1"/>
  <c r="H535" i="1"/>
  <c r="C536" i="1"/>
  <c r="D536" i="1" s="1"/>
  <c r="G535" i="1"/>
  <c r="E536" i="1"/>
  <c r="N536" i="1" l="1"/>
  <c r="M536" i="1"/>
  <c r="C537" i="1"/>
  <c r="D537" i="1" s="1"/>
  <c r="I535" i="1"/>
  <c r="J536" i="1"/>
  <c r="F536" i="1"/>
  <c r="E537" i="1"/>
  <c r="H536" i="1"/>
  <c r="G536" i="1"/>
  <c r="G537" i="1" l="1"/>
  <c r="M537" i="1"/>
  <c r="N537" i="1"/>
  <c r="J537" i="1"/>
  <c r="F537" i="1"/>
  <c r="I536" i="1"/>
  <c r="C538" i="1"/>
  <c r="E538" i="1"/>
  <c r="H537" i="1"/>
  <c r="I537" i="1" s="1"/>
  <c r="N538" i="1" l="1"/>
  <c r="M538" i="1"/>
  <c r="C539" i="1"/>
  <c r="D538" i="1"/>
  <c r="F538" i="1" s="1"/>
  <c r="H538" i="1"/>
  <c r="J538" i="1"/>
  <c r="G538" i="1"/>
  <c r="I538" i="1" l="1"/>
  <c r="E539" i="1"/>
  <c r="D539" i="1"/>
  <c r="H539" i="1" l="1"/>
  <c r="N539" i="1"/>
  <c r="M539" i="1"/>
  <c r="C540" i="1"/>
  <c r="D540" i="1" s="1"/>
  <c r="G539" i="1"/>
  <c r="I539" i="1" s="1"/>
  <c r="F539" i="1"/>
  <c r="E540" i="1"/>
  <c r="J539" i="1"/>
  <c r="N540" i="1" l="1"/>
  <c r="M540" i="1"/>
  <c r="F540" i="1"/>
  <c r="G540" i="1"/>
  <c r="C541" i="1"/>
  <c r="E541" i="1"/>
  <c r="H540" i="1"/>
  <c r="J540" i="1"/>
  <c r="D541" i="1"/>
  <c r="M541" i="1" l="1"/>
  <c r="N541" i="1"/>
  <c r="H541" i="1"/>
  <c r="I540" i="1"/>
  <c r="J541" i="1"/>
  <c r="G541" i="1"/>
  <c r="F541" i="1"/>
  <c r="C542" i="1"/>
  <c r="E542" i="1"/>
  <c r="N542" i="1" l="1"/>
  <c r="M542" i="1"/>
  <c r="I541" i="1"/>
  <c r="C543" i="1"/>
  <c r="D542" i="1"/>
  <c r="F542" i="1" s="1"/>
  <c r="H542" i="1"/>
  <c r="J542" i="1"/>
  <c r="G542" i="1"/>
  <c r="I542" i="1" l="1"/>
  <c r="E543" i="1"/>
  <c r="D543" i="1"/>
  <c r="J543" i="1" l="1"/>
  <c r="N543" i="1"/>
  <c r="M543" i="1"/>
  <c r="G543" i="1"/>
  <c r="H543" i="1"/>
  <c r="F543" i="1"/>
  <c r="C544" i="1"/>
  <c r="E544" i="1"/>
  <c r="N544" i="1" l="1"/>
  <c r="M544" i="1"/>
  <c r="I543" i="1"/>
  <c r="C545" i="1"/>
  <c r="D544" i="1"/>
  <c r="F544" i="1" s="1"/>
  <c r="H544" i="1"/>
  <c r="J544" i="1"/>
  <c r="G544" i="1"/>
  <c r="I544" i="1" l="1"/>
  <c r="E545" i="1"/>
  <c r="D545" i="1"/>
  <c r="C546" i="1" l="1"/>
  <c r="M545" i="1"/>
  <c r="N545" i="1"/>
  <c r="G545" i="1"/>
  <c r="J545" i="1"/>
  <c r="H545" i="1"/>
  <c r="F545" i="1"/>
  <c r="E546" i="1"/>
  <c r="D546" i="1"/>
  <c r="J546" i="1" l="1"/>
  <c r="N546" i="1"/>
  <c r="M546" i="1"/>
  <c r="F546" i="1"/>
  <c r="I545" i="1"/>
  <c r="G546" i="1"/>
  <c r="H546" i="1"/>
  <c r="C547" i="1"/>
  <c r="E547" i="1"/>
  <c r="N547" i="1" l="1"/>
  <c r="M547" i="1"/>
  <c r="I546" i="1"/>
  <c r="D547" i="1"/>
  <c r="F547" i="1" s="1"/>
  <c r="J547" i="1"/>
  <c r="H547" i="1"/>
  <c r="G547" i="1"/>
  <c r="C548" i="1"/>
  <c r="I547" i="1" l="1"/>
  <c r="E548" i="1"/>
  <c r="D548" i="1"/>
  <c r="G548" i="1" l="1"/>
  <c r="N548" i="1"/>
  <c r="M548" i="1"/>
  <c r="F548" i="1"/>
  <c r="C549" i="1"/>
  <c r="D549" i="1" s="1"/>
  <c r="E549" i="1"/>
  <c r="J548" i="1"/>
  <c r="H548" i="1"/>
  <c r="N549" i="1" l="1"/>
  <c r="M549" i="1"/>
  <c r="I548" i="1"/>
  <c r="G549" i="1"/>
  <c r="H549" i="1"/>
  <c r="F549" i="1"/>
  <c r="J549" i="1"/>
  <c r="C550" i="1"/>
  <c r="E550" i="1"/>
  <c r="N550" i="1" l="1"/>
  <c r="M550" i="1"/>
  <c r="I549" i="1"/>
  <c r="C551" i="1"/>
  <c r="D550" i="1"/>
  <c r="F550" i="1" s="1"/>
  <c r="H550" i="1"/>
  <c r="J550" i="1"/>
  <c r="G550" i="1"/>
  <c r="I550" i="1" l="1"/>
  <c r="E551" i="1"/>
  <c r="D551" i="1"/>
  <c r="C552" i="1" l="1"/>
  <c r="N551" i="1"/>
  <c r="M551" i="1"/>
  <c r="G551" i="1"/>
  <c r="H551" i="1"/>
  <c r="J551" i="1"/>
  <c r="F551" i="1"/>
  <c r="E552" i="1"/>
  <c r="D552" i="1"/>
  <c r="C553" i="1" l="1"/>
  <c r="D553" i="1" s="1"/>
  <c r="N552" i="1"/>
  <c r="M552" i="1"/>
  <c r="F552" i="1"/>
  <c r="I551" i="1"/>
  <c r="G552" i="1"/>
  <c r="E553" i="1"/>
  <c r="J552" i="1"/>
  <c r="H552" i="1"/>
  <c r="J553" i="1" l="1"/>
  <c r="M553" i="1"/>
  <c r="N553" i="1"/>
  <c r="I552" i="1"/>
  <c r="G553" i="1"/>
  <c r="H553" i="1"/>
  <c r="C554" i="1"/>
  <c r="E554" i="1"/>
  <c r="F553" i="1"/>
  <c r="N554" i="1" l="1"/>
  <c r="M554" i="1"/>
  <c r="I553" i="1"/>
  <c r="C555" i="1"/>
  <c r="D554" i="1"/>
  <c r="F554" i="1" s="1"/>
  <c r="H554" i="1"/>
  <c r="J554" i="1"/>
  <c r="G554" i="1"/>
  <c r="I554" i="1" l="1"/>
  <c r="E555" i="1"/>
  <c r="D555" i="1"/>
  <c r="H555" i="1" l="1"/>
  <c r="N555" i="1"/>
  <c r="M555" i="1"/>
  <c r="G555" i="1"/>
  <c r="J555" i="1"/>
  <c r="F555" i="1"/>
  <c r="C556" i="1"/>
  <c r="E556" i="1"/>
  <c r="N556" i="1" l="1"/>
  <c r="M556" i="1"/>
  <c r="I555" i="1"/>
  <c r="C557" i="1"/>
  <c r="D556" i="1"/>
  <c r="F556" i="1" s="1"/>
  <c r="H556" i="1"/>
  <c r="J556" i="1"/>
  <c r="G556" i="1"/>
  <c r="I556" i="1" l="1"/>
  <c r="E557" i="1"/>
  <c r="D557" i="1"/>
  <c r="C558" i="1" l="1"/>
  <c r="D558" i="1" s="1"/>
  <c r="M557" i="1"/>
  <c r="N557" i="1"/>
  <c r="H557" i="1"/>
  <c r="J557" i="1"/>
  <c r="E558" i="1"/>
  <c r="G557" i="1"/>
  <c r="F557" i="1"/>
  <c r="H558" i="1" l="1"/>
  <c r="N558" i="1"/>
  <c r="M558" i="1"/>
  <c r="F558" i="1"/>
  <c r="I557" i="1"/>
  <c r="G558" i="1"/>
  <c r="C559" i="1"/>
  <c r="J558" i="1"/>
  <c r="E559" i="1"/>
  <c r="N559" i="1" l="1"/>
  <c r="M559" i="1"/>
  <c r="I558" i="1"/>
  <c r="H559" i="1"/>
  <c r="D559" i="1"/>
  <c r="F559" i="1" s="1"/>
  <c r="J559" i="1"/>
  <c r="C560" i="1"/>
  <c r="D560" i="1" s="1"/>
  <c r="G559" i="1"/>
  <c r="I559" i="1" s="1"/>
  <c r="E560" i="1" l="1"/>
  <c r="H560" i="1" l="1"/>
  <c r="N560" i="1"/>
  <c r="M560" i="1"/>
  <c r="J560" i="1"/>
  <c r="G560" i="1"/>
  <c r="I560" i="1" s="1"/>
  <c r="C561" i="1"/>
  <c r="D561" i="1" s="1"/>
  <c r="F560" i="1"/>
  <c r="E561" i="1"/>
  <c r="M561" i="1" l="1"/>
  <c r="N561" i="1"/>
  <c r="C562" i="1"/>
  <c r="D562" i="1" s="1"/>
  <c r="J561" i="1"/>
  <c r="F561" i="1"/>
  <c r="G561" i="1"/>
  <c r="E562" i="1"/>
  <c r="H561" i="1"/>
  <c r="J562" i="1" l="1"/>
  <c r="C563" i="1"/>
  <c r="D563" i="1" s="1"/>
  <c r="N562" i="1"/>
  <c r="M562" i="1"/>
  <c r="F562" i="1"/>
  <c r="H562" i="1"/>
  <c r="I561" i="1"/>
  <c r="G562" i="1"/>
  <c r="E563" i="1"/>
  <c r="G563" i="1" l="1"/>
  <c r="N563" i="1"/>
  <c r="M563" i="1"/>
  <c r="I562" i="1"/>
  <c r="C564" i="1"/>
  <c r="D564" i="1" s="1"/>
  <c r="F563" i="1"/>
  <c r="E564" i="1"/>
  <c r="J563" i="1"/>
  <c r="H563" i="1"/>
  <c r="I563" i="1" s="1"/>
  <c r="N564" i="1" l="1"/>
  <c r="M564" i="1"/>
  <c r="H564" i="1"/>
  <c r="J564" i="1"/>
  <c r="C565" i="1"/>
  <c r="D565" i="1" s="1"/>
  <c r="F564" i="1"/>
  <c r="E565" i="1"/>
  <c r="G564" i="1"/>
  <c r="N565" i="1" l="1"/>
  <c r="M565" i="1"/>
  <c r="I564" i="1"/>
  <c r="H565" i="1"/>
  <c r="G565" i="1"/>
  <c r="J565" i="1"/>
  <c r="F565" i="1"/>
  <c r="C566" i="1"/>
  <c r="E566" i="1"/>
  <c r="N566" i="1" l="1"/>
  <c r="M566" i="1"/>
  <c r="I565" i="1"/>
  <c r="C567" i="1"/>
  <c r="D566" i="1"/>
  <c r="F566" i="1" s="1"/>
  <c r="H566" i="1"/>
  <c r="J566" i="1"/>
  <c r="G566" i="1"/>
  <c r="D567" i="1" l="1"/>
  <c r="I566" i="1"/>
  <c r="E567" i="1"/>
  <c r="G567" i="1" l="1"/>
  <c r="N567" i="1"/>
  <c r="M567" i="1"/>
  <c r="C568" i="1"/>
  <c r="D568" i="1" s="1"/>
  <c r="F567" i="1"/>
  <c r="E568" i="1"/>
  <c r="J567" i="1"/>
  <c r="H567" i="1"/>
  <c r="I567" i="1" s="1"/>
  <c r="N568" i="1" l="1"/>
  <c r="M568" i="1"/>
  <c r="E569" i="1"/>
  <c r="G568" i="1"/>
  <c r="H568" i="1"/>
  <c r="J568" i="1"/>
  <c r="C569" i="1"/>
  <c r="F568" i="1"/>
  <c r="M569" i="1" l="1"/>
  <c r="N569" i="1"/>
  <c r="C570" i="1"/>
  <c r="D570" i="1" s="1"/>
  <c r="I568" i="1"/>
  <c r="D569" i="1"/>
  <c r="H569" i="1"/>
  <c r="J569" i="1"/>
  <c r="G569" i="1"/>
  <c r="I569" i="1" l="1"/>
  <c r="F569" i="1"/>
  <c r="E570" i="1"/>
  <c r="F570" i="1" l="1"/>
  <c r="N570" i="1"/>
  <c r="M570" i="1"/>
  <c r="C571" i="1"/>
  <c r="E571" i="1"/>
  <c r="H570" i="1"/>
  <c r="J570" i="1"/>
  <c r="G570" i="1"/>
  <c r="N571" i="1" l="1"/>
  <c r="M571" i="1"/>
  <c r="I570" i="1"/>
  <c r="D571" i="1"/>
  <c r="F571" i="1" s="1"/>
  <c r="H571" i="1"/>
  <c r="G571" i="1"/>
  <c r="J571" i="1"/>
  <c r="C572" i="1"/>
  <c r="I571" i="1" l="1"/>
  <c r="D572" i="1"/>
  <c r="E572" i="1"/>
  <c r="H572" i="1" l="1"/>
  <c r="N572" i="1"/>
  <c r="M572" i="1"/>
  <c r="C573" i="1"/>
  <c r="D573" i="1" s="1"/>
  <c r="G572" i="1"/>
  <c r="F572" i="1"/>
  <c r="E573" i="1"/>
  <c r="J572" i="1"/>
  <c r="I572" i="1" l="1"/>
  <c r="M573" i="1"/>
  <c r="N573" i="1"/>
  <c r="G573" i="1"/>
  <c r="F573" i="1"/>
  <c r="C574" i="1"/>
  <c r="E574" i="1"/>
  <c r="H573" i="1"/>
  <c r="I573" i="1" s="1"/>
  <c r="J573" i="1"/>
  <c r="N574" i="1" l="1"/>
  <c r="M574" i="1"/>
  <c r="C575" i="1"/>
  <c r="D574" i="1"/>
  <c r="F574" i="1" s="1"/>
  <c r="H574" i="1"/>
  <c r="J574" i="1"/>
  <c r="G574" i="1"/>
  <c r="I574" i="1" l="1"/>
  <c r="E575" i="1"/>
  <c r="D575" i="1"/>
  <c r="H575" i="1" l="1"/>
  <c r="N575" i="1"/>
  <c r="M575" i="1"/>
  <c r="C576" i="1"/>
  <c r="D576" i="1" s="1"/>
  <c r="J575" i="1"/>
  <c r="F575" i="1"/>
  <c r="E576" i="1"/>
  <c r="G575" i="1"/>
  <c r="I575" i="1" l="1"/>
  <c r="N576" i="1"/>
  <c r="M576" i="1"/>
  <c r="E577" i="1"/>
  <c r="G576" i="1"/>
  <c r="J576" i="1"/>
  <c r="H576" i="1"/>
  <c r="C577" i="1"/>
  <c r="C578" i="1" s="1"/>
  <c r="F576" i="1"/>
  <c r="M577" i="1" l="1"/>
  <c r="N577" i="1"/>
  <c r="I576" i="1"/>
  <c r="D578" i="1"/>
  <c r="D577" i="1"/>
  <c r="H577" i="1"/>
  <c r="J577" i="1"/>
  <c r="G577" i="1"/>
  <c r="I577" i="1" l="1"/>
  <c r="F577" i="1"/>
  <c r="E578" i="1"/>
  <c r="F578" i="1" l="1"/>
  <c r="N578" i="1"/>
  <c r="M578" i="1"/>
  <c r="C579" i="1"/>
  <c r="E579" i="1"/>
  <c r="H578" i="1"/>
  <c r="J578" i="1"/>
  <c r="G578" i="1"/>
  <c r="N579" i="1" l="1"/>
  <c r="M579" i="1"/>
  <c r="I578" i="1"/>
  <c r="D579" i="1"/>
  <c r="F579" i="1" s="1"/>
  <c r="H579" i="1"/>
  <c r="J579" i="1"/>
  <c r="G579" i="1"/>
  <c r="C580" i="1"/>
  <c r="I579" i="1" l="1"/>
  <c r="D580" i="1"/>
  <c r="E580" i="1"/>
  <c r="H580" i="1" l="1"/>
  <c r="N580" i="1"/>
  <c r="M580" i="1"/>
  <c r="C581" i="1"/>
  <c r="D581" i="1" s="1"/>
  <c r="G580" i="1"/>
  <c r="I580" i="1" s="1"/>
  <c r="F580" i="1"/>
  <c r="E581" i="1"/>
  <c r="J580" i="1"/>
  <c r="N581" i="1" l="1"/>
  <c r="M581" i="1"/>
  <c r="F581" i="1"/>
  <c r="C582" i="1"/>
  <c r="E582" i="1"/>
  <c r="J581" i="1"/>
  <c r="G581" i="1"/>
  <c r="H581" i="1"/>
  <c r="N582" i="1" l="1"/>
  <c r="M582" i="1"/>
  <c r="D582" i="1"/>
  <c r="F582" i="1" s="1"/>
  <c r="H582" i="1"/>
  <c r="J582" i="1"/>
  <c r="G582" i="1"/>
  <c r="I581" i="1"/>
  <c r="C583" i="1"/>
  <c r="I582" i="1" l="1"/>
  <c r="E583" i="1"/>
  <c r="D583" i="1"/>
  <c r="N583" i="1" l="1"/>
  <c r="M583" i="1"/>
  <c r="E584" i="1"/>
  <c r="G583" i="1"/>
  <c r="H583" i="1"/>
  <c r="J583" i="1"/>
  <c r="C584" i="1"/>
  <c r="F583" i="1"/>
  <c r="N584" i="1" l="1"/>
  <c r="M584" i="1"/>
  <c r="D584" i="1"/>
  <c r="H584" i="1"/>
  <c r="J584" i="1"/>
  <c r="G584" i="1"/>
  <c r="C585" i="1"/>
  <c r="I583" i="1"/>
  <c r="F584" i="1" l="1"/>
  <c r="E585" i="1"/>
  <c r="I584" i="1"/>
  <c r="D585" i="1"/>
  <c r="J585" i="1" l="1"/>
  <c r="M585" i="1"/>
  <c r="N585" i="1"/>
  <c r="G585" i="1"/>
  <c r="H585" i="1"/>
  <c r="F585" i="1"/>
  <c r="C586" i="1"/>
  <c r="E586" i="1"/>
  <c r="N586" i="1" l="1"/>
  <c r="M586" i="1"/>
  <c r="I585" i="1"/>
  <c r="C587" i="1"/>
  <c r="D586" i="1"/>
  <c r="F586" i="1" s="1"/>
  <c r="H586" i="1"/>
  <c r="J586" i="1"/>
  <c r="G586" i="1"/>
  <c r="I586" i="1" l="1"/>
  <c r="E587" i="1"/>
  <c r="D587" i="1"/>
  <c r="C588" i="1" l="1"/>
  <c r="N587" i="1"/>
  <c r="M587" i="1"/>
  <c r="G587" i="1"/>
  <c r="J587" i="1"/>
  <c r="H587" i="1"/>
  <c r="F587" i="1"/>
  <c r="E588" i="1"/>
  <c r="D588" i="1"/>
  <c r="G588" i="1" l="1"/>
  <c r="N588" i="1"/>
  <c r="M588" i="1"/>
  <c r="J588" i="1"/>
  <c r="I587" i="1"/>
  <c r="E589" i="1"/>
  <c r="H588" i="1"/>
  <c r="I588" i="1" s="1"/>
  <c r="C589" i="1"/>
  <c r="F588" i="1"/>
  <c r="M589" i="1" l="1"/>
  <c r="N589" i="1"/>
  <c r="C590" i="1"/>
  <c r="D590" i="1" s="1"/>
  <c r="D589" i="1"/>
  <c r="G589" i="1"/>
  <c r="J589" i="1"/>
  <c r="H589" i="1"/>
  <c r="I589" i="1" l="1"/>
  <c r="F589" i="1"/>
  <c r="E590" i="1"/>
  <c r="F590" i="1" l="1"/>
  <c r="N590" i="1"/>
  <c r="M590" i="1"/>
  <c r="C591" i="1"/>
  <c r="E591" i="1"/>
  <c r="H590" i="1"/>
  <c r="G590" i="1"/>
  <c r="I590" i="1" s="1"/>
  <c r="J590" i="1"/>
  <c r="N591" i="1" l="1"/>
  <c r="M591" i="1"/>
  <c r="D591" i="1"/>
  <c r="F591" i="1" s="1"/>
  <c r="H591" i="1"/>
  <c r="J591" i="1"/>
  <c r="G591" i="1"/>
  <c r="C592" i="1"/>
  <c r="D592" i="1" l="1"/>
  <c r="I591" i="1"/>
  <c r="E592" i="1"/>
  <c r="H592" i="1" l="1"/>
  <c r="N592" i="1"/>
  <c r="M592" i="1"/>
  <c r="J592" i="1"/>
  <c r="C593" i="1"/>
  <c r="D593" i="1" s="1"/>
  <c r="F592" i="1"/>
  <c r="E593" i="1"/>
  <c r="G592" i="1"/>
  <c r="I592" i="1" s="1"/>
  <c r="M593" i="1" l="1"/>
  <c r="N593" i="1"/>
  <c r="J593" i="1"/>
  <c r="F593" i="1"/>
  <c r="C594" i="1"/>
  <c r="E594" i="1"/>
  <c r="H593" i="1"/>
  <c r="G593" i="1"/>
  <c r="N594" i="1" l="1"/>
  <c r="M594" i="1"/>
  <c r="I593" i="1"/>
  <c r="C595" i="1"/>
  <c r="D594" i="1"/>
  <c r="F594" i="1" s="1"/>
  <c r="H594" i="1"/>
  <c r="J594" i="1"/>
  <c r="G594" i="1"/>
  <c r="D595" i="1" l="1"/>
  <c r="I594" i="1"/>
  <c r="E595" i="1"/>
  <c r="H595" i="1" l="1"/>
  <c r="N595" i="1"/>
  <c r="M595" i="1"/>
  <c r="F595" i="1"/>
  <c r="C596" i="1"/>
  <c r="D596" i="1" s="1"/>
  <c r="G595" i="1"/>
  <c r="I595" i="1" s="1"/>
  <c r="E596" i="1"/>
  <c r="J595" i="1"/>
  <c r="N596" i="1" l="1"/>
  <c r="M596" i="1"/>
  <c r="C597" i="1"/>
  <c r="D597" i="1" s="1"/>
  <c r="F596" i="1"/>
  <c r="H596" i="1"/>
  <c r="E597" i="1"/>
  <c r="J596" i="1"/>
  <c r="G596" i="1"/>
  <c r="N597" i="1" l="1"/>
  <c r="M597" i="1"/>
  <c r="I596" i="1"/>
  <c r="F597" i="1"/>
  <c r="C598" i="1"/>
  <c r="E598" i="1"/>
  <c r="G597" i="1"/>
  <c r="J597" i="1"/>
  <c r="H597" i="1"/>
  <c r="N598" i="1" l="1"/>
  <c r="M598" i="1"/>
  <c r="I597" i="1"/>
  <c r="D598" i="1"/>
  <c r="F598" i="1" s="1"/>
  <c r="H598" i="1"/>
  <c r="J598" i="1"/>
  <c r="G598" i="1"/>
  <c r="C599" i="1"/>
  <c r="I598" i="1" l="1"/>
  <c r="E599" i="1"/>
  <c r="D599" i="1"/>
  <c r="J599" i="1" l="1"/>
  <c r="N599" i="1"/>
  <c r="M599" i="1"/>
  <c r="G599" i="1"/>
  <c r="H599" i="1"/>
  <c r="C600" i="1"/>
  <c r="D600" i="1" s="1"/>
  <c r="F599" i="1"/>
  <c r="E600" i="1"/>
  <c r="N600" i="1" l="1"/>
  <c r="M600" i="1"/>
  <c r="G600" i="1"/>
  <c r="I599" i="1"/>
  <c r="F600" i="1"/>
  <c r="J600" i="1"/>
  <c r="H600" i="1"/>
  <c r="I600" i="1" s="1"/>
  <c r="C601" i="1"/>
  <c r="E601" i="1"/>
  <c r="M601" i="1" l="1"/>
  <c r="N601" i="1"/>
  <c r="C602" i="1"/>
  <c r="D601" i="1"/>
  <c r="F601" i="1" s="1"/>
  <c r="J601" i="1"/>
  <c r="H601" i="1"/>
  <c r="G601" i="1"/>
  <c r="D602" i="1" l="1"/>
  <c r="I601" i="1"/>
  <c r="E602" i="1"/>
  <c r="H602" i="1" l="1"/>
  <c r="N602" i="1"/>
  <c r="M602" i="1"/>
  <c r="C603" i="1"/>
  <c r="E603" i="1"/>
  <c r="F602" i="1"/>
  <c r="G602" i="1"/>
  <c r="I602" i="1" s="1"/>
  <c r="J602" i="1"/>
  <c r="N603" i="1" l="1"/>
  <c r="M603" i="1"/>
  <c r="D603" i="1"/>
  <c r="F603" i="1" s="1"/>
  <c r="H603" i="1"/>
  <c r="G603" i="1"/>
  <c r="J603" i="1"/>
  <c r="C604" i="1"/>
  <c r="E604" i="1" l="1"/>
  <c r="I603" i="1"/>
  <c r="D604" i="1"/>
  <c r="H604" i="1" l="1"/>
  <c r="N604" i="1"/>
  <c r="M604" i="1"/>
  <c r="C605" i="1"/>
  <c r="D605" i="1" s="1"/>
  <c r="J604" i="1"/>
  <c r="G604" i="1"/>
  <c r="I604" i="1" s="1"/>
  <c r="F604" i="1"/>
  <c r="E605" i="1"/>
  <c r="C606" i="1" l="1"/>
  <c r="M605" i="1"/>
  <c r="N605" i="1"/>
  <c r="J605" i="1"/>
  <c r="G605" i="1"/>
  <c r="E606" i="1"/>
  <c r="H605" i="1"/>
  <c r="F605" i="1"/>
  <c r="D606" i="1"/>
  <c r="G606" i="1" l="1"/>
  <c r="N606" i="1"/>
  <c r="M606" i="1"/>
  <c r="J606" i="1"/>
  <c r="H606" i="1"/>
  <c r="I606" i="1" s="1"/>
  <c r="C607" i="1"/>
  <c r="D607" i="1" s="1"/>
  <c r="F606" i="1"/>
  <c r="I605" i="1"/>
  <c r="E607" i="1"/>
  <c r="J607" i="1" l="1"/>
  <c r="N607" i="1"/>
  <c r="M607" i="1"/>
  <c r="C608" i="1"/>
  <c r="H607" i="1"/>
  <c r="F607" i="1"/>
  <c r="G607" i="1"/>
  <c r="E608" i="1"/>
  <c r="G608" i="1" l="1"/>
  <c r="H608" i="1"/>
  <c r="I608" i="1" s="1"/>
  <c r="N608" i="1"/>
  <c r="M608" i="1"/>
  <c r="C609" i="1"/>
  <c r="D609" i="1" s="1"/>
  <c r="J608" i="1"/>
  <c r="D608" i="1"/>
  <c r="F608" i="1" s="1"/>
  <c r="I607" i="1"/>
  <c r="E609" i="1" l="1"/>
  <c r="E610" i="1" l="1"/>
  <c r="M609" i="1"/>
  <c r="N609" i="1"/>
  <c r="G609" i="1"/>
  <c r="J609" i="1"/>
  <c r="C610" i="1"/>
  <c r="D610" i="1" s="1"/>
  <c r="F609" i="1"/>
  <c r="H609" i="1"/>
  <c r="F610" i="1" l="1"/>
  <c r="N610" i="1"/>
  <c r="M610" i="1"/>
  <c r="I609" i="1"/>
  <c r="G610" i="1"/>
  <c r="J610" i="1"/>
  <c r="H610" i="1"/>
  <c r="C611" i="1"/>
  <c r="D611" i="1" s="1"/>
  <c r="E611" i="1"/>
  <c r="N611" i="1" l="1"/>
  <c r="M611" i="1"/>
  <c r="I610" i="1"/>
  <c r="F611" i="1"/>
  <c r="H611" i="1"/>
  <c r="C612" i="1"/>
  <c r="G611" i="1"/>
  <c r="J611" i="1"/>
  <c r="E612" i="1"/>
  <c r="N612" i="1" l="1"/>
  <c r="M612" i="1"/>
  <c r="I611" i="1"/>
  <c r="D612" i="1"/>
  <c r="F612" i="1" s="1"/>
  <c r="G612" i="1"/>
  <c r="H612" i="1"/>
  <c r="J612" i="1"/>
  <c r="C613" i="1"/>
  <c r="I612" i="1" l="1"/>
  <c r="D613" i="1"/>
  <c r="E613" i="1"/>
  <c r="N613" i="1" l="1"/>
  <c r="M613" i="1"/>
  <c r="C614" i="1"/>
  <c r="E614" i="1"/>
  <c r="G613" i="1"/>
  <c r="H613" i="1"/>
  <c r="F613" i="1"/>
  <c r="J613" i="1"/>
  <c r="N614" i="1" l="1"/>
  <c r="M614" i="1"/>
  <c r="I613" i="1"/>
  <c r="D614" i="1"/>
  <c r="F614" i="1" s="1"/>
  <c r="H614" i="1"/>
  <c r="J614" i="1"/>
  <c r="G614" i="1"/>
  <c r="C615" i="1"/>
  <c r="D615" i="1" l="1"/>
  <c r="I614" i="1"/>
  <c r="E615" i="1"/>
  <c r="C616" i="1" l="1"/>
  <c r="N615" i="1"/>
  <c r="M615" i="1"/>
  <c r="G615" i="1"/>
  <c r="F615" i="1"/>
  <c r="D616" i="1"/>
  <c r="E616" i="1"/>
  <c r="H615" i="1"/>
  <c r="J615" i="1"/>
  <c r="N616" i="1" l="1"/>
  <c r="M616" i="1"/>
  <c r="I615" i="1"/>
  <c r="C617" i="1"/>
  <c r="E617" i="1"/>
  <c r="G616" i="1"/>
  <c r="F616" i="1"/>
  <c r="J616" i="1"/>
  <c r="H616" i="1"/>
  <c r="M617" i="1" l="1"/>
  <c r="N617" i="1"/>
  <c r="I616" i="1"/>
  <c r="C618" i="1"/>
  <c r="D617" i="1"/>
  <c r="F617" i="1" s="1"/>
  <c r="J617" i="1"/>
  <c r="H617" i="1"/>
  <c r="G617" i="1"/>
  <c r="I617" i="1" l="1"/>
  <c r="E618" i="1"/>
  <c r="D618" i="1"/>
  <c r="G618" i="1" l="1"/>
  <c r="N618" i="1"/>
  <c r="M618" i="1"/>
  <c r="C619" i="1"/>
  <c r="E619" i="1"/>
  <c r="J618" i="1"/>
  <c r="H618" i="1"/>
  <c r="F618" i="1"/>
  <c r="I618" i="1" l="1"/>
  <c r="N619" i="1"/>
  <c r="M619" i="1"/>
  <c r="D619" i="1"/>
  <c r="F619" i="1" s="1"/>
  <c r="H619" i="1"/>
  <c r="J619" i="1"/>
  <c r="G619" i="1"/>
  <c r="C620" i="1"/>
  <c r="I619" i="1" l="1"/>
  <c r="E620" i="1"/>
  <c r="D620" i="1"/>
  <c r="C621" i="1" l="1"/>
  <c r="N620" i="1"/>
  <c r="M620" i="1"/>
  <c r="E621" i="1"/>
  <c r="G620" i="1"/>
  <c r="F620" i="1"/>
  <c r="H620" i="1"/>
  <c r="J620" i="1"/>
  <c r="D621" i="1"/>
  <c r="C622" i="1" l="1"/>
  <c r="D622" i="1" s="1"/>
  <c r="M621" i="1"/>
  <c r="N621" i="1"/>
  <c r="F621" i="1"/>
  <c r="I620" i="1"/>
  <c r="G621" i="1"/>
  <c r="J621" i="1"/>
  <c r="H621" i="1"/>
  <c r="E622" i="1"/>
  <c r="N622" i="1" l="1"/>
  <c r="M622" i="1"/>
  <c r="I621" i="1"/>
  <c r="E623" i="1"/>
  <c r="G622" i="1"/>
  <c r="J622" i="1"/>
  <c r="H622" i="1"/>
  <c r="C623" i="1"/>
  <c r="F622" i="1"/>
  <c r="N623" i="1" l="1"/>
  <c r="M623" i="1"/>
  <c r="I622" i="1"/>
  <c r="D623" i="1"/>
  <c r="J623" i="1"/>
  <c r="H623" i="1"/>
  <c r="G623" i="1"/>
  <c r="C624" i="1"/>
  <c r="I623" i="1" l="1"/>
  <c r="D624" i="1"/>
  <c r="F623" i="1"/>
  <c r="E624" i="1"/>
  <c r="N624" i="1" l="1"/>
  <c r="M624" i="1"/>
  <c r="C625" i="1"/>
  <c r="E625" i="1"/>
  <c r="J624" i="1"/>
  <c r="G624" i="1"/>
  <c r="H624" i="1"/>
  <c r="F624" i="1"/>
  <c r="M625" i="1" l="1"/>
  <c r="N625" i="1"/>
  <c r="I624" i="1"/>
  <c r="C626" i="1"/>
  <c r="D625" i="1"/>
  <c r="F625" i="1" s="1"/>
  <c r="J625" i="1"/>
  <c r="H625" i="1"/>
  <c r="G625" i="1"/>
  <c r="I625" i="1" l="1"/>
  <c r="E626" i="1"/>
  <c r="D626" i="1"/>
  <c r="H626" i="1" l="1"/>
  <c r="N626" i="1"/>
  <c r="M626" i="1"/>
  <c r="G626" i="1"/>
  <c r="F626" i="1"/>
  <c r="J626" i="1"/>
  <c r="C627" i="1"/>
  <c r="E627" i="1"/>
  <c r="N627" i="1" l="1"/>
  <c r="M627" i="1"/>
  <c r="I626" i="1"/>
  <c r="D627" i="1"/>
  <c r="F627" i="1" s="1"/>
  <c r="H627" i="1"/>
  <c r="J627" i="1"/>
  <c r="G627" i="1"/>
  <c r="C628" i="1"/>
  <c r="D628" i="1" l="1"/>
  <c r="I627" i="1"/>
  <c r="E628" i="1"/>
  <c r="N628" i="1" l="1"/>
  <c r="M628" i="1"/>
  <c r="F628" i="1"/>
  <c r="E629" i="1"/>
  <c r="C629" i="1"/>
  <c r="D629" i="1" s="1"/>
  <c r="H628" i="1"/>
  <c r="G628" i="1"/>
  <c r="J628" i="1"/>
  <c r="N629" i="1" l="1"/>
  <c r="M629" i="1"/>
  <c r="I628" i="1"/>
  <c r="F629" i="1"/>
  <c r="C630" i="1"/>
  <c r="D630" i="1" s="1"/>
  <c r="G629" i="1"/>
  <c r="H629" i="1"/>
  <c r="J629" i="1"/>
  <c r="E630" i="1"/>
  <c r="F630" i="1" l="1"/>
  <c r="H630" i="1"/>
  <c r="N630" i="1"/>
  <c r="M630" i="1"/>
  <c r="I629" i="1"/>
  <c r="G630" i="1"/>
  <c r="I630" i="1" s="1"/>
  <c r="J630" i="1"/>
  <c r="C631" i="1"/>
  <c r="E631" i="1"/>
  <c r="N631" i="1" l="1"/>
  <c r="M631" i="1"/>
  <c r="C632" i="1"/>
  <c r="D631" i="1"/>
  <c r="F631" i="1" s="1"/>
  <c r="H631" i="1"/>
  <c r="J631" i="1"/>
  <c r="G631" i="1"/>
  <c r="I631" i="1" l="1"/>
  <c r="E632" i="1"/>
  <c r="D632" i="1"/>
  <c r="G632" i="1" l="1"/>
  <c r="N632" i="1"/>
  <c r="M632" i="1"/>
  <c r="H632" i="1"/>
  <c r="I632" i="1" s="1"/>
  <c r="F632" i="1"/>
  <c r="C633" i="1"/>
  <c r="E633" i="1"/>
  <c r="J632" i="1"/>
  <c r="M633" i="1" l="1"/>
  <c r="N633" i="1"/>
  <c r="C634" i="1"/>
  <c r="D633" i="1"/>
  <c r="F633" i="1" s="1"/>
  <c r="H633" i="1"/>
  <c r="J633" i="1"/>
  <c r="G633" i="1"/>
  <c r="I633" i="1" l="1"/>
  <c r="E634" i="1"/>
  <c r="D634" i="1"/>
  <c r="G634" i="1" l="1"/>
  <c r="N634" i="1"/>
  <c r="M634" i="1"/>
  <c r="H634" i="1"/>
  <c r="I634" i="1" s="1"/>
  <c r="F634" i="1"/>
  <c r="C635" i="1"/>
  <c r="E635" i="1"/>
  <c r="J634" i="1"/>
  <c r="N635" i="1" l="1"/>
  <c r="M635" i="1"/>
  <c r="D635" i="1"/>
  <c r="F635" i="1" s="1"/>
  <c r="H635" i="1"/>
  <c r="G635" i="1"/>
  <c r="J635" i="1"/>
  <c r="C636" i="1"/>
  <c r="I635" i="1" l="1"/>
  <c r="D636" i="1"/>
  <c r="E636" i="1"/>
  <c r="N636" i="1" l="1"/>
  <c r="M636" i="1"/>
  <c r="E637" i="1"/>
  <c r="H636" i="1"/>
  <c r="J636" i="1"/>
  <c r="G636" i="1"/>
  <c r="C637" i="1"/>
  <c r="F636" i="1"/>
  <c r="M637" i="1" l="1"/>
  <c r="N637" i="1"/>
  <c r="I636" i="1"/>
  <c r="D637" i="1"/>
  <c r="H637" i="1"/>
  <c r="G637" i="1"/>
  <c r="J637" i="1"/>
  <c r="C638" i="1"/>
  <c r="D638" i="1" l="1"/>
  <c r="I637" i="1"/>
  <c r="F637" i="1"/>
  <c r="E638" i="1"/>
  <c r="H638" i="1" l="1"/>
  <c r="N638" i="1"/>
  <c r="M638" i="1"/>
  <c r="G638" i="1"/>
  <c r="F638" i="1"/>
  <c r="C639" i="1"/>
  <c r="E639" i="1"/>
  <c r="J638" i="1"/>
  <c r="I638" i="1" l="1"/>
  <c r="N639" i="1"/>
  <c r="M639" i="1"/>
  <c r="D639" i="1"/>
  <c r="F639" i="1" s="1"/>
  <c r="J639" i="1"/>
  <c r="H639" i="1"/>
  <c r="G639" i="1"/>
  <c r="C640" i="1"/>
  <c r="I639" i="1" l="1"/>
  <c r="D640" i="1"/>
  <c r="E640" i="1"/>
  <c r="N640" i="1" l="1"/>
  <c r="M640" i="1"/>
  <c r="E641" i="1"/>
  <c r="C641" i="1"/>
  <c r="J640" i="1"/>
  <c r="G640" i="1"/>
  <c r="H640" i="1"/>
  <c r="F640" i="1"/>
  <c r="M641" i="1" l="1"/>
  <c r="N641" i="1"/>
  <c r="C642" i="1"/>
  <c r="D642" i="1" s="1"/>
  <c r="D641" i="1"/>
  <c r="H641" i="1"/>
  <c r="J641" i="1"/>
  <c r="G641" i="1"/>
  <c r="I640" i="1"/>
  <c r="I641" i="1" l="1"/>
  <c r="F641" i="1"/>
  <c r="E642" i="1"/>
  <c r="N642" i="1" l="1"/>
  <c r="M642" i="1"/>
  <c r="C643" i="1"/>
  <c r="E643" i="1"/>
  <c r="G642" i="1"/>
  <c r="H642" i="1"/>
  <c r="J642" i="1"/>
  <c r="F642" i="1"/>
  <c r="N643" i="1" l="1"/>
  <c r="M643" i="1"/>
  <c r="I642" i="1"/>
  <c r="D643" i="1"/>
  <c r="F643" i="1" s="1"/>
  <c r="H643" i="1"/>
  <c r="G643" i="1"/>
  <c r="J643" i="1"/>
  <c r="C644" i="1"/>
  <c r="I643" i="1" l="1"/>
  <c r="D644" i="1"/>
  <c r="E644" i="1"/>
  <c r="J644" i="1" l="1"/>
  <c r="N644" i="1"/>
  <c r="M644" i="1"/>
  <c r="E645" i="1"/>
  <c r="H644" i="1"/>
  <c r="G644" i="1"/>
  <c r="C645" i="1"/>
  <c r="F644" i="1"/>
  <c r="N645" i="1" l="1"/>
  <c r="M645" i="1"/>
  <c r="I644" i="1"/>
  <c r="D645" i="1"/>
  <c r="H645" i="1"/>
  <c r="G645" i="1"/>
  <c r="J645" i="1"/>
  <c r="C646" i="1"/>
  <c r="I645" i="1" l="1"/>
  <c r="D646" i="1"/>
  <c r="F645" i="1"/>
  <c r="E646" i="1"/>
  <c r="N646" i="1" l="1"/>
  <c r="M646" i="1"/>
  <c r="E647" i="1"/>
  <c r="G646" i="1"/>
  <c r="J646" i="1"/>
  <c r="H646" i="1"/>
  <c r="C647" i="1"/>
  <c r="F646" i="1"/>
  <c r="N647" i="1" l="1"/>
  <c r="M647" i="1"/>
  <c r="I646" i="1"/>
  <c r="D647" i="1"/>
  <c r="J647" i="1"/>
  <c r="G647" i="1"/>
  <c r="H647" i="1"/>
  <c r="C648" i="1"/>
  <c r="D648" i="1" l="1"/>
  <c r="I647" i="1"/>
  <c r="F647" i="1"/>
  <c r="E648" i="1"/>
  <c r="N648" i="1" l="1"/>
  <c r="M648" i="1"/>
  <c r="E649" i="1"/>
  <c r="G648" i="1"/>
  <c r="J648" i="1"/>
  <c r="H648" i="1"/>
  <c r="C649" i="1"/>
  <c r="F648" i="1"/>
  <c r="M649" i="1" l="1"/>
  <c r="N649" i="1"/>
  <c r="I648" i="1"/>
  <c r="D649" i="1"/>
  <c r="J649" i="1"/>
  <c r="H649" i="1"/>
  <c r="G649" i="1"/>
  <c r="C650" i="1"/>
  <c r="I649" i="1" l="1"/>
  <c r="D650" i="1"/>
  <c r="F649" i="1"/>
  <c r="E650" i="1"/>
  <c r="N650" i="1" l="1"/>
  <c r="M650" i="1"/>
  <c r="C651" i="1"/>
  <c r="E651" i="1"/>
  <c r="G650" i="1"/>
  <c r="J650" i="1"/>
  <c r="H650" i="1"/>
  <c r="F650" i="1"/>
  <c r="N651" i="1" l="1"/>
  <c r="M651" i="1"/>
  <c r="I650" i="1"/>
  <c r="D651" i="1"/>
  <c r="F651" i="1" s="1"/>
  <c r="H651" i="1"/>
  <c r="J651" i="1"/>
  <c r="G651" i="1"/>
  <c r="C652" i="1"/>
  <c r="I651" i="1" l="1"/>
  <c r="D652" i="1"/>
  <c r="E652" i="1"/>
  <c r="N652" i="1" l="1"/>
  <c r="M652" i="1"/>
  <c r="E653" i="1"/>
  <c r="G652" i="1"/>
  <c r="C653" i="1"/>
  <c r="J652" i="1"/>
  <c r="H652" i="1"/>
  <c r="F652" i="1"/>
  <c r="M653" i="1" l="1"/>
  <c r="N653" i="1"/>
  <c r="D653" i="1"/>
  <c r="G653" i="1"/>
  <c r="H653" i="1"/>
  <c r="J653" i="1"/>
  <c r="C654" i="1"/>
  <c r="I652" i="1"/>
  <c r="I653" i="1" l="1"/>
  <c r="D654" i="1"/>
  <c r="F653" i="1"/>
  <c r="E654" i="1"/>
  <c r="H654" i="1" l="1"/>
  <c r="N654" i="1"/>
  <c r="M654" i="1"/>
  <c r="C655" i="1"/>
  <c r="D655" i="1" s="1"/>
  <c r="G654" i="1"/>
  <c r="I654" i="1" s="1"/>
  <c r="F654" i="1"/>
  <c r="E655" i="1"/>
  <c r="J654" i="1"/>
  <c r="N655" i="1" l="1"/>
  <c r="M655" i="1"/>
  <c r="C656" i="1"/>
  <c r="G655" i="1"/>
  <c r="J655" i="1"/>
  <c r="E656" i="1"/>
  <c r="H655" i="1"/>
  <c r="F655" i="1"/>
  <c r="N656" i="1" l="1"/>
  <c r="M656" i="1"/>
  <c r="G656" i="1"/>
  <c r="I655" i="1"/>
  <c r="J656" i="1"/>
  <c r="H656" i="1"/>
  <c r="C657" i="1"/>
  <c r="D657" i="1" s="1"/>
  <c r="D656" i="1"/>
  <c r="F656" i="1" s="1"/>
  <c r="I656" i="1" l="1"/>
  <c r="E657" i="1"/>
  <c r="G657" i="1" l="1"/>
  <c r="M657" i="1"/>
  <c r="N657" i="1"/>
  <c r="C658" i="1"/>
  <c r="J657" i="1"/>
  <c r="F657" i="1"/>
  <c r="E658" i="1"/>
  <c r="H657" i="1"/>
  <c r="I657" i="1" s="1"/>
  <c r="J658" i="1" l="1"/>
  <c r="N658" i="1"/>
  <c r="M658" i="1"/>
  <c r="C659" i="1"/>
  <c r="D659" i="1" s="1"/>
  <c r="H658" i="1"/>
  <c r="D658" i="1"/>
  <c r="F658" i="1" s="1"/>
  <c r="G658" i="1"/>
  <c r="I658" i="1" l="1"/>
  <c r="E659" i="1"/>
  <c r="G659" i="1"/>
  <c r="J659" i="1" l="1"/>
  <c r="N659" i="1"/>
  <c r="M659" i="1"/>
  <c r="C660" i="1"/>
  <c r="C661" i="1" s="1"/>
  <c r="D661" i="1" s="1"/>
  <c r="F659" i="1"/>
  <c r="H659" i="1"/>
  <c r="E660" i="1"/>
  <c r="I659" i="1"/>
  <c r="D660" i="1" l="1"/>
  <c r="F660" i="1" s="1"/>
  <c r="H660" i="1"/>
  <c r="G660" i="1"/>
  <c r="I660" i="1" s="1"/>
  <c r="N660" i="1"/>
  <c r="M660" i="1"/>
  <c r="J660" i="1"/>
  <c r="E661" i="1"/>
  <c r="F661" i="1" l="1"/>
  <c r="N661" i="1"/>
  <c r="M661" i="1"/>
  <c r="C662" i="1"/>
  <c r="D662" i="1" s="1"/>
  <c r="H661" i="1"/>
  <c r="J661" i="1"/>
  <c r="E662" i="1"/>
  <c r="G661" i="1"/>
  <c r="C663" i="1" l="1"/>
  <c r="H662" i="1"/>
  <c r="J662" i="1"/>
  <c r="N662" i="1"/>
  <c r="M662" i="1"/>
  <c r="G662" i="1"/>
  <c r="F662" i="1"/>
  <c r="I661" i="1"/>
  <c r="E663" i="1"/>
  <c r="I662" i="1"/>
  <c r="D663" i="1"/>
  <c r="G663" i="1" l="1"/>
  <c r="N663" i="1"/>
  <c r="M663" i="1"/>
  <c r="J663" i="1"/>
  <c r="H663" i="1"/>
  <c r="I663" i="1" s="1"/>
  <c r="C664" i="1"/>
  <c r="D664" i="1" s="1"/>
  <c r="F663" i="1"/>
  <c r="E664" i="1"/>
  <c r="N664" i="1" l="1"/>
  <c r="M664" i="1"/>
  <c r="G664" i="1"/>
  <c r="C665" i="1"/>
  <c r="D665" i="1" s="1"/>
  <c r="J664" i="1"/>
  <c r="F664" i="1"/>
  <c r="H664" i="1"/>
  <c r="I664" i="1" s="1"/>
  <c r="E665" i="1"/>
  <c r="M665" i="1" l="1"/>
  <c r="N665" i="1"/>
  <c r="E666" i="1"/>
  <c r="H665" i="1"/>
  <c r="J665" i="1"/>
  <c r="C666" i="1"/>
  <c r="F665" i="1"/>
  <c r="G665" i="1"/>
  <c r="I665" i="1" s="1"/>
  <c r="N666" i="1" l="1"/>
  <c r="M666" i="1"/>
  <c r="C667" i="1"/>
  <c r="D667" i="1" s="1"/>
  <c r="D666" i="1"/>
  <c r="H666" i="1"/>
  <c r="J666" i="1"/>
  <c r="G666" i="1"/>
  <c r="F666" i="1" l="1"/>
  <c r="E667" i="1"/>
  <c r="I666" i="1"/>
  <c r="N667" i="1" l="1"/>
  <c r="M667" i="1"/>
  <c r="C668" i="1"/>
  <c r="E668" i="1"/>
  <c r="G667" i="1"/>
  <c r="J667" i="1"/>
  <c r="H667" i="1"/>
  <c r="F667" i="1"/>
  <c r="N668" i="1" l="1"/>
  <c r="M668" i="1"/>
  <c r="I667" i="1"/>
  <c r="D668" i="1"/>
  <c r="F668" i="1" s="1"/>
  <c r="G668" i="1"/>
  <c r="J668" i="1"/>
  <c r="H668" i="1"/>
  <c r="C669" i="1"/>
  <c r="E669" i="1" l="1"/>
  <c r="I668" i="1"/>
  <c r="D669" i="1"/>
  <c r="C670" i="1" l="1"/>
  <c r="D670" i="1" s="1"/>
  <c r="M669" i="1"/>
  <c r="N669" i="1"/>
  <c r="G669" i="1"/>
  <c r="J669" i="1"/>
  <c r="H669" i="1"/>
  <c r="F669" i="1"/>
  <c r="E670" i="1"/>
  <c r="N670" i="1" l="1"/>
  <c r="M670" i="1"/>
  <c r="I669" i="1"/>
  <c r="E671" i="1"/>
  <c r="G670" i="1"/>
  <c r="J670" i="1"/>
  <c r="H670" i="1"/>
  <c r="C671" i="1"/>
  <c r="F670" i="1"/>
  <c r="N671" i="1" l="1"/>
  <c r="M671" i="1"/>
  <c r="I670" i="1"/>
  <c r="D671" i="1"/>
  <c r="J671" i="1"/>
  <c r="H671" i="1"/>
  <c r="G671" i="1"/>
  <c r="C672" i="1"/>
  <c r="I671" i="1" l="1"/>
  <c r="D672" i="1"/>
  <c r="F671" i="1"/>
  <c r="E672" i="1"/>
  <c r="N672" i="1" l="1"/>
  <c r="M672" i="1"/>
  <c r="E673" i="1"/>
  <c r="J672" i="1"/>
  <c r="G672" i="1"/>
  <c r="H672" i="1"/>
  <c r="C673" i="1"/>
  <c r="F672" i="1"/>
  <c r="M673" i="1" l="1"/>
  <c r="N673" i="1"/>
  <c r="D673" i="1"/>
  <c r="H673" i="1"/>
  <c r="J673" i="1"/>
  <c r="G673" i="1"/>
  <c r="C674" i="1"/>
  <c r="I672" i="1"/>
  <c r="I673" i="1" l="1"/>
  <c r="F673" i="1"/>
  <c r="E674" i="1"/>
  <c r="D674" i="1"/>
  <c r="G674" i="1" l="1"/>
  <c r="N674" i="1"/>
  <c r="M674" i="1"/>
  <c r="H674" i="1"/>
  <c r="F674" i="1"/>
  <c r="C675" i="1"/>
  <c r="E675" i="1"/>
  <c r="J674" i="1"/>
  <c r="I674" i="1" l="1"/>
  <c r="N675" i="1"/>
  <c r="M675" i="1"/>
  <c r="C676" i="1"/>
  <c r="D676" i="1" s="1"/>
  <c r="D675" i="1"/>
  <c r="F675" i="1" s="1"/>
  <c r="H675" i="1"/>
  <c r="G675" i="1"/>
  <c r="J675" i="1"/>
  <c r="E676" i="1" l="1"/>
  <c r="I675" i="1"/>
  <c r="J676" i="1" l="1"/>
  <c r="N676" i="1"/>
  <c r="M676" i="1"/>
  <c r="F676" i="1"/>
  <c r="H676" i="1"/>
  <c r="G676" i="1"/>
  <c r="I676" i="1" s="1"/>
  <c r="C677" i="1"/>
  <c r="D677" i="1" s="1"/>
  <c r="E677" i="1"/>
  <c r="N677" i="1" l="1"/>
  <c r="M677" i="1"/>
  <c r="G677" i="1"/>
  <c r="J677" i="1"/>
  <c r="H677" i="1"/>
  <c r="C678" i="1"/>
  <c r="D678" i="1" s="1"/>
  <c r="F677" i="1"/>
  <c r="E678" i="1"/>
  <c r="N678" i="1" l="1"/>
  <c r="M678" i="1"/>
  <c r="I677" i="1"/>
  <c r="E679" i="1"/>
  <c r="G678" i="1"/>
  <c r="J678" i="1"/>
  <c r="H678" i="1"/>
  <c r="C679" i="1"/>
  <c r="F678" i="1"/>
  <c r="N679" i="1" l="1"/>
  <c r="M679" i="1"/>
  <c r="I678" i="1"/>
  <c r="D679" i="1"/>
  <c r="J679" i="1"/>
  <c r="G679" i="1"/>
  <c r="H679" i="1"/>
  <c r="C680" i="1"/>
  <c r="I679" i="1" l="1"/>
  <c r="D680" i="1"/>
  <c r="F679" i="1"/>
  <c r="E680" i="1"/>
  <c r="J680" i="1" l="1"/>
  <c r="N680" i="1"/>
  <c r="M680" i="1"/>
  <c r="E681" i="1"/>
  <c r="H680" i="1"/>
  <c r="G680" i="1"/>
  <c r="C681" i="1"/>
  <c r="F680" i="1"/>
  <c r="M681" i="1" l="1"/>
  <c r="N681" i="1"/>
  <c r="I680" i="1"/>
  <c r="D681" i="1"/>
  <c r="J681" i="1"/>
  <c r="H681" i="1"/>
  <c r="G681" i="1"/>
  <c r="C682" i="1"/>
  <c r="I681" i="1" l="1"/>
  <c r="F681" i="1"/>
  <c r="E682" i="1"/>
  <c r="D682" i="1"/>
  <c r="J682" i="1" l="1"/>
  <c r="N682" i="1"/>
  <c r="M682" i="1"/>
  <c r="E683" i="1"/>
  <c r="G682" i="1"/>
  <c r="H682" i="1"/>
  <c r="C683" i="1"/>
  <c r="F682" i="1"/>
  <c r="N683" i="1" l="1"/>
  <c r="M683" i="1"/>
  <c r="I682" i="1"/>
  <c r="D683" i="1"/>
  <c r="H683" i="1"/>
  <c r="J683" i="1"/>
  <c r="G683" i="1"/>
  <c r="C684" i="1"/>
  <c r="I683" i="1" l="1"/>
  <c r="D684" i="1"/>
  <c r="F683" i="1"/>
  <c r="E684" i="1"/>
  <c r="J684" i="1" l="1"/>
  <c r="N684" i="1"/>
  <c r="M684" i="1"/>
  <c r="C685" i="1"/>
  <c r="D685" i="1" s="1"/>
  <c r="F684" i="1"/>
  <c r="E685" i="1"/>
  <c r="H684" i="1"/>
  <c r="G684" i="1"/>
  <c r="M685" i="1" l="1"/>
  <c r="N685" i="1"/>
  <c r="F685" i="1"/>
  <c r="C686" i="1"/>
  <c r="G685" i="1"/>
  <c r="J685" i="1"/>
  <c r="I684" i="1"/>
  <c r="D686" i="1"/>
  <c r="E686" i="1"/>
  <c r="H685" i="1"/>
  <c r="N686" i="1" l="1"/>
  <c r="M686" i="1"/>
  <c r="F686" i="1"/>
  <c r="G686" i="1"/>
  <c r="C687" i="1"/>
  <c r="D687" i="1" s="1"/>
  <c r="I685" i="1"/>
  <c r="E687" i="1"/>
  <c r="J686" i="1"/>
  <c r="H686" i="1"/>
  <c r="N687" i="1" l="1"/>
  <c r="M687" i="1"/>
  <c r="I686" i="1"/>
  <c r="J687" i="1"/>
  <c r="C688" i="1"/>
  <c r="D688" i="1" s="1"/>
  <c r="G687" i="1"/>
  <c r="F687" i="1"/>
  <c r="E688" i="1"/>
  <c r="H687" i="1"/>
  <c r="N688" i="1" l="1"/>
  <c r="M688" i="1"/>
  <c r="I687" i="1"/>
  <c r="E689" i="1"/>
  <c r="J688" i="1"/>
  <c r="G688" i="1"/>
  <c r="H688" i="1"/>
  <c r="C689" i="1"/>
  <c r="F688" i="1"/>
  <c r="M689" i="1" l="1"/>
  <c r="N689" i="1"/>
  <c r="I688" i="1"/>
  <c r="D689" i="1"/>
  <c r="J689" i="1"/>
  <c r="G689" i="1"/>
  <c r="H689" i="1"/>
  <c r="C690" i="1"/>
  <c r="F689" i="1" l="1"/>
  <c r="E690" i="1"/>
  <c r="I689" i="1"/>
  <c r="D690" i="1"/>
  <c r="H690" i="1" l="1"/>
  <c r="N690" i="1"/>
  <c r="M690" i="1"/>
  <c r="G690" i="1"/>
  <c r="J690" i="1"/>
  <c r="F690" i="1"/>
  <c r="C691" i="1"/>
  <c r="D691" i="1" s="1"/>
  <c r="E691" i="1"/>
  <c r="N691" i="1" l="1"/>
  <c r="M691" i="1"/>
  <c r="I690" i="1"/>
  <c r="E692" i="1"/>
  <c r="C692" i="1"/>
  <c r="D692" i="1" s="1"/>
  <c r="G691" i="1"/>
  <c r="J691" i="1"/>
  <c r="H691" i="1"/>
  <c r="F691" i="1"/>
  <c r="N692" i="1" l="1"/>
  <c r="M692" i="1"/>
  <c r="I691" i="1"/>
  <c r="H692" i="1"/>
  <c r="F692" i="1"/>
  <c r="J692" i="1"/>
  <c r="G692" i="1"/>
  <c r="C693" i="1"/>
  <c r="D693" i="1" s="1"/>
  <c r="E693" i="1"/>
  <c r="N693" i="1" l="1"/>
  <c r="M693" i="1"/>
  <c r="H693" i="1"/>
  <c r="F693" i="1"/>
  <c r="I692" i="1"/>
  <c r="C694" i="1"/>
  <c r="G693" i="1"/>
  <c r="I693" i="1" s="1"/>
  <c r="J693" i="1"/>
  <c r="E694" i="1"/>
  <c r="N694" i="1" l="1"/>
  <c r="M694" i="1"/>
  <c r="D694" i="1"/>
  <c r="F694" i="1" s="1"/>
  <c r="H694" i="1"/>
  <c r="J694" i="1"/>
  <c r="G694" i="1"/>
  <c r="C695" i="1"/>
  <c r="I694" i="1" l="1"/>
  <c r="D695" i="1"/>
  <c r="E695" i="1"/>
  <c r="N695" i="1" l="1"/>
  <c r="M695" i="1"/>
  <c r="E696" i="1"/>
  <c r="H695" i="1"/>
  <c r="C696" i="1"/>
  <c r="F695" i="1"/>
  <c r="G695" i="1"/>
  <c r="J695" i="1"/>
  <c r="N696" i="1" l="1"/>
  <c r="M696" i="1"/>
  <c r="I695" i="1"/>
  <c r="D696" i="1"/>
  <c r="G696" i="1"/>
  <c r="H696" i="1"/>
  <c r="J696" i="1"/>
  <c r="C697" i="1"/>
  <c r="I696" i="1" l="1"/>
  <c r="D697" i="1"/>
  <c r="F696" i="1"/>
  <c r="E697" i="1"/>
  <c r="G697" i="1" l="1"/>
  <c r="M697" i="1"/>
  <c r="N697" i="1"/>
  <c r="C698" i="1"/>
  <c r="D698" i="1" s="1"/>
  <c r="F697" i="1"/>
  <c r="E698" i="1"/>
  <c r="J697" i="1"/>
  <c r="H697" i="1"/>
  <c r="N698" i="1" l="1"/>
  <c r="M698" i="1"/>
  <c r="I697" i="1"/>
  <c r="F698" i="1"/>
  <c r="C699" i="1"/>
  <c r="D699" i="1" s="1"/>
  <c r="G698" i="1"/>
  <c r="E699" i="1"/>
  <c r="J698" i="1"/>
  <c r="H698" i="1"/>
  <c r="N699" i="1" l="1"/>
  <c r="M699" i="1"/>
  <c r="E700" i="1"/>
  <c r="I698" i="1"/>
  <c r="G699" i="1"/>
  <c r="J699" i="1"/>
  <c r="H699" i="1"/>
  <c r="C700" i="1"/>
  <c r="F699" i="1"/>
  <c r="N700" i="1" l="1"/>
  <c r="M700" i="1"/>
  <c r="I699" i="1"/>
  <c r="D700" i="1"/>
  <c r="G700" i="1"/>
  <c r="J700" i="1"/>
  <c r="H700" i="1"/>
  <c r="C701" i="1"/>
  <c r="D701" i="1" l="1"/>
  <c r="F700" i="1"/>
  <c r="E701" i="1"/>
  <c r="I700" i="1"/>
  <c r="M701" i="1" l="1"/>
  <c r="N701" i="1"/>
  <c r="E702" i="1"/>
  <c r="H701" i="1"/>
  <c r="J701" i="1"/>
  <c r="G701" i="1"/>
  <c r="C702" i="1"/>
  <c r="F701" i="1"/>
  <c r="N702" i="1" l="1"/>
  <c r="M702" i="1"/>
  <c r="I701" i="1"/>
  <c r="D702" i="1"/>
  <c r="H702" i="1"/>
  <c r="J702" i="1"/>
  <c r="G702" i="1"/>
  <c r="C703" i="1"/>
  <c r="I702" i="1" l="1"/>
  <c r="D703" i="1"/>
  <c r="F702" i="1"/>
  <c r="E703" i="1"/>
  <c r="N703" i="1" l="1"/>
  <c r="M703" i="1"/>
  <c r="E704" i="1"/>
  <c r="G703" i="1"/>
  <c r="H703" i="1"/>
  <c r="J703" i="1"/>
  <c r="C704" i="1"/>
  <c r="F703" i="1"/>
  <c r="N704" i="1" l="1"/>
  <c r="M704" i="1"/>
  <c r="I703" i="1"/>
  <c r="D704" i="1"/>
  <c r="H704" i="1"/>
  <c r="G704" i="1"/>
  <c r="J704" i="1"/>
  <c r="C705" i="1"/>
  <c r="I704" i="1" l="1"/>
  <c r="D705" i="1"/>
  <c r="F704" i="1"/>
  <c r="E705" i="1"/>
  <c r="H705" i="1" l="1"/>
  <c r="M705" i="1"/>
  <c r="N705" i="1"/>
  <c r="G705" i="1"/>
  <c r="C706" i="1"/>
  <c r="D706" i="1" s="1"/>
  <c r="F705" i="1"/>
  <c r="E706" i="1"/>
  <c r="J705" i="1"/>
  <c r="I705" i="1" l="1"/>
  <c r="N706" i="1"/>
  <c r="M706" i="1"/>
  <c r="C707" i="1"/>
  <c r="D707" i="1" s="1"/>
  <c r="F706" i="1"/>
  <c r="G706" i="1"/>
  <c r="E707" i="1"/>
  <c r="J706" i="1"/>
  <c r="H706" i="1"/>
  <c r="C708" i="1" l="1"/>
  <c r="D708" i="1" s="1"/>
  <c r="N707" i="1"/>
  <c r="M707" i="1"/>
  <c r="I706" i="1"/>
  <c r="F707" i="1"/>
  <c r="J707" i="1"/>
  <c r="E708" i="1"/>
  <c r="G707" i="1"/>
  <c r="H707" i="1"/>
  <c r="N708" i="1" l="1"/>
  <c r="M708" i="1"/>
  <c r="C709" i="1"/>
  <c r="E709" i="1"/>
  <c r="F708" i="1"/>
  <c r="H708" i="1"/>
  <c r="J708" i="1"/>
  <c r="I707" i="1"/>
  <c r="G708" i="1"/>
  <c r="N709" i="1" l="1"/>
  <c r="M709" i="1"/>
  <c r="D709" i="1"/>
  <c r="F709" i="1" s="1"/>
  <c r="H709" i="1"/>
  <c r="G709" i="1"/>
  <c r="J709" i="1"/>
  <c r="C710" i="1"/>
  <c r="I708" i="1"/>
  <c r="I709" i="1" l="1"/>
  <c r="D710" i="1"/>
  <c r="E710" i="1"/>
  <c r="J710" i="1" l="1"/>
  <c r="N710" i="1"/>
  <c r="M710" i="1"/>
  <c r="C711" i="1"/>
  <c r="G710" i="1"/>
  <c r="F710" i="1"/>
  <c r="E711" i="1"/>
  <c r="H710" i="1"/>
  <c r="N711" i="1" l="1"/>
  <c r="M711" i="1"/>
  <c r="G711" i="1"/>
  <c r="D711" i="1"/>
  <c r="E712" i="1" s="1"/>
  <c r="I710" i="1"/>
  <c r="H711" i="1"/>
  <c r="J711" i="1"/>
  <c r="C712" i="1"/>
  <c r="N712" i="1" l="1"/>
  <c r="M712" i="1"/>
  <c r="I711" i="1"/>
  <c r="F711" i="1"/>
  <c r="D712" i="1"/>
  <c r="F712" i="1" s="1"/>
  <c r="G712" i="1"/>
  <c r="H712" i="1"/>
  <c r="J712" i="1"/>
  <c r="C713" i="1"/>
  <c r="I712" i="1" l="1"/>
  <c r="D713" i="1"/>
  <c r="E713" i="1"/>
  <c r="M713" i="1" l="1"/>
  <c r="N713" i="1"/>
  <c r="E714" i="1"/>
  <c r="G713" i="1"/>
  <c r="H713" i="1"/>
  <c r="J713" i="1"/>
  <c r="C714" i="1"/>
  <c r="F713" i="1"/>
  <c r="N714" i="1" l="1"/>
  <c r="M714" i="1"/>
  <c r="I713" i="1"/>
  <c r="D714" i="1"/>
  <c r="H714" i="1"/>
  <c r="J714" i="1"/>
  <c r="G714" i="1"/>
  <c r="C715" i="1"/>
  <c r="I714" i="1" l="1"/>
  <c r="D715" i="1"/>
  <c r="F714" i="1"/>
  <c r="E715" i="1"/>
  <c r="J715" i="1" l="1"/>
  <c r="N715" i="1"/>
  <c r="M715" i="1"/>
  <c r="G715" i="1"/>
  <c r="C716" i="1"/>
  <c r="E716" i="1"/>
  <c r="H715" i="1"/>
  <c r="F715" i="1"/>
  <c r="N716" i="1" l="1"/>
  <c r="M716" i="1"/>
  <c r="I715" i="1"/>
  <c r="C717" i="1"/>
  <c r="D716" i="1"/>
  <c r="F716" i="1" s="1"/>
  <c r="G716" i="1"/>
  <c r="H716" i="1"/>
  <c r="J716" i="1"/>
  <c r="I716" i="1" l="1"/>
  <c r="E717" i="1"/>
  <c r="D717" i="1"/>
  <c r="J717" i="1" l="1"/>
  <c r="M717" i="1"/>
  <c r="N717" i="1"/>
  <c r="C718" i="1"/>
  <c r="D718" i="1" s="1"/>
  <c r="H717" i="1"/>
  <c r="G717" i="1"/>
  <c r="F717" i="1"/>
  <c r="E718" i="1"/>
  <c r="N718" i="1" l="1"/>
  <c r="M718" i="1"/>
  <c r="E719" i="1"/>
  <c r="I717" i="1"/>
  <c r="G718" i="1"/>
  <c r="J718" i="1"/>
  <c r="H718" i="1"/>
  <c r="C719" i="1"/>
  <c r="F718" i="1"/>
  <c r="N719" i="1" l="1"/>
  <c r="M719" i="1"/>
  <c r="I718" i="1"/>
  <c r="D719" i="1"/>
  <c r="H719" i="1"/>
  <c r="J719" i="1"/>
  <c r="G719" i="1"/>
  <c r="C720" i="1"/>
  <c r="I719" i="1" l="1"/>
  <c r="D720" i="1"/>
  <c r="F719" i="1"/>
  <c r="E720" i="1"/>
  <c r="H720" i="1" l="1"/>
  <c r="N720" i="1"/>
  <c r="M720" i="1"/>
  <c r="J720" i="1"/>
  <c r="C721" i="1"/>
  <c r="D721" i="1" s="1"/>
  <c r="F720" i="1"/>
  <c r="E721" i="1"/>
  <c r="G720" i="1"/>
  <c r="I720" i="1" s="1"/>
  <c r="M721" i="1" l="1"/>
  <c r="N721" i="1"/>
  <c r="E722" i="1"/>
  <c r="J721" i="1"/>
  <c r="C722" i="1"/>
  <c r="F721" i="1"/>
  <c r="H721" i="1"/>
  <c r="G721" i="1"/>
  <c r="N722" i="1" l="1"/>
  <c r="M722" i="1"/>
  <c r="D722" i="1"/>
  <c r="H722" i="1"/>
  <c r="J722" i="1"/>
  <c r="G722" i="1"/>
  <c r="C723" i="1"/>
  <c r="I721" i="1"/>
  <c r="F722" i="1" l="1"/>
  <c r="E723" i="1"/>
  <c r="I722" i="1"/>
  <c r="D723" i="1"/>
  <c r="J723" i="1" l="1"/>
  <c r="N723" i="1"/>
  <c r="M723" i="1"/>
  <c r="E724" i="1"/>
  <c r="H723" i="1"/>
  <c r="C724" i="1"/>
  <c r="F723" i="1"/>
  <c r="G723" i="1"/>
  <c r="N724" i="1" l="1"/>
  <c r="M724" i="1"/>
  <c r="I723" i="1"/>
  <c r="D724" i="1"/>
  <c r="G724" i="1"/>
  <c r="J724" i="1"/>
  <c r="H724" i="1"/>
  <c r="C725" i="1"/>
  <c r="I724" i="1" l="1"/>
  <c r="F724" i="1"/>
  <c r="E725" i="1"/>
  <c r="D725" i="1"/>
  <c r="F725" i="1" s="1"/>
  <c r="J725" i="1" l="1"/>
  <c r="N725" i="1"/>
  <c r="M725" i="1"/>
  <c r="G725" i="1"/>
  <c r="H725" i="1"/>
  <c r="C726" i="1"/>
  <c r="E726" i="1"/>
  <c r="N726" i="1" l="1"/>
  <c r="M726" i="1"/>
  <c r="I725" i="1"/>
  <c r="D726" i="1"/>
  <c r="F726" i="1" s="1"/>
  <c r="H726" i="1"/>
  <c r="J726" i="1"/>
  <c r="G726" i="1"/>
  <c r="C727" i="1"/>
  <c r="I726" i="1" l="1"/>
  <c r="D727" i="1"/>
  <c r="E727" i="1"/>
  <c r="N727" i="1" l="1"/>
  <c r="M727" i="1"/>
  <c r="E728" i="1"/>
  <c r="F727" i="1"/>
  <c r="G727" i="1"/>
  <c r="J727" i="1"/>
  <c r="H727" i="1"/>
  <c r="C728" i="1"/>
  <c r="N728" i="1" l="1"/>
  <c r="M728" i="1"/>
  <c r="I727" i="1"/>
  <c r="D728" i="1"/>
  <c r="G728" i="1"/>
  <c r="H728" i="1"/>
  <c r="J728" i="1"/>
  <c r="C729" i="1"/>
  <c r="I728" i="1" l="1"/>
  <c r="D729" i="1"/>
  <c r="F728" i="1"/>
  <c r="E729" i="1"/>
  <c r="G729" i="1" l="1"/>
  <c r="M729" i="1"/>
  <c r="N729" i="1"/>
  <c r="F729" i="1"/>
  <c r="C730" i="1"/>
  <c r="D730" i="1" s="1"/>
  <c r="E730" i="1"/>
  <c r="H729" i="1"/>
  <c r="I729" i="1" s="1"/>
  <c r="J729" i="1"/>
  <c r="N730" i="1" l="1"/>
  <c r="M730" i="1"/>
  <c r="E731" i="1"/>
  <c r="G730" i="1"/>
  <c r="J730" i="1"/>
  <c r="H730" i="1"/>
  <c r="C731" i="1"/>
  <c r="F730" i="1"/>
  <c r="N731" i="1" l="1"/>
  <c r="M731" i="1"/>
  <c r="I730" i="1"/>
  <c r="D731" i="1"/>
  <c r="H731" i="1"/>
  <c r="G731" i="1"/>
  <c r="J731" i="1"/>
  <c r="C732" i="1"/>
  <c r="I731" i="1" l="1"/>
  <c r="D732" i="1"/>
  <c r="F731" i="1"/>
  <c r="E732" i="1"/>
  <c r="G732" i="1" l="1"/>
  <c r="N732" i="1"/>
  <c r="M732" i="1"/>
  <c r="H732" i="1"/>
  <c r="F732" i="1"/>
  <c r="C733" i="1"/>
  <c r="D733" i="1" s="1"/>
  <c r="E733" i="1"/>
  <c r="J732" i="1"/>
  <c r="I732" i="1" l="1"/>
  <c r="M733" i="1"/>
  <c r="N733" i="1"/>
  <c r="E734" i="1"/>
  <c r="H733" i="1"/>
  <c r="C734" i="1"/>
  <c r="F733" i="1"/>
  <c r="J733" i="1"/>
  <c r="G733" i="1"/>
  <c r="I733" i="1" s="1"/>
  <c r="N734" i="1" l="1"/>
  <c r="M734" i="1"/>
  <c r="D734" i="1"/>
  <c r="H734" i="1"/>
  <c r="J734" i="1"/>
  <c r="G734" i="1"/>
  <c r="C735" i="1"/>
  <c r="I734" i="1" l="1"/>
  <c r="D735" i="1"/>
  <c r="F734" i="1"/>
  <c r="E735" i="1"/>
  <c r="N735" i="1" l="1"/>
  <c r="M735" i="1"/>
  <c r="E736" i="1"/>
  <c r="G735" i="1"/>
  <c r="H735" i="1"/>
  <c r="J735" i="1"/>
  <c r="C736" i="1"/>
  <c r="F735" i="1"/>
  <c r="N736" i="1" l="1"/>
  <c r="M736" i="1"/>
  <c r="I735" i="1"/>
  <c r="D736" i="1"/>
  <c r="H736" i="1"/>
  <c r="G736" i="1"/>
  <c r="J736" i="1"/>
  <c r="C737" i="1"/>
  <c r="I736" i="1" l="1"/>
  <c r="D737" i="1"/>
  <c r="F736" i="1"/>
  <c r="E737" i="1"/>
  <c r="G737" i="1" l="1"/>
  <c r="M737" i="1"/>
  <c r="N737" i="1"/>
  <c r="F737" i="1"/>
  <c r="C738" i="1"/>
  <c r="D738" i="1" s="1"/>
  <c r="E738" i="1"/>
  <c r="J737" i="1"/>
  <c r="H737" i="1"/>
  <c r="N738" i="1" l="1"/>
  <c r="M738" i="1"/>
  <c r="I737" i="1"/>
  <c r="F738" i="1"/>
  <c r="J738" i="1"/>
  <c r="G738" i="1"/>
  <c r="C739" i="1"/>
  <c r="E739" i="1"/>
  <c r="H738" i="1"/>
  <c r="N739" i="1" l="1"/>
  <c r="M739" i="1"/>
  <c r="I738" i="1"/>
  <c r="D739" i="1"/>
  <c r="F739" i="1" s="1"/>
  <c r="H739" i="1"/>
  <c r="J739" i="1"/>
  <c r="G739" i="1"/>
  <c r="C740" i="1"/>
  <c r="I739" i="1" l="1"/>
  <c r="D740" i="1"/>
  <c r="E740" i="1"/>
  <c r="C741" i="1" l="1"/>
  <c r="N740" i="1"/>
  <c r="M740" i="1"/>
  <c r="E741" i="1"/>
  <c r="J740" i="1"/>
  <c r="H740" i="1"/>
  <c r="F740" i="1"/>
  <c r="G740" i="1"/>
  <c r="D741" i="1"/>
  <c r="C742" i="1" l="1"/>
  <c r="N741" i="1"/>
  <c r="M741" i="1"/>
  <c r="J741" i="1"/>
  <c r="G741" i="1"/>
  <c r="E742" i="1"/>
  <c r="H741" i="1"/>
  <c r="I741" i="1" s="1"/>
  <c r="F741" i="1"/>
  <c r="I740" i="1"/>
  <c r="D742" i="1"/>
  <c r="F742" i="1" s="1"/>
  <c r="H742" i="1"/>
  <c r="G742" i="1" l="1"/>
  <c r="N742" i="1"/>
  <c r="M742" i="1"/>
  <c r="C743" i="1"/>
  <c r="D743" i="1" s="1"/>
  <c r="J742" i="1"/>
  <c r="I742" i="1"/>
  <c r="E743" i="1"/>
  <c r="C744" i="1" l="1"/>
  <c r="N743" i="1"/>
  <c r="M743" i="1"/>
  <c r="F743" i="1"/>
  <c r="G743" i="1"/>
  <c r="H743" i="1"/>
  <c r="D744" i="1"/>
  <c r="E744" i="1"/>
  <c r="J743" i="1"/>
  <c r="H744" i="1" l="1"/>
  <c r="N744" i="1"/>
  <c r="M744" i="1"/>
  <c r="I743" i="1"/>
  <c r="C745" i="1"/>
  <c r="D745" i="1" s="1"/>
  <c r="J744" i="1"/>
  <c r="F744" i="1"/>
  <c r="E745" i="1"/>
  <c r="G744" i="1"/>
  <c r="I744" i="1" s="1"/>
  <c r="M745" i="1" l="1"/>
  <c r="N745" i="1"/>
  <c r="E746" i="1"/>
  <c r="F745" i="1"/>
  <c r="G745" i="1"/>
  <c r="H745" i="1"/>
  <c r="J745" i="1"/>
  <c r="C746" i="1"/>
  <c r="N746" i="1" l="1"/>
  <c r="M746" i="1"/>
  <c r="I745" i="1"/>
  <c r="D746" i="1"/>
  <c r="H746" i="1"/>
  <c r="J746" i="1"/>
  <c r="G746" i="1"/>
  <c r="C747" i="1"/>
  <c r="I746" i="1" l="1"/>
  <c r="D747" i="1"/>
  <c r="F746" i="1"/>
  <c r="E747" i="1"/>
  <c r="C748" i="1" l="1"/>
  <c r="N747" i="1"/>
  <c r="M747" i="1"/>
  <c r="G747" i="1"/>
  <c r="F747" i="1"/>
  <c r="H747" i="1"/>
  <c r="E748" i="1"/>
  <c r="J747" i="1"/>
  <c r="D748" i="1"/>
  <c r="J748" i="1" l="1"/>
  <c r="N748" i="1"/>
  <c r="M748" i="1"/>
  <c r="I747" i="1"/>
  <c r="C749" i="1"/>
  <c r="D749" i="1" s="1"/>
  <c r="F748" i="1"/>
  <c r="E749" i="1"/>
  <c r="H748" i="1"/>
  <c r="G748" i="1"/>
  <c r="M749" i="1" l="1"/>
  <c r="N749" i="1"/>
  <c r="I748" i="1"/>
  <c r="F749" i="1"/>
  <c r="E750" i="1"/>
  <c r="C750" i="1"/>
  <c r="J749" i="1"/>
  <c r="H749" i="1"/>
  <c r="G749" i="1"/>
  <c r="N750" i="1" l="1"/>
  <c r="M750" i="1"/>
  <c r="I749" i="1"/>
  <c r="D750" i="1"/>
  <c r="F750" i="1" s="1"/>
  <c r="H750" i="1"/>
  <c r="J750" i="1"/>
  <c r="G750" i="1"/>
  <c r="C751" i="1"/>
  <c r="I750" i="1" l="1"/>
  <c r="D751" i="1"/>
  <c r="E751" i="1"/>
  <c r="N751" i="1" l="1"/>
  <c r="M751" i="1"/>
  <c r="F751" i="1"/>
  <c r="C752" i="1"/>
  <c r="E752" i="1"/>
  <c r="G751" i="1"/>
  <c r="H751" i="1"/>
  <c r="J751" i="1"/>
  <c r="N752" i="1" l="1"/>
  <c r="M752" i="1"/>
  <c r="D752" i="1"/>
  <c r="F752" i="1" s="1"/>
  <c r="H752" i="1"/>
  <c r="G752" i="1"/>
  <c r="J752" i="1"/>
  <c r="I751" i="1"/>
  <c r="C753" i="1"/>
  <c r="I752" i="1" l="1"/>
  <c r="E753" i="1"/>
  <c r="D753" i="1"/>
  <c r="G753" i="1" l="1"/>
  <c r="M753" i="1"/>
  <c r="N753" i="1"/>
  <c r="F753" i="1"/>
  <c r="C754" i="1"/>
  <c r="E754" i="1"/>
  <c r="H753" i="1"/>
  <c r="I753" i="1" s="1"/>
  <c r="J753" i="1"/>
  <c r="N754" i="1" l="1"/>
  <c r="M754" i="1"/>
  <c r="D754" i="1"/>
  <c r="F754" i="1" s="1"/>
  <c r="H754" i="1"/>
  <c r="J754" i="1"/>
  <c r="G754" i="1"/>
  <c r="C755" i="1"/>
  <c r="E755" i="1" l="1"/>
  <c r="I754" i="1"/>
  <c r="D755" i="1"/>
  <c r="C756" i="1" l="1"/>
  <c r="N755" i="1"/>
  <c r="M755" i="1"/>
  <c r="J755" i="1"/>
  <c r="G755" i="1"/>
  <c r="H755" i="1"/>
  <c r="F755" i="1"/>
  <c r="D756" i="1"/>
  <c r="E756" i="1"/>
  <c r="C757" i="1" l="1"/>
  <c r="N756" i="1"/>
  <c r="M756" i="1"/>
  <c r="I755" i="1"/>
  <c r="F756" i="1"/>
  <c r="H756" i="1"/>
  <c r="J756" i="1"/>
  <c r="D757" i="1"/>
  <c r="E757" i="1"/>
  <c r="G756" i="1"/>
  <c r="J757" i="1" l="1"/>
  <c r="N757" i="1"/>
  <c r="M757" i="1"/>
  <c r="G757" i="1"/>
  <c r="I756" i="1"/>
  <c r="C758" i="1"/>
  <c r="D758" i="1" s="1"/>
  <c r="F757" i="1"/>
  <c r="E758" i="1"/>
  <c r="H757" i="1"/>
  <c r="N758" i="1" l="1"/>
  <c r="M758" i="1"/>
  <c r="C759" i="1"/>
  <c r="D759" i="1" s="1"/>
  <c r="F758" i="1"/>
  <c r="I757" i="1"/>
  <c r="G758" i="1"/>
  <c r="E759" i="1"/>
  <c r="J758" i="1"/>
  <c r="H758" i="1"/>
  <c r="N759" i="1" l="1"/>
  <c r="M759" i="1"/>
  <c r="I758" i="1"/>
  <c r="G759" i="1"/>
  <c r="C760" i="1"/>
  <c r="D760" i="1" s="1"/>
  <c r="F759" i="1"/>
  <c r="E760" i="1"/>
  <c r="J759" i="1"/>
  <c r="H759" i="1"/>
  <c r="N760" i="1" l="1"/>
  <c r="M760" i="1"/>
  <c r="I759" i="1"/>
  <c r="F760" i="1"/>
  <c r="C761" i="1"/>
  <c r="D761" i="1" s="1"/>
  <c r="H760" i="1"/>
  <c r="E761" i="1"/>
  <c r="J760" i="1"/>
  <c r="G760" i="1"/>
  <c r="M761" i="1" l="1"/>
  <c r="N761" i="1"/>
  <c r="I760" i="1"/>
  <c r="J761" i="1"/>
  <c r="C762" i="1"/>
  <c r="D762" i="1" s="1"/>
  <c r="G761" i="1"/>
  <c r="F761" i="1"/>
  <c r="E762" i="1"/>
  <c r="H761" i="1"/>
  <c r="N762" i="1" l="1"/>
  <c r="M762" i="1"/>
  <c r="C763" i="1"/>
  <c r="F762" i="1"/>
  <c r="G762" i="1"/>
  <c r="I761" i="1"/>
  <c r="D763" i="1"/>
  <c r="E763" i="1"/>
  <c r="J762" i="1"/>
  <c r="H762" i="1"/>
  <c r="N763" i="1" l="1"/>
  <c r="M763" i="1"/>
  <c r="H763" i="1"/>
  <c r="I762" i="1"/>
  <c r="J763" i="1"/>
  <c r="C764" i="1"/>
  <c r="D764" i="1" s="1"/>
  <c r="F763" i="1"/>
  <c r="E764" i="1"/>
  <c r="G763" i="1"/>
  <c r="N764" i="1" l="1"/>
  <c r="M764" i="1"/>
  <c r="I763" i="1"/>
  <c r="C765" i="1"/>
  <c r="D765" i="1" s="1"/>
  <c r="H764" i="1"/>
  <c r="J764" i="1"/>
  <c r="F764" i="1"/>
  <c r="E765" i="1"/>
  <c r="G764" i="1"/>
  <c r="H765" i="1" l="1"/>
  <c r="M765" i="1"/>
  <c r="N765" i="1"/>
  <c r="I764" i="1"/>
  <c r="E766" i="1"/>
  <c r="F765" i="1"/>
  <c r="J765" i="1"/>
  <c r="G765" i="1"/>
  <c r="I765" i="1" s="1"/>
  <c r="C766" i="1"/>
  <c r="N766" i="1" l="1"/>
  <c r="M766" i="1"/>
  <c r="C767" i="1"/>
  <c r="D767" i="1" s="1"/>
  <c r="D766" i="1"/>
  <c r="H766" i="1"/>
  <c r="J766" i="1"/>
  <c r="G766" i="1"/>
  <c r="I766" i="1" l="1"/>
  <c r="F766" i="1"/>
  <c r="E767" i="1"/>
  <c r="N767" i="1" l="1"/>
  <c r="M767" i="1"/>
  <c r="E768" i="1"/>
  <c r="C768" i="1"/>
  <c r="J767" i="1"/>
  <c r="H767" i="1"/>
  <c r="G767" i="1"/>
  <c r="F767" i="1"/>
  <c r="N768" i="1" l="1"/>
  <c r="M768" i="1"/>
  <c r="I767" i="1"/>
  <c r="D768" i="1"/>
  <c r="F768" i="1" s="1"/>
  <c r="H768" i="1"/>
  <c r="G768" i="1"/>
  <c r="J768" i="1"/>
  <c r="C769" i="1"/>
  <c r="I768" i="1" l="1"/>
  <c r="D769" i="1"/>
  <c r="E769" i="1"/>
  <c r="J769" i="1" l="1"/>
  <c r="M769" i="1"/>
  <c r="N769" i="1"/>
  <c r="C770" i="1"/>
  <c r="D770" i="1" s="1"/>
  <c r="G769" i="1"/>
  <c r="F769" i="1"/>
  <c r="E770" i="1"/>
  <c r="H769" i="1"/>
  <c r="N770" i="1" l="1"/>
  <c r="M770" i="1"/>
  <c r="I769" i="1"/>
  <c r="F770" i="1"/>
  <c r="C771" i="1"/>
  <c r="D771" i="1" s="1"/>
  <c r="H770" i="1"/>
  <c r="G770" i="1"/>
  <c r="E771" i="1"/>
  <c r="J770" i="1"/>
  <c r="N771" i="1" l="1"/>
  <c r="M771" i="1"/>
  <c r="H771" i="1"/>
  <c r="J771" i="1"/>
  <c r="F771" i="1"/>
  <c r="G771" i="1"/>
  <c r="I770" i="1"/>
  <c r="C772" i="1"/>
  <c r="E772" i="1"/>
  <c r="N772" i="1" l="1"/>
  <c r="M772" i="1"/>
  <c r="I771" i="1"/>
  <c r="D772" i="1"/>
  <c r="F772" i="1" s="1"/>
  <c r="G772" i="1"/>
  <c r="J772" i="1"/>
  <c r="H772" i="1"/>
  <c r="C773" i="1"/>
  <c r="E773" i="1" l="1"/>
  <c r="I772" i="1"/>
  <c r="D773" i="1"/>
  <c r="J773" i="1" l="1"/>
  <c r="N773" i="1"/>
  <c r="M773" i="1"/>
  <c r="G773" i="1"/>
  <c r="H773" i="1"/>
  <c r="C774" i="1"/>
  <c r="D774" i="1" s="1"/>
  <c r="F773" i="1"/>
  <c r="E774" i="1"/>
  <c r="N774" i="1" l="1"/>
  <c r="M774" i="1"/>
  <c r="I773" i="1"/>
  <c r="C775" i="1"/>
  <c r="D775" i="1" s="1"/>
  <c r="H774" i="1"/>
  <c r="G774" i="1"/>
  <c r="J774" i="1"/>
  <c r="F774" i="1"/>
  <c r="E775" i="1"/>
  <c r="N775" i="1" l="1"/>
  <c r="M775" i="1"/>
  <c r="J775" i="1"/>
  <c r="I774" i="1"/>
  <c r="F775" i="1"/>
  <c r="H775" i="1"/>
  <c r="G775" i="1"/>
  <c r="C776" i="1"/>
  <c r="E776" i="1"/>
  <c r="N776" i="1" l="1"/>
  <c r="M776" i="1"/>
  <c r="I775" i="1"/>
  <c r="C777" i="1"/>
  <c r="D776" i="1"/>
  <c r="F776" i="1" s="1"/>
  <c r="G776" i="1"/>
  <c r="H776" i="1"/>
  <c r="J776" i="1"/>
  <c r="D777" i="1" l="1"/>
  <c r="I776" i="1"/>
  <c r="E777" i="1"/>
  <c r="J777" i="1" l="1"/>
  <c r="M777" i="1"/>
  <c r="N777" i="1"/>
  <c r="C778" i="1"/>
  <c r="E778" i="1"/>
  <c r="F777" i="1"/>
  <c r="G777" i="1"/>
  <c r="H777" i="1"/>
  <c r="N778" i="1" l="1"/>
  <c r="M778" i="1"/>
  <c r="D778" i="1"/>
  <c r="F778" i="1" s="1"/>
  <c r="H778" i="1"/>
  <c r="J778" i="1"/>
  <c r="G778" i="1"/>
  <c r="C779" i="1"/>
  <c r="I777" i="1"/>
  <c r="I778" i="1" l="1"/>
  <c r="E779" i="1"/>
  <c r="D779" i="1"/>
  <c r="J779" i="1" l="1"/>
  <c r="N779" i="1"/>
  <c r="M779" i="1"/>
  <c r="E780" i="1"/>
  <c r="G779" i="1"/>
  <c r="H779" i="1"/>
  <c r="C780" i="1"/>
  <c r="F779" i="1"/>
  <c r="N780" i="1" l="1"/>
  <c r="M780" i="1"/>
  <c r="I779" i="1"/>
  <c r="D780" i="1"/>
  <c r="G780" i="1"/>
  <c r="H780" i="1"/>
  <c r="J780" i="1"/>
  <c r="C781" i="1"/>
  <c r="I780" i="1" l="1"/>
  <c r="F780" i="1"/>
  <c r="E781" i="1"/>
  <c r="D781" i="1"/>
  <c r="F781" i="1" s="1"/>
  <c r="G781" i="1" l="1"/>
  <c r="M781" i="1"/>
  <c r="N781" i="1"/>
  <c r="C782" i="1"/>
  <c r="D782" i="1" s="1"/>
  <c r="J781" i="1"/>
  <c r="E782" i="1"/>
  <c r="H781" i="1"/>
  <c r="I781" i="1" l="1"/>
  <c r="N782" i="1"/>
  <c r="M782" i="1"/>
  <c r="C783" i="1"/>
  <c r="D783" i="1" s="1"/>
  <c r="G782" i="1"/>
  <c r="J782" i="1"/>
  <c r="H782" i="1"/>
  <c r="F782" i="1"/>
  <c r="E783" i="1"/>
  <c r="N783" i="1" l="1"/>
  <c r="M783" i="1"/>
  <c r="I782" i="1"/>
  <c r="H783" i="1"/>
  <c r="C784" i="1"/>
  <c r="D784" i="1" s="1"/>
  <c r="G783" i="1"/>
  <c r="F783" i="1"/>
  <c r="E784" i="1"/>
  <c r="J783" i="1"/>
  <c r="N784" i="1" l="1"/>
  <c r="M784" i="1"/>
  <c r="I783" i="1"/>
  <c r="F784" i="1"/>
  <c r="J784" i="1"/>
  <c r="C785" i="1"/>
  <c r="D785" i="1" s="1"/>
  <c r="H784" i="1"/>
  <c r="E785" i="1"/>
  <c r="G784" i="1"/>
  <c r="M785" i="1" l="1"/>
  <c r="N785" i="1"/>
  <c r="C786" i="1"/>
  <c r="D786" i="1" s="1"/>
  <c r="G785" i="1"/>
  <c r="H785" i="1"/>
  <c r="I784" i="1"/>
  <c r="F785" i="1"/>
  <c r="E786" i="1"/>
  <c r="J785" i="1"/>
  <c r="N786" i="1" l="1"/>
  <c r="M786" i="1"/>
  <c r="I785" i="1"/>
  <c r="E787" i="1"/>
  <c r="H786" i="1"/>
  <c r="C787" i="1"/>
  <c r="F786" i="1"/>
  <c r="G786" i="1"/>
  <c r="J786" i="1"/>
  <c r="N787" i="1" l="1"/>
  <c r="M787" i="1"/>
  <c r="D787" i="1"/>
  <c r="H787" i="1"/>
  <c r="J787" i="1"/>
  <c r="G787" i="1"/>
  <c r="C788" i="1"/>
  <c r="I786" i="1"/>
  <c r="I787" i="1" l="1"/>
  <c r="F787" i="1"/>
  <c r="E788" i="1"/>
  <c r="D788" i="1"/>
  <c r="F788" i="1" s="1"/>
  <c r="J788" i="1" l="1"/>
  <c r="N788" i="1"/>
  <c r="M788" i="1"/>
  <c r="G788" i="1"/>
  <c r="C789" i="1"/>
  <c r="D789" i="1" s="1"/>
  <c r="H788" i="1"/>
  <c r="E789" i="1"/>
  <c r="N789" i="1" l="1"/>
  <c r="M789" i="1"/>
  <c r="I788" i="1"/>
  <c r="J789" i="1"/>
  <c r="C790" i="1"/>
  <c r="D790" i="1" s="1"/>
  <c r="G789" i="1"/>
  <c r="F789" i="1"/>
  <c r="E790" i="1"/>
  <c r="H789" i="1"/>
  <c r="N790" i="1" l="1"/>
  <c r="M790" i="1"/>
  <c r="G790" i="1"/>
  <c r="F790" i="1"/>
  <c r="J790" i="1"/>
  <c r="I789" i="1"/>
  <c r="C791" i="1"/>
  <c r="E791" i="1"/>
  <c r="H790" i="1"/>
  <c r="N791" i="1" l="1"/>
  <c r="M791" i="1"/>
  <c r="I790" i="1"/>
  <c r="C792" i="1"/>
  <c r="D791" i="1"/>
  <c r="F791" i="1" s="1"/>
  <c r="H791" i="1"/>
  <c r="J791" i="1"/>
  <c r="G791" i="1"/>
  <c r="D792" i="1" l="1"/>
  <c r="I791" i="1"/>
  <c r="E792" i="1"/>
  <c r="G792" i="1" l="1"/>
  <c r="N792" i="1"/>
  <c r="M792" i="1"/>
  <c r="F792" i="1"/>
  <c r="J792" i="1"/>
  <c r="H792" i="1"/>
  <c r="I792" i="1" s="1"/>
  <c r="C793" i="1"/>
  <c r="E793" i="1"/>
  <c r="M793" i="1" l="1"/>
  <c r="N793" i="1"/>
  <c r="D793" i="1"/>
  <c r="F793" i="1" s="1"/>
  <c r="J793" i="1"/>
  <c r="H793" i="1"/>
  <c r="G793" i="1"/>
  <c r="C794" i="1"/>
  <c r="I793" i="1" l="1"/>
  <c r="E794" i="1"/>
  <c r="D794" i="1"/>
  <c r="J794" i="1" l="1"/>
  <c r="N794" i="1"/>
  <c r="M794" i="1"/>
  <c r="C795" i="1"/>
  <c r="D795" i="1" s="1"/>
  <c r="G794" i="1"/>
  <c r="H794" i="1"/>
  <c r="F794" i="1"/>
  <c r="E795" i="1"/>
  <c r="N795" i="1" l="1"/>
  <c r="M795" i="1"/>
  <c r="G795" i="1"/>
  <c r="I794" i="1"/>
  <c r="J795" i="1"/>
  <c r="F795" i="1"/>
  <c r="C796" i="1"/>
  <c r="E796" i="1"/>
  <c r="H795" i="1"/>
  <c r="N796" i="1" l="1"/>
  <c r="M796" i="1"/>
  <c r="I795" i="1"/>
  <c r="D796" i="1"/>
  <c r="F796" i="1" s="1"/>
  <c r="G796" i="1"/>
  <c r="J796" i="1"/>
  <c r="H796" i="1"/>
  <c r="C797" i="1"/>
  <c r="I796" i="1" l="1"/>
  <c r="D797" i="1"/>
  <c r="E797" i="1"/>
  <c r="G797" i="1" l="1"/>
  <c r="M797" i="1"/>
  <c r="N797" i="1"/>
  <c r="J797" i="1"/>
  <c r="E798" i="1"/>
  <c r="H797" i="1"/>
  <c r="C798" i="1"/>
  <c r="F797" i="1"/>
  <c r="I797" i="1" l="1"/>
  <c r="N798" i="1"/>
  <c r="M798" i="1"/>
  <c r="D798" i="1"/>
  <c r="H798" i="1"/>
  <c r="J798" i="1"/>
  <c r="G798" i="1"/>
  <c r="C799" i="1"/>
  <c r="I798" i="1" l="1"/>
  <c r="D799" i="1"/>
  <c r="F798" i="1"/>
  <c r="E799" i="1"/>
  <c r="G799" i="1" l="1"/>
  <c r="N799" i="1"/>
  <c r="M799" i="1"/>
  <c r="C800" i="1"/>
  <c r="D800" i="1" s="1"/>
  <c r="F799" i="1"/>
  <c r="E800" i="1"/>
  <c r="H799" i="1"/>
  <c r="J799" i="1"/>
  <c r="I799" i="1" l="1"/>
  <c r="N800" i="1"/>
  <c r="M800" i="1"/>
  <c r="F800" i="1"/>
  <c r="C801" i="1"/>
  <c r="D801" i="1" s="1"/>
  <c r="J800" i="1"/>
  <c r="E801" i="1"/>
  <c r="G800" i="1"/>
  <c r="H800" i="1"/>
  <c r="M801" i="1" l="1"/>
  <c r="N801" i="1"/>
  <c r="E802" i="1"/>
  <c r="C802" i="1"/>
  <c r="F801" i="1"/>
  <c r="G801" i="1"/>
  <c r="I800" i="1"/>
  <c r="J801" i="1"/>
  <c r="H801" i="1"/>
  <c r="N802" i="1" l="1"/>
  <c r="M802" i="1"/>
  <c r="D802" i="1"/>
  <c r="H802" i="1"/>
  <c r="J802" i="1"/>
  <c r="G802" i="1"/>
  <c r="C803" i="1"/>
  <c r="I801" i="1"/>
  <c r="I802" i="1" l="1"/>
  <c r="D803" i="1"/>
  <c r="F802" i="1"/>
  <c r="E803" i="1"/>
  <c r="N803" i="1" l="1"/>
  <c r="M803" i="1"/>
  <c r="E804" i="1"/>
  <c r="G803" i="1"/>
  <c r="J803" i="1"/>
  <c r="H803" i="1"/>
  <c r="C804" i="1"/>
  <c r="F803" i="1"/>
  <c r="N804" i="1" l="1"/>
  <c r="M804" i="1"/>
  <c r="I803" i="1"/>
  <c r="D804" i="1"/>
  <c r="G804" i="1"/>
  <c r="J804" i="1"/>
  <c r="H804" i="1"/>
  <c r="C805" i="1"/>
  <c r="D805" i="1" l="1"/>
  <c r="I804" i="1"/>
  <c r="F804" i="1"/>
  <c r="E805" i="1"/>
  <c r="C806" i="1" l="1"/>
  <c r="N805" i="1"/>
  <c r="M805" i="1"/>
  <c r="F805" i="1"/>
  <c r="D806" i="1"/>
  <c r="E806" i="1"/>
  <c r="J805" i="1"/>
  <c r="G805" i="1"/>
  <c r="H805" i="1"/>
  <c r="C807" i="1" l="1"/>
  <c r="D807" i="1" s="1"/>
  <c r="N806" i="1"/>
  <c r="M806" i="1"/>
  <c r="J806" i="1"/>
  <c r="H806" i="1"/>
  <c r="G806" i="1"/>
  <c r="F806" i="1"/>
  <c r="I805" i="1"/>
  <c r="E807" i="1"/>
  <c r="J807" i="1" l="1"/>
  <c r="N807" i="1"/>
  <c r="M807" i="1"/>
  <c r="G807" i="1"/>
  <c r="I806" i="1"/>
  <c r="E808" i="1"/>
  <c r="H807" i="1"/>
  <c r="C808" i="1"/>
  <c r="F807" i="1"/>
  <c r="N808" i="1" l="1"/>
  <c r="M808" i="1"/>
  <c r="I807" i="1"/>
  <c r="D808" i="1"/>
  <c r="H808" i="1"/>
  <c r="G808" i="1"/>
  <c r="J808" i="1"/>
  <c r="C809" i="1"/>
  <c r="I808" i="1" l="1"/>
  <c r="D809" i="1"/>
  <c r="F808" i="1"/>
  <c r="E809" i="1"/>
  <c r="J809" i="1" l="1"/>
  <c r="M809" i="1"/>
  <c r="N809" i="1"/>
  <c r="C810" i="1"/>
  <c r="G809" i="1"/>
  <c r="F809" i="1"/>
  <c r="H809" i="1"/>
  <c r="D810" i="1"/>
  <c r="E810" i="1"/>
  <c r="N810" i="1" l="1"/>
  <c r="M810" i="1"/>
  <c r="J810" i="1"/>
  <c r="H810" i="1"/>
  <c r="I809" i="1"/>
  <c r="E811" i="1"/>
  <c r="G810" i="1"/>
  <c r="C811" i="1"/>
  <c r="F810" i="1"/>
  <c r="N811" i="1" l="1"/>
  <c r="M811" i="1"/>
  <c r="I810" i="1"/>
  <c r="D811" i="1"/>
  <c r="H811" i="1"/>
  <c r="J811" i="1"/>
  <c r="G811" i="1"/>
  <c r="C812" i="1"/>
  <c r="D812" i="1" l="1"/>
  <c r="I811" i="1"/>
  <c r="F811" i="1"/>
  <c r="E812" i="1"/>
  <c r="H812" i="1" l="1"/>
  <c r="N812" i="1"/>
  <c r="M812" i="1"/>
  <c r="J812" i="1"/>
  <c r="E813" i="1"/>
  <c r="G812" i="1"/>
  <c r="C813" i="1"/>
  <c r="D813" i="1" s="1"/>
  <c r="F812" i="1"/>
  <c r="I812" i="1" l="1"/>
  <c r="M813" i="1"/>
  <c r="N813" i="1"/>
  <c r="G813" i="1"/>
  <c r="J813" i="1"/>
  <c r="H813" i="1"/>
  <c r="F813" i="1"/>
  <c r="E814" i="1"/>
  <c r="C814" i="1"/>
  <c r="N814" i="1" l="1"/>
  <c r="M814" i="1"/>
  <c r="I813" i="1"/>
  <c r="G814" i="1"/>
  <c r="H814" i="1"/>
  <c r="I814" i="1" s="1"/>
  <c r="J814" i="1"/>
  <c r="C815" i="1"/>
  <c r="D815" i="1" s="1"/>
  <c r="D814" i="1"/>
  <c r="F814" i="1" l="1"/>
  <c r="E815" i="1"/>
  <c r="N815" i="1" l="1"/>
  <c r="M815" i="1"/>
  <c r="C816" i="1"/>
  <c r="D816" i="1" s="1"/>
  <c r="J815" i="1"/>
  <c r="G815" i="1"/>
  <c r="H815" i="1"/>
  <c r="F815" i="1"/>
  <c r="E816" i="1"/>
  <c r="N816" i="1" l="1"/>
  <c r="M816" i="1"/>
  <c r="G816" i="1"/>
  <c r="J816" i="1"/>
  <c r="E817" i="1"/>
  <c r="C817" i="1"/>
  <c r="D817" i="1" s="1"/>
  <c r="F816" i="1"/>
  <c r="H816" i="1"/>
  <c r="I815" i="1"/>
  <c r="M817" i="1" l="1"/>
  <c r="N817" i="1"/>
  <c r="F817" i="1"/>
  <c r="I816" i="1"/>
  <c r="C818" i="1"/>
  <c r="D818" i="1" s="1"/>
  <c r="J817" i="1"/>
  <c r="E818" i="1"/>
  <c r="G817" i="1"/>
  <c r="H817" i="1"/>
  <c r="N818" i="1" l="1"/>
  <c r="M818" i="1"/>
  <c r="H818" i="1"/>
  <c r="J818" i="1"/>
  <c r="C819" i="1"/>
  <c r="D819" i="1" s="1"/>
  <c r="F818" i="1"/>
  <c r="G818" i="1"/>
  <c r="I817" i="1"/>
  <c r="E819" i="1"/>
  <c r="N819" i="1" l="1"/>
  <c r="M819" i="1"/>
  <c r="I818" i="1"/>
  <c r="E820" i="1"/>
  <c r="G819" i="1"/>
  <c r="J819" i="1"/>
  <c r="H819" i="1"/>
  <c r="F819" i="1"/>
  <c r="C820" i="1"/>
  <c r="N820" i="1" l="1"/>
  <c r="M820" i="1"/>
  <c r="I819" i="1"/>
  <c r="D820" i="1"/>
  <c r="G820" i="1"/>
  <c r="J820" i="1"/>
  <c r="H820" i="1"/>
  <c r="C821" i="1"/>
  <c r="I820" i="1" l="1"/>
  <c r="D821" i="1"/>
  <c r="F820" i="1"/>
  <c r="E821" i="1"/>
  <c r="C822" i="1" l="1"/>
  <c r="D822" i="1" s="1"/>
  <c r="N821" i="1"/>
  <c r="M821" i="1"/>
  <c r="G821" i="1"/>
  <c r="J821" i="1"/>
  <c r="H821" i="1"/>
  <c r="F821" i="1"/>
  <c r="E822" i="1"/>
  <c r="N822" i="1" l="1"/>
  <c r="M822" i="1"/>
  <c r="I821" i="1"/>
  <c r="E823" i="1"/>
  <c r="J822" i="1"/>
  <c r="H822" i="1"/>
  <c r="G822" i="1"/>
  <c r="C823" i="1"/>
  <c r="F822" i="1"/>
  <c r="N823" i="1" l="1"/>
  <c r="M823" i="1"/>
  <c r="I822" i="1"/>
  <c r="D823" i="1"/>
  <c r="H823" i="1"/>
  <c r="J823" i="1"/>
  <c r="G823" i="1"/>
  <c r="C824" i="1"/>
  <c r="I823" i="1" l="1"/>
  <c r="D824" i="1"/>
  <c r="F823" i="1"/>
  <c r="E824" i="1"/>
  <c r="G824" i="1" l="1"/>
  <c r="N824" i="1"/>
  <c r="M824" i="1"/>
  <c r="H824" i="1"/>
  <c r="J824" i="1"/>
  <c r="E825" i="1"/>
  <c r="C825" i="1"/>
  <c r="F824" i="1"/>
  <c r="I824" i="1" l="1"/>
  <c r="M825" i="1"/>
  <c r="N825" i="1"/>
  <c r="D825" i="1"/>
  <c r="H825" i="1"/>
  <c r="J825" i="1"/>
  <c r="G825" i="1"/>
  <c r="C826" i="1"/>
  <c r="I825" i="1" l="1"/>
  <c r="D826" i="1"/>
  <c r="F825" i="1"/>
  <c r="E826" i="1"/>
  <c r="H826" i="1" l="1"/>
  <c r="N826" i="1"/>
  <c r="M826" i="1"/>
  <c r="J826" i="1"/>
  <c r="G826" i="1"/>
  <c r="C827" i="1"/>
  <c r="E827" i="1"/>
  <c r="F826" i="1"/>
  <c r="I826" i="1" l="1"/>
  <c r="N827" i="1"/>
  <c r="M827" i="1"/>
  <c r="D827" i="1"/>
  <c r="F827" i="1" s="1"/>
  <c r="G827" i="1"/>
  <c r="H827" i="1"/>
  <c r="J827" i="1"/>
  <c r="C828" i="1"/>
  <c r="D828" i="1" l="1"/>
  <c r="E828" i="1"/>
  <c r="I827" i="1"/>
  <c r="N828" i="1" l="1"/>
  <c r="M828" i="1"/>
  <c r="E829" i="1"/>
  <c r="H828" i="1"/>
  <c r="J828" i="1"/>
  <c r="G828" i="1"/>
  <c r="C829" i="1"/>
  <c r="F828" i="1"/>
  <c r="M829" i="1" l="1"/>
  <c r="N829" i="1"/>
  <c r="C830" i="1"/>
  <c r="D830" i="1" s="1"/>
  <c r="I828" i="1"/>
  <c r="D829" i="1"/>
  <c r="H829" i="1"/>
  <c r="G829" i="1"/>
  <c r="J829" i="1"/>
  <c r="I829" i="1" l="1"/>
  <c r="F829" i="1"/>
  <c r="E830" i="1"/>
  <c r="N830" i="1" l="1"/>
  <c r="M830" i="1"/>
  <c r="H830" i="1"/>
  <c r="J830" i="1"/>
  <c r="G830" i="1"/>
  <c r="F830" i="1"/>
  <c r="E831" i="1"/>
  <c r="C831" i="1"/>
  <c r="N831" i="1" l="1"/>
  <c r="M831" i="1"/>
  <c r="I830" i="1"/>
  <c r="D831" i="1"/>
  <c r="F831" i="1" s="1"/>
  <c r="J831" i="1"/>
  <c r="H831" i="1"/>
  <c r="G831" i="1"/>
  <c r="C832" i="1"/>
  <c r="I831" i="1" l="1"/>
  <c r="E832" i="1"/>
  <c r="D832" i="1"/>
  <c r="G832" i="1" l="1"/>
  <c r="N832" i="1"/>
  <c r="M832" i="1"/>
  <c r="C833" i="1"/>
  <c r="D833" i="1" s="1"/>
  <c r="H832" i="1"/>
  <c r="I832" i="1" s="1"/>
  <c r="F832" i="1"/>
  <c r="J832" i="1"/>
  <c r="E833" i="1"/>
  <c r="M833" i="1" l="1"/>
  <c r="N833" i="1"/>
  <c r="E834" i="1"/>
  <c r="H833" i="1"/>
  <c r="G833" i="1"/>
  <c r="I833" i="1" s="1"/>
  <c r="J833" i="1"/>
  <c r="C834" i="1"/>
  <c r="F833" i="1"/>
  <c r="N834" i="1" l="1"/>
  <c r="M834" i="1"/>
  <c r="D834" i="1"/>
  <c r="H834" i="1"/>
  <c r="J834" i="1"/>
  <c r="G834" i="1"/>
  <c r="C835" i="1"/>
  <c r="I834" i="1" l="1"/>
  <c r="D835" i="1"/>
  <c r="F834" i="1"/>
  <c r="E835" i="1"/>
  <c r="C836" i="1" l="1"/>
  <c r="D836" i="1" s="1"/>
  <c r="N835" i="1"/>
  <c r="M835" i="1"/>
  <c r="G835" i="1"/>
  <c r="J835" i="1"/>
  <c r="H835" i="1"/>
  <c r="F835" i="1"/>
  <c r="E836" i="1"/>
  <c r="H836" i="1" l="1"/>
  <c r="N836" i="1"/>
  <c r="M836" i="1"/>
  <c r="I835" i="1"/>
  <c r="J836" i="1"/>
  <c r="G836" i="1"/>
  <c r="F836" i="1"/>
  <c r="C837" i="1"/>
  <c r="E837" i="1"/>
  <c r="I836" i="1" l="1"/>
  <c r="N837" i="1"/>
  <c r="M837" i="1"/>
  <c r="C838" i="1"/>
  <c r="D837" i="1"/>
  <c r="F837" i="1" s="1"/>
  <c r="H837" i="1"/>
  <c r="G837" i="1"/>
  <c r="J837" i="1"/>
  <c r="E838" i="1" l="1"/>
  <c r="I837" i="1"/>
  <c r="D838" i="1"/>
  <c r="C839" i="1" l="1"/>
  <c r="D839" i="1" s="1"/>
  <c r="N838" i="1"/>
  <c r="M838" i="1"/>
  <c r="G838" i="1"/>
  <c r="J838" i="1"/>
  <c r="H838" i="1"/>
  <c r="F838" i="1"/>
  <c r="E839" i="1"/>
  <c r="C840" i="1" l="1"/>
  <c r="N839" i="1"/>
  <c r="M839" i="1"/>
  <c r="I838" i="1"/>
  <c r="H839" i="1"/>
  <c r="G839" i="1"/>
  <c r="J839" i="1"/>
  <c r="F839" i="1"/>
  <c r="D840" i="1"/>
  <c r="E840" i="1"/>
  <c r="C841" i="1" l="1"/>
  <c r="N840" i="1"/>
  <c r="M840" i="1"/>
  <c r="I839" i="1"/>
  <c r="G840" i="1"/>
  <c r="J840" i="1"/>
  <c r="H840" i="1"/>
  <c r="F840" i="1"/>
  <c r="D841" i="1"/>
  <c r="E841" i="1"/>
  <c r="C842" i="1" l="1"/>
  <c r="M841" i="1"/>
  <c r="N841" i="1"/>
  <c r="I840" i="1"/>
  <c r="G841" i="1"/>
  <c r="H841" i="1"/>
  <c r="J841" i="1"/>
  <c r="F841" i="1"/>
  <c r="D842" i="1"/>
  <c r="E842" i="1"/>
  <c r="I841" i="1" l="1"/>
  <c r="C843" i="1"/>
  <c r="N842" i="1"/>
  <c r="M842" i="1"/>
  <c r="G842" i="1"/>
  <c r="J842" i="1"/>
  <c r="H842" i="1"/>
  <c r="F842" i="1"/>
  <c r="D843" i="1"/>
  <c r="E843" i="1"/>
  <c r="C844" i="1" l="1"/>
  <c r="D844" i="1" s="1"/>
  <c r="N843" i="1"/>
  <c r="M843" i="1"/>
  <c r="I842" i="1"/>
  <c r="J843" i="1"/>
  <c r="H843" i="1"/>
  <c r="G843" i="1"/>
  <c r="F843" i="1"/>
  <c r="E844" i="1"/>
  <c r="I843" i="1" l="1"/>
  <c r="C845" i="1"/>
  <c r="N844" i="1"/>
  <c r="M844" i="1"/>
  <c r="J844" i="1"/>
  <c r="G844" i="1"/>
  <c r="H844" i="1"/>
  <c r="F844" i="1"/>
  <c r="D845" i="1"/>
  <c r="E845" i="1"/>
  <c r="J845" i="1" l="1"/>
  <c r="M845" i="1"/>
  <c r="N845" i="1"/>
  <c r="G845" i="1"/>
  <c r="H845" i="1"/>
  <c r="I844" i="1"/>
  <c r="C846" i="1"/>
  <c r="E846" i="1"/>
  <c r="F845" i="1"/>
  <c r="N846" i="1" l="1"/>
  <c r="M846" i="1"/>
  <c r="I845" i="1"/>
  <c r="D846" i="1"/>
  <c r="F846" i="1" s="1"/>
  <c r="H846" i="1"/>
  <c r="J846" i="1"/>
  <c r="G846" i="1"/>
  <c r="C847" i="1"/>
  <c r="D847" i="1" l="1"/>
  <c r="I846" i="1"/>
  <c r="E847" i="1"/>
  <c r="N847" i="1" l="1"/>
  <c r="M847" i="1"/>
  <c r="E848" i="1"/>
  <c r="G847" i="1"/>
  <c r="J847" i="1"/>
  <c r="H847" i="1"/>
  <c r="C848" i="1"/>
  <c r="F847" i="1"/>
  <c r="N848" i="1" l="1"/>
  <c r="M848" i="1"/>
  <c r="I847" i="1"/>
  <c r="D848" i="1"/>
  <c r="G848" i="1"/>
  <c r="H848" i="1"/>
  <c r="J848" i="1"/>
  <c r="C849" i="1"/>
  <c r="I848" i="1" l="1"/>
  <c r="D849" i="1"/>
  <c r="F848" i="1"/>
  <c r="E849" i="1"/>
  <c r="G849" i="1" l="1"/>
  <c r="M849" i="1"/>
  <c r="N849" i="1"/>
  <c r="J849" i="1"/>
  <c r="H849" i="1"/>
  <c r="I849" i="1" s="1"/>
  <c r="E850" i="1"/>
  <c r="C850" i="1"/>
  <c r="F849" i="1"/>
  <c r="N850" i="1" l="1"/>
  <c r="M850" i="1"/>
  <c r="D850" i="1"/>
  <c r="H850" i="1"/>
  <c r="J850" i="1"/>
  <c r="G850" i="1"/>
  <c r="C851" i="1"/>
  <c r="I850" i="1" l="1"/>
  <c r="D851" i="1"/>
  <c r="F850" i="1"/>
  <c r="E851" i="1"/>
  <c r="G851" i="1" l="1"/>
  <c r="N851" i="1"/>
  <c r="M851" i="1"/>
  <c r="J851" i="1"/>
  <c r="H851" i="1"/>
  <c r="I851" i="1" s="1"/>
  <c r="C852" i="1"/>
  <c r="E852" i="1"/>
  <c r="F851" i="1"/>
  <c r="N852" i="1" l="1"/>
  <c r="M852" i="1"/>
  <c r="C853" i="1"/>
  <c r="D852" i="1"/>
  <c r="F852" i="1" s="1"/>
  <c r="G852" i="1"/>
  <c r="J852" i="1"/>
  <c r="H852" i="1"/>
  <c r="I852" i="1" l="1"/>
  <c r="E853" i="1"/>
  <c r="D853" i="1"/>
  <c r="J853" i="1" l="1"/>
  <c r="N853" i="1"/>
  <c r="M853" i="1"/>
  <c r="H853" i="1"/>
  <c r="F853" i="1"/>
  <c r="G853" i="1"/>
  <c r="I853" i="1" s="1"/>
  <c r="C854" i="1"/>
  <c r="E854" i="1"/>
  <c r="N854" i="1" l="1"/>
  <c r="M854" i="1"/>
  <c r="D854" i="1"/>
  <c r="F854" i="1" s="1"/>
  <c r="H854" i="1"/>
  <c r="J854" i="1"/>
  <c r="G854" i="1"/>
  <c r="C855" i="1"/>
  <c r="I854" i="1" l="1"/>
  <c r="E855" i="1"/>
  <c r="D855" i="1"/>
  <c r="C856" i="1" l="1"/>
  <c r="N855" i="1"/>
  <c r="M855" i="1"/>
  <c r="J855" i="1"/>
  <c r="F855" i="1"/>
  <c r="H855" i="1"/>
  <c r="G855" i="1"/>
  <c r="E856" i="1"/>
  <c r="D856" i="1"/>
  <c r="C857" i="1" l="1"/>
  <c r="N856" i="1"/>
  <c r="M856" i="1"/>
  <c r="I855" i="1"/>
  <c r="J856" i="1"/>
  <c r="H856" i="1"/>
  <c r="G856" i="1"/>
  <c r="F856" i="1"/>
  <c r="D857" i="1"/>
  <c r="E857" i="1"/>
  <c r="H857" i="1" l="1"/>
  <c r="M857" i="1"/>
  <c r="N857" i="1"/>
  <c r="I856" i="1"/>
  <c r="J857" i="1"/>
  <c r="G857" i="1"/>
  <c r="C858" i="1"/>
  <c r="E858" i="1"/>
  <c r="F857" i="1"/>
  <c r="N858" i="1" l="1"/>
  <c r="M858" i="1"/>
  <c r="I857" i="1"/>
  <c r="C859" i="1"/>
  <c r="D858" i="1"/>
  <c r="F858" i="1" s="1"/>
  <c r="H858" i="1"/>
  <c r="J858" i="1"/>
  <c r="G858" i="1"/>
  <c r="D859" i="1" l="1"/>
  <c r="I858" i="1"/>
  <c r="E859" i="1"/>
  <c r="H859" i="1" l="1"/>
  <c r="N859" i="1"/>
  <c r="M859" i="1"/>
  <c r="J859" i="1"/>
  <c r="G859" i="1"/>
  <c r="I859" i="1" s="1"/>
  <c r="F859" i="1"/>
  <c r="C860" i="1"/>
  <c r="E860" i="1"/>
  <c r="N860" i="1" l="1"/>
  <c r="M860" i="1"/>
  <c r="D860" i="1"/>
  <c r="F860" i="1" s="1"/>
  <c r="H860" i="1"/>
  <c r="G860" i="1"/>
  <c r="J860" i="1"/>
  <c r="C861" i="1"/>
  <c r="I860" i="1" l="1"/>
  <c r="D861" i="1"/>
  <c r="E861" i="1"/>
  <c r="H861" i="1" l="1"/>
  <c r="M861" i="1"/>
  <c r="N861" i="1"/>
  <c r="J861" i="1"/>
  <c r="G861" i="1"/>
  <c r="I861" i="1" s="1"/>
  <c r="C862" i="1"/>
  <c r="E862" i="1"/>
  <c r="F861" i="1"/>
  <c r="N862" i="1" l="1"/>
  <c r="M862" i="1"/>
  <c r="D862" i="1"/>
  <c r="F862" i="1" s="1"/>
  <c r="H862" i="1"/>
  <c r="J862" i="1"/>
  <c r="G862" i="1"/>
  <c r="C863" i="1"/>
  <c r="I862" i="1" l="1"/>
  <c r="D863" i="1"/>
  <c r="E863" i="1"/>
  <c r="H863" i="1" l="1"/>
  <c r="N863" i="1"/>
  <c r="M863" i="1"/>
  <c r="G863" i="1"/>
  <c r="I863" i="1" s="1"/>
  <c r="J863" i="1"/>
  <c r="C864" i="1"/>
  <c r="E864" i="1"/>
  <c r="F863" i="1"/>
  <c r="N864" i="1" l="1"/>
  <c r="M864" i="1"/>
  <c r="C865" i="1"/>
  <c r="D864" i="1"/>
  <c r="F864" i="1" s="1"/>
  <c r="H864" i="1"/>
  <c r="G864" i="1"/>
  <c r="J864" i="1"/>
  <c r="E865" i="1" l="1"/>
  <c r="I864" i="1"/>
  <c r="D865" i="1"/>
  <c r="C866" i="1" l="1"/>
  <c r="D866" i="1" s="1"/>
  <c r="M865" i="1"/>
  <c r="N865" i="1"/>
  <c r="J865" i="1"/>
  <c r="H865" i="1"/>
  <c r="G865" i="1"/>
  <c r="F865" i="1"/>
  <c r="E866" i="1"/>
  <c r="J866" i="1" l="1"/>
  <c r="N866" i="1"/>
  <c r="M866" i="1"/>
  <c r="I865" i="1"/>
  <c r="H866" i="1"/>
  <c r="G866" i="1"/>
  <c r="F866" i="1"/>
  <c r="C867" i="1"/>
  <c r="E867" i="1"/>
  <c r="N867" i="1" l="1"/>
  <c r="M867" i="1"/>
  <c r="I866" i="1"/>
  <c r="C868" i="1"/>
  <c r="D867" i="1"/>
  <c r="F867" i="1" s="1"/>
  <c r="H867" i="1"/>
  <c r="J867" i="1"/>
  <c r="G867" i="1"/>
  <c r="D868" i="1" l="1"/>
  <c r="I867" i="1"/>
  <c r="E868" i="1"/>
  <c r="G868" i="1" l="1"/>
  <c r="N868" i="1"/>
  <c r="M868" i="1"/>
  <c r="H868" i="1"/>
  <c r="J868" i="1"/>
  <c r="F868" i="1"/>
  <c r="C869" i="1"/>
  <c r="E869" i="1"/>
  <c r="N869" i="1" l="1"/>
  <c r="M869" i="1"/>
  <c r="I868" i="1"/>
  <c r="D869" i="1"/>
  <c r="F869" i="1" s="1"/>
  <c r="H869" i="1"/>
  <c r="G869" i="1"/>
  <c r="J869" i="1"/>
  <c r="C870" i="1"/>
  <c r="I869" i="1" l="1"/>
  <c r="D870" i="1"/>
  <c r="E870" i="1"/>
  <c r="G870" i="1" l="1"/>
  <c r="N870" i="1"/>
  <c r="M870" i="1"/>
  <c r="J870" i="1"/>
  <c r="H870" i="1"/>
  <c r="I870" i="1" s="1"/>
  <c r="C871" i="1"/>
  <c r="E871" i="1"/>
  <c r="F870" i="1"/>
  <c r="N871" i="1" l="1"/>
  <c r="M871" i="1"/>
  <c r="C872" i="1"/>
  <c r="D871" i="1"/>
  <c r="F871" i="1" s="1"/>
  <c r="H871" i="1"/>
  <c r="J871" i="1"/>
  <c r="G871" i="1"/>
  <c r="D872" i="1" l="1"/>
  <c r="I871" i="1"/>
  <c r="E872" i="1"/>
  <c r="H872" i="1" l="1"/>
  <c r="N872" i="1"/>
  <c r="M872" i="1"/>
  <c r="J872" i="1"/>
  <c r="G872" i="1"/>
  <c r="I872" i="1" s="1"/>
  <c r="F872" i="1"/>
  <c r="C873" i="1"/>
  <c r="E873" i="1"/>
  <c r="M873" i="1" l="1"/>
  <c r="N873" i="1"/>
  <c r="D873" i="1"/>
  <c r="F873" i="1" s="1"/>
  <c r="H873" i="1"/>
  <c r="J873" i="1"/>
  <c r="G873" i="1"/>
  <c r="C874" i="1"/>
  <c r="I873" i="1" l="1"/>
  <c r="D874" i="1"/>
  <c r="E874" i="1"/>
  <c r="C875" i="1" l="1"/>
  <c r="N874" i="1"/>
  <c r="M874" i="1"/>
  <c r="J874" i="1"/>
  <c r="H874" i="1"/>
  <c r="G874" i="1"/>
  <c r="F874" i="1"/>
  <c r="E875" i="1"/>
  <c r="D875" i="1"/>
  <c r="H875" i="1" l="1"/>
  <c r="N875" i="1"/>
  <c r="M875" i="1"/>
  <c r="I874" i="1"/>
  <c r="G875" i="1"/>
  <c r="J875" i="1"/>
  <c r="E876" i="1"/>
  <c r="C876" i="1"/>
  <c r="F875" i="1"/>
  <c r="I875" i="1" l="1"/>
  <c r="N876" i="1"/>
  <c r="M876" i="1"/>
  <c r="D876" i="1"/>
  <c r="H876" i="1"/>
  <c r="G876" i="1"/>
  <c r="J876" i="1"/>
  <c r="C877" i="1"/>
  <c r="I876" i="1" l="1"/>
  <c r="D877" i="1"/>
  <c r="F876" i="1"/>
  <c r="E877" i="1"/>
  <c r="C878" i="1" l="1"/>
  <c r="D878" i="1" s="1"/>
  <c r="M877" i="1"/>
  <c r="N877" i="1"/>
  <c r="G877" i="1"/>
  <c r="H877" i="1"/>
  <c r="J877" i="1"/>
  <c r="F877" i="1"/>
  <c r="E878" i="1"/>
  <c r="C879" i="1" l="1"/>
  <c r="N878" i="1"/>
  <c r="M878" i="1"/>
  <c r="I877" i="1"/>
  <c r="G878" i="1"/>
  <c r="J878" i="1"/>
  <c r="H878" i="1"/>
  <c r="F878" i="1"/>
  <c r="D879" i="1"/>
  <c r="E879" i="1"/>
  <c r="C880" i="1" l="1"/>
  <c r="N879" i="1"/>
  <c r="M879" i="1"/>
  <c r="J879" i="1"/>
  <c r="I878" i="1"/>
  <c r="H879" i="1"/>
  <c r="G879" i="1"/>
  <c r="I879" i="1" s="1"/>
  <c r="F879" i="1"/>
  <c r="D880" i="1"/>
  <c r="E880" i="1"/>
  <c r="G880" i="1" l="1"/>
  <c r="N880" i="1"/>
  <c r="M880" i="1"/>
  <c r="J880" i="1"/>
  <c r="H880" i="1"/>
  <c r="I880" i="1" s="1"/>
  <c r="F880" i="1"/>
  <c r="E881" i="1"/>
  <c r="C881" i="1"/>
  <c r="M881" i="1" l="1"/>
  <c r="N881" i="1"/>
  <c r="D881" i="1"/>
  <c r="F881" i="1" s="1"/>
  <c r="H881" i="1"/>
  <c r="J881" i="1"/>
  <c r="G881" i="1"/>
  <c r="C882" i="1"/>
  <c r="I881" i="1" l="1"/>
  <c r="D882" i="1"/>
  <c r="E882" i="1"/>
  <c r="G882" i="1" l="1"/>
  <c r="N882" i="1"/>
  <c r="M882" i="1"/>
  <c r="J882" i="1"/>
  <c r="H882" i="1"/>
  <c r="I882" i="1" s="1"/>
  <c r="C883" i="1"/>
  <c r="E883" i="1"/>
  <c r="F882" i="1"/>
  <c r="N883" i="1" l="1"/>
  <c r="M883" i="1"/>
  <c r="D883" i="1"/>
  <c r="F883" i="1" s="1"/>
  <c r="H883" i="1"/>
  <c r="J883" i="1"/>
  <c r="G883" i="1"/>
  <c r="C884" i="1"/>
  <c r="I883" i="1" l="1"/>
  <c r="E884" i="1"/>
  <c r="D884" i="1"/>
  <c r="G884" i="1" l="1"/>
  <c r="N884" i="1"/>
  <c r="M884" i="1"/>
  <c r="H884" i="1"/>
  <c r="J884" i="1"/>
  <c r="E885" i="1"/>
  <c r="C885" i="1"/>
  <c r="F884" i="1"/>
  <c r="I884" i="1" l="1"/>
  <c r="N885" i="1"/>
  <c r="M885" i="1"/>
  <c r="D885" i="1"/>
  <c r="H885" i="1"/>
  <c r="J885" i="1"/>
  <c r="G885" i="1"/>
  <c r="C886" i="1"/>
  <c r="I885" i="1" l="1"/>
  <c r="F885" i="1"/>
  <c r="E886" i="1"/>
  <c r="D886" i="1"/>
  <c r="J886" i="1" l="1"/>
  <c r="N886" i="1"/>
  <c r="M886" i="1"/>
  <c r="G886" i="1"/>
  <c r="H886" i="1"/>
  <c r="E887" i="1"/>
  <c r="C887" i="1"/>
  <c r="F886" i="1"/>
  <c r="N887" i="1" l="1"/>
  <c r="M887" i="1"/>
  <c r="I886" i="1"/>
  <c r="C888" i="1"/>
  <c r="D887" i="1"/>
  <c r="H887" i="1"/>
  <c r="J887" i="1"/>
  <c r="G887" i="1"/>
  <c r="D888" i="1" l="1"/>
  <c r="F887" i="1"/>
  <c r="E888" i="1"/>
  <c r="I887" i="1"/>
  <c r="G888" i="1" l="1"/>
  <c r="N888" i="1"/>
  <c r="M888" i="1"/>
  <c r="H888" i="1"/>
  <c r="F888" i="1"/>
  <c r="J888" i="1"/>
  <c r="E889" i="1"/>
  <c r="C889" i="1"/>
  <c r="I888" i="1" l="1"/>
  <c r="M889" i="1"/>
  <c r="N889" i="1"/>
  <c r="D889" i="1"/>
  <c r="F889" i="1" s="1"/>
  <c r="J889" i="1"/>
  <c r="H889" i="1"/>
  <c r="G889" i="1"/>
  <c r="C890" i="1"/>
  <c r="I889" i="1" l="1"/>
  <c r="E890" i="1"/>
  <c r="D890" i="1"/>
  <c r="C891" i="1" l="1"/>
  <c r="D891" i="1" s="1"/>
  <c r="N890" i="1"/>
  <c r="M890" i="1"/>
  <c r="G890" i="1"/>
  <c r="H890" i="1"/>
  <c r="J890" i="1"/>
  <c r="F890" i="1"/>
  <c r="E891" i="1"/>
  <c r="C892" i="1" l="1"/>
  <c r="N891" i="1"/>
  <c r="M891" i="1"/>
  <c r="I890" i="1"/>
  <c r="J891" i="1"/>
  <c r="G891" i="1"/>
  <c r="H891" i="1"/>
  <c r="F891" i="1"/>
  <c r="D892" i="1"/>
  <c r="E892" i="1"/>
  <c r="J892" i="1" l="1"/>
  <c r="N892" i="1"/>
  <c r="M892" i="1"/>
  <c r="G892" i="1"/>
  <c r="I891" i="1"/>
  <c r="E893" i="1"/>
  <c r="H892" i="1"/>
  <c r="C893" i="1"/>
  <c r="F892" i="1"/>
  <c r="M893" i="1" l="1"/>
  <c r="N893" i="1"/>
  <c r="I892" i="1"/>
  <c r="D893" i="1"/>
  <c r="H893" i="1"/>
  <c r="G893" i="1"/>
  <c r="J893" i="1"/>
  <c r="C894" i="1"/>
  <c r="I893" i="1" l="1"/>
  <c r="D894" i="1"/>
  <c r="F893" i="1"/>
  <c r="E894" i="1"/>
  <c r="G894" i="1" l="1"/>
  <c r="N894" i="1"/>
  <c r="M894" i="1"/>
  <c r="J894" i="1"/>
  <c r="H894" i="1"/>
  <c r="I894" i="1" s="1"/>
  <c r="E895" i="1"/>
  <c r="C895" i="1"/>
  <c r="F894" i="1"/>
  <c r="N895" i="1" l="1"/>
  <c r="M895" i="1"/>
  <c r="D895" i="1"/>
  <c r="J895" i="1"/>
  <c r="H895" i="1"/>
  <c r="G895" i="1"/>
  <c r="C896" i="1"/>
  <c r="I895" i="1" l="1"/>
  <c r="D896" i="1"/>
  <c r="F895" i="1"/>
  <c r="E896" i="1"/>
  <c r="N896" i="1" l="1"/>
  <c r="M896" i="1"/>
  <c r="E897" i="1"/>
  <c r="J896" i="1"/>
  <c r="H896" i="1"/>
  <c r="G896" i="1"/>
  <c r="C897" i="1"/>
  <c r="F896" i="1"/>
  <c r="I896" i="1" l="1"/>
  <c r="M897" i="1"/>
  <c r="N897" i="1"/>
  <c r="D897" i="1"/>
  <c r="H897" i="1"/>
  <c r="J897" i="1"/>
  <c r="G897" i="1"/>
  <c r="C898" i="1"/>
  <c r="I897" i="1" l="1"/>
  <c r="D898" i="1"/>
  <c r="F897" i="1"/>
  <c r="E898" i="1"/>
  <c r="H898" i="1" l="1"/>
  <c r="N898" i="1"/>
  <c r="M898" i="1"/>
  <c r="G898" i="1"/>
  <c r="J898" i="1"/>
  <c r="E899" i="1"/>
  <c r="C899" i="1"/>
  <c r="F898" i="1"/>
  <c r="I898" i="1" l="1"/>
  <c r="N899" i="1"/>
  <c r="M899" i="1"/>
  <c r="D899" i="1"/>
  <c r="G899" i="1"/>
  <c r="H899" i="1"/>
  <c r="J899" i="1"/>
  <c r="C900" i="1"/>
  <c r="I899" i="1" l="1"/>
  <c r="F899" i="1"/>
  <c r="E900" i="1"/>
  <c r="D900" i="1"/>
  <c r="H900" i="1" l="1"/>
  <c r="N900" i="1"/>
  <c r="M900" i="1"/>
  <c r="J900" i="1"/>
  <c r="G900" i="1"/>
  <c r="I900" i="1" s="1"/>
  <c r="E901" i="1"/>
  <c r="C901" i="1"/>
  <c r="F900" i="1"/>
  <c r="N901" i="1" l="1"/>
  <c r="M901" i="1"/>
  <c r="D901" i="1"/>
  <c r="H901" i="1"/>
  <c r="G901" i="1"/>
  <c r="J901" i="1"/>
  <c r="C902" i="1"/>
  <c r="I901" i="1" l="1"/>
  <c r="D902" i="1"/>
  <c r="F901" i="1"/>
  <c r="E902" i="1"/>
  <c r="C903" i="1" l="1"/>
  <c r="D903" i="1" s="1"/>
  <c r="N902" i="1"/>
  <c r="M902" i="1"/>
  <c r="J902" i="1"/>
  <c r="H902" i="1"/>
  <c r="G902" i="1"/>
  <c r="F902" i="1"/>
  <c r="E903" i="1"/>
  <c r="C904" i="1" l="1"/>
  <c r="N903" i="1"/>
  <c r="M903" i="1"/>
  <c r="I902" i="1"/>
  <c r="J903" i="1"/>
  <c r="H903" i="1"/>
  <c r="G903" i="1"/>
  <c r="F903" i="1"/>
  <c r="D904" i="1"/>
  <c r="E904" i="1"/>
  <c r="I903" i="1" l="1"/>
  <c r="C905" i="1"/>
  <c r="N904" i="1"/>
  <c r="M904" i="1"/>
  <c r="G904" i="1"/>
  <c r="H904" i="1"/>
  <c r="J904" i="1"/>
  <c r="F904" i="1"/>
  <c r="D905" i="1"/>
  <c r="E905" i="1"/>
  <c r="C906" i="1" l="1"/>
  <c r="D906" i="1" s="1"/>
  <c r="M905" i="1"/>
  <c r="N905" i="1"/>
  <c r="I904" i="1"/>
  <c r="G905" i="1"/>
  <c r="H905" i="1"/>
  <c r="J905" i="1"/>
  <c r="F905" i="1"/>
  <c r="E906" i="1"/>
  <c r="H906" i="1" l="1"/>
  <c r="N906" i="1"/>
  <c r="M906" i="1"/>
  <c r="G906" i="1"/>
  <c r="I906" i="1" s="1"/>
  <c r="J906" i="1"/>
  <c r="I905" i="1"/>
  <c r="E907" i="1"/>
  <c r="C907" i="1"/>
  <c r="F906" i="1"/>
  <c r="N907" i="1" l="1"/>
  <c r="M907" i="1"/>
  <c r="D907" i="1"/>
  <c r="H907" i="1"/>
  <c r="J907" i="1"/>
  <c r="G907" i="1"/>
  <c r="C908" i="1"/>
  <c r="I907" i="1" l="1"/>
  <c r="D908" i="1"/>
  <c r="F907" i="1"/>
  <c r="E908" i="1"/>
  <c r="C909" i="1" l="1"/>
  <c r="D909" i="1" s="1"/>
  <c r="N908" i="1"/>
  <c r="M908" i="1"/>
  <c r="J908" i="1"/>
  <c r="G908" i="1"/>
  <c r="H908" i="1"/>
  <c r="F908" i="1"/>
  <c r="E909" i="1"/>
  <c r="I908" i="1" l="1"/>
  <c r="C910" i="1"/>
  <c r="M909" i="1"/>
  <c r="N909" i="1"/>
  <c r="J909" i="1"/>
  <c r="H909" i="1"/>
  <c r="G909" i="1"/>
  <c r="F909" i="1"/>
  <c r="D910" i="1"/>
  <c r="E910" i="1"/>
  <c r="C911" i="1" l="1"/>
  <c r="N910" i="1"/>
  <c r="M910" i="1"/>
  <c r="I909" i="1"/>
  <c r="G910" i="1"/>
  <c r="J910" i="1"/>
  <c r="H910" i="1"/>
  <c r="F910" i="1"/>
  <c r="D911" i="1"/>
  <c r="E911" i="1"/>
  <c r="C912" i="1" l="1"/>
  <c r="N911" i="1"/>
  <c r="M911" i="1"/>
  <c r="I910" i="1"/>
  <c r="G911" i="1"/>
  <c r="J911" i="1"/>
  <c r="H911" i="1"/>
  <c r="F911" i="1"/>
  <c r="D912" i="1"/>
  <c r="E912" i="1"/>
  <c r="C913" i="1" l="1"/>
  <c r="N912" i="1"/>
  <c r="M912" i="1"/>
  <c r="I911" i="1"/>
  <c r="G912" i="1"/>
  <c r="J912" i="1"/>
  <c r="H912" i="1"/>
  <c r="F912" i="1"/>
  <c r="D913" i="1"/>
  <c r="E913" i="1"/>
  <c r="C914" i="1" l="1"/>
  <c r="M913" i="1"/>
  <c r="N913" i="1"/>
  <c r="I912" i="1"/>
  <c r="H913" i="1"/>
  <c r="G913" i="1"/>
  <c r="J913" i="1"/>
  <c r="F913" i="1"/>
  <c r="D914" i="1"/>
  <c r="E914" i="1"/>
  <c r="C915" i="1" l="1"/>
  <c r="N914" i="1"/>
  <c r="M914" i="1"/>
  <c r="I913" i="1"/>
  <c r="G914" i="1"/>
  <c r="J914" i="1"/>
  <c r="H914" i="1"/>
  <c r="F914" i="1"/>
  <c r="D915" i="1"/>
  <c r="E915" i="1"/>
  <c r="C916" i="1" l="1"/>
  <c r="N915" i="1"/>
  <c r="M915" i="1"/>
  <c r="I914" i="1"/>
  <c r="G915" i="1"/>
  <c r="J915" i="1"/>
  <c r="H915" i="1"/>
  <c r="F915" i="1"/>
  <c r="D916" i="1"/>
  <c r="E916" i="1"/>
  <c r="C917" i="1" l="1"/>
  <c r="N916" i="1"/>
  <c r="M916" i="1"/>
  <c r="I915" i="1"/>
  <c r="G916" i="1"/>
  <c r="I916" i="1" s="1"/>
  <c r="H916" i="1"/>
  <c r="J916" i="1"/>
  <c r="F916" i="1"/>
  <c r="D917" i="1"/>
  <c r="E917" i="1"/>
  <c r="C918" i="1" l="1"/>
  <c r="D918" i="1" s="1"/>
  <c r="N917" i="1"/>
  <c r="M917" i="1"/>
  <c r="G917" i="1"/>
  <c r="H917" i="1"/>
  <c r="J917" i="1"/>
  <c r="F917" i="1"/>
  <c r="E918" i="1"/>
  <c r="C919" i="1" l="1"/>
  <c r="N918" i="1"/>
  <c r="M918" i="1"/>
  <c r="J918" i="1"/>
  <c r="H918" i="1"/>
  <c r="I917" i="1"/>
  <c r="G918" i="1"/>
  <c r="F918" i="1"/>
  <c r="D919" i="1"/>
  <c r="E919" i="1"/>
  <c r="I918" i="1" l="1"/>
  <c r="C920" i="1"/>
  <c r="N919" i="1"/>
  <c r="M919" i="1"/>
  <c r="G919" i="1"/>
  <c r="I919" i="1" s="1"/>
  <c r="J919" i="1"/>
  <c r="H919" i="1"/>
  <c r="F919" i="1"/>
  <c r="D920" i="1"/>
  <c r="E920" i="1"/>
  <c r="C921" i="1" l="1"/>
  <c r="D921" i="1" s="1"/>
  <c r="N920" i="1"/>
  <c r="M920" i="1"/>
  <c r="H920" i="1"/>
  <c r="G920" i="1"/>
  <c r="J920" i="1"/>
  <c r="F920" i="1"/>
  <c r="E921" i="1"/>
  <c r="J921" i="1" l="1"/>
  <c r="M921" i="1"/>
  <c r="N921" i="1"/>
  <c r="I920" i="1"/>
  <c r="H921" i="1"/>
  <c r="G921" i="1"/>
  <c r="C922" i="1"/>
  <c r="E922" i="1"/>
  <c r="F921" i="1"/>
  <c r="N922" i="1" l="1"/>
  <c r="M922" i="1"/>
  <c r="I921" i="1"/>
  <c r="D922" i="1"/>
  <c r="F922" i="1" s="1"/>
  <c r="H922" i="1"/>
  <c r="J922" i="1"/>
  <c r="G922" i="1"/>
  <c r="C923" i="1"/>
  <c r="I922" i="1" l="1"/>
  <c r="D923" i="1"/>
  <c r="E923" i="1"/>
  <c r="C924" i="1" l="1"/>
  <c r="D924" i="1" s="1"/>
  <c r="N923" i="1"/>
  <c r="M923" i="1"/>
  <c r="H923" i="1"/>
  <c r="G923" i="1"/>
  <c r="I923" i="1" s="1"/>
  <c r="J923" i="1"/>
  <c r="F923" i="1"/>
  <c r="E924" i="1"/>
  <c r="H924" i="1" l="1"/>
  <c r="C925" i="1"/>
  <c r="D925" i="1" s="1"/>
  <c r="N924" i="1"/>
  <c r="M924" i="1"/>
  <c r="G924" i="1"/>
  <c r="I924" i="1" s="1"/>
  <c r="J924" i="1"/>
  <c r="F924" i="1"/>
  <c r="E925" i="1"/>
  <c r="G925" i="1" l="1"/>
  <c r="H925" i="1"/>
  <c r="I925" i="1" s="1"/>
  <c r="C926" i="1"/>
  <c r="M925" i="1"/>
  <c r="N925" i="1"/>
  <c r="J925" i="1"/>
  <c r="F925" i="1"/>
  <c r="D926" i="1"/>
  <c r="E926" i="1"/>
  <c r="G926" i="1" l="1"/>
  <c r="N926" i="1"/>
  <c r="M926" i="1"/>
  <c r="J926" i="1"/>
  <c r="H926" i="1"/>
  <c r="C927" i="1"/>
  <c r="E927" i="1"/>
  <c r="F926" i="1"/>
  <c r="I926" i="1" l="1"/>
  <c r="N927" i="1"/>
  <c r="M927" i="1"/>
  <c r="D927" i="1"/>
  <c r="F927" i="1" s="1"/>
  <c r="J927" i="1"/>
  <c r="H927" i="1"/>
  <c r="G927" i="1"/>
  <c r="I927" i="1" s="1"/>
  <c r="C928" i="1"/>
  <c r="E928" i="1" l="1"/>
  <c r="D928" i="1"/>
  <c r="H928" i="1" l="1"/>
  <c r="N928" i="1"/>
  <c r="M928" i="1"/>
  <c r="J928" i="1"/>
  <c r="G928" i="1"/>
  <c r="I928" i="1" s="1"/>
  <c r="C929" i="1"/>
  <c r="E929" i="1"/>
  <c r="F928" i="1"/>
  <c r="M929" i="1" l="1"/>
  <c r="N929" i="1"/>
  <c r="D929" i="1"/>
  <c r="F929" i="1" s="1"/>
  <c r="H929" i="1"/>
  <c r="J929" i="1"/>
  <c r="G929" i="1"/>
  <c r="C930" i="1"/>
  <c r="I929" i="1" l="1"/>
  <c r="E930" i="1"/>
  <c r="D930" i="1"/>
  <c r="C931" i="1" l="1"/>
  <c r="N930" i="1"/>
  <c r="M930" i="1"/>
  <c r="G930" i="1"/>
  <c r="I930" i="1" s="1"/>
  <c r="J930" i="1"/>
  <c r="H930" i="1"/>
  <c r="F930" i="1"/>
  <c r="D931" i="1"/>
  <c r="E931" i="1"/>
  <c r="H931" i="1" l="1"/>
  <c r="N931" i="1"/>
  <c r="M931" i="1"/>
  <c r="G931" i="1"/>
  <c r="J931" i="1"/>
  <c r="F931" i="1"/>
  <c r="C932" i="1"/>
  <c r="E932" i="1"/>
  <c r="N932" i="1" l="1"/>
  <c r="M932" i="1"/>
  <c r="I931" i="1"/>
  <c r="D932" i="1"/>
  <c r="F932" i="1" s="1"/>
  <c r="G932" i="1"/>
  <c r="J932" i="1"/>
  <c r="H932" i="1"/>
  <c r="C933" i="1"/>
  <c r="D933" i="1" l="1"/>
  <c r="E933" i="1"/>
  <c r="I932" i="1"/>
  <c r="H933" i="1" l="1"/>
  <c r="N933" i="1"/>
  <c r="M933" i="1"/>
  <c r="J933" i="1"/>
  <c r="G933" i="1"/>
  <c r="I933" i="1" s="1"/>
  <c r="F933" i="1"/>
  <c r="C934" i="1"/>
  <c r="E934" i="1"/>
  <c r="N934" i="1" l="1"/>
  <c r="M934" i="1"/>
  <c r="C935" i="1"/>
  <c r="D934" i="1"/>
  <c r="F934" i="1" s="1"/>
  <c r="H934" i="1"/>
  <c r="J934" i="1"/>
  <c r="G934" i="1"/>
  <c r="D935" i="1" l="1"/>
  <c r="I934" i="1"/>
  <c r="E935" i="1"/>
  <c r="H935" i="1" l="1"/>
  <c r="N935" i="1"/>
  <c r="M935" i="1"/>
  <c r="J935" i="1"/>
  <c r="G935" i="1"/>
  <c r="I935" i="1" s="1"/>
  <c r="F935" i="1"/>
  <c r="C936" i="1"/>
  <c r="E936" i="1"/>
  <c r="N936" i="1" l="1"/>
  <c r="M936" i="1"/>
  <c r="D936" i="1"/>
  <c r="F936" i="1" s="1"/>
  <c r="H936" i="1"/>
  <c r="G936" i="1"/>
  <c r="J936" i="1"/>
  <c r="C937" i="1"/>
  <c r="I936" i="1" l="1"/>
  <c r="D937" i="1"/>
  <c r="E937" i="1"/>
  <c r="J937" i="1" l="1"/>
  <c r="M937" i="1"/>
  <c r="N937" i="1"/>
  <c r="G937" i="1"/>
  <c r="H937" i="1"/>
  <c r="F937" i="1"/>
  <c r="C938" i="1"/>
  <c r="E938" i="1"/>
  <c r="N938" i="1" l="1"/>
  <c r="M938" i="1"/>
  <c r="I937" i="1"/>
  <c r="C939" i="1"/>
  <c r="D938" i="1"/>
  <c r="F938" i="1" s="1"/>
  <c r="H938" i="1"/>
  <c r="J938" i="1"/>
  <c r="G938" i="1"/>
  <c r="D939" i="1" l="1"/>
  <c r="J939" i="1"/>
  <c r="I938" i="1"/>
  <c r="E939" i="1"/>
  <c r="H939" i="1" l="1"/>
  <c r="N939" i="1"/>
  <c r="M939" i="1"/>
  <c r="G939" i="1"/>
  <c r="I939" i="1"/>
  <c r="F939" i="1"/>
  <c r="C940" i="1"/>
  <c r="E940" i="1"/>
  <c r="N940" i="1" l="1"/>
  <c r="M940" i="1"/>
  <c r="D940" i="1"/>
  <c r="F940" i="1" s="1"/>
  <c r="H940" i="1"/>
  <c r="G940" i="1"/>
  <c r="J940" i="1"/>
  <c r="C941" i="1"/>
  <c r="I940" i="1" l="1"/>
  <c r="D941" i="1"/>
  <c r="E941" i="1"/>
  <c r="G941" i="1" l="1"/>
  <c r="M941" i="1"/>
  <c r="N941" i="1"/>
  <c r="J941" i="1"/>
  <c r="H941" i="1"/>
  <c r="I941" i="1" s="1"/>
  <c r="F941" i="1"/>
  <c r="C942" i="1"/>
  <c r="E942" i="1"/>
  <c r="N942" i="1" l="1"/>
  <c r="M942" i="1"/>
  <c r="C943" i="1"/>
  <c r="D942" i="1"/>
  <c r="F942" i="1" s="1"/>
  <c r="H942" i="1"/>
  <c r="J942" i="1"/>
  <c r="G942" i="1"/>
  <c r="D943" i="1" l="1"/>
  <c r="I942" i="1"/>
  <c r="E943" i="1"/>
  <c r="H943" i="1" l="1"/>
  <c r="N943" i="1"/>
  <c r="M943" i="1"/>
  <c r="G943" i="1"/>
  <c r="J943" i="1"/>
  <c r="F943" i="1"/>
  <c r="C944" i="1"/>
  <c r="E944" i="1"/>
  <c r="I943" i="1" l="1"/>
  <c r="N944" i="1"/>
  <c r="M944" i="1"/>
  <c r="D944" i="1"/>
  <c r="F944" i="1" s="1"/>
  <c r="G944" i="1"/>
  <c r="H944" i="1"/>
  <c r="J944" i="1"/>
  <c r="C945" i="1"/>
  <c r="E945" i="1" l="1"/>
  <c r="I944" i="1"/>
  <c r="D945" i="1"/>
  <c r="J945" i="1" l="1"/>
  <c r="M945" i="1"/>
  <c r="N945" i="1"/>
  <c r="H945" i="1"/>
  <c r="G945" i="1"/>
  <c r="F945" i="1"/>
  <c r="C946" i="1"/>
  <c r="E946" i="1"/>
  <c r="N946" i="1" l="1"/>
  <c r="M946" i="1"/>
  <c r="I945" i="1"/>
  <c r="C947" i="1"/>
  <c r="D946" i="1"/>
  <c r="F946" i="1" s="1"/>
  <c r="H946" i="1"/>
  <c r="J946" i="1"/>
  <c r="G946" i="1"/>
  <c r="D947" i="1" l="1"/>
  <c r="I946" i="1"/>
  <c r="E947" i="1"/>
  <c r="H947" i="1" l="1"/>
  <c r="N947" i="1"/>
  <c r="M947" i="1"/>
  <c r="G947" i="1"/>
  <c r="J947" i="1"/>
  <c r="F947" i="1"/>
  <c r="C948" i="1"/>
  <c r="E948" i="1"/>
  <c r="N948" i="1" l="1"/>
  <c r="M948" i="1"/>
  <c r="I947" i="1"/>
  <c r="C949" i="1"/>
  <c r="D948" i="1"/>
  <c r="F948" i="1" s="1"/>
  <c r="G948" i="1"/>
  <c r="H948" i="1"/>
  <c r="J948" i="1"/>
  <c r="E949" i="1" l="1"/>
  <c r="I948" i="1"/>
  <c r="D949" i="1"/>
  <c r="C950" i="1" l="1"/>
  <c r="N949" i="1"/>
  <c r="M949" i="1"/>
  <c r="J949" i="1"/>
  <c r="H949" i="1"/>
  <c r="G949" i="1"/>
  <c r="F949" i="1"/>
  <c r="E950" i="1"/>
  <c r="D950" i="1"/>
  <c r="H950" i="1" l="1"/>
  <c r="I950" i="1" s="1"/>
  <c r="N950" i="1"/>
  <c r="M950" i="1"/>
  <c r="G950" i="1"/>
  <c r="I949" i="1"/>
  <c r="J950" i="1"/>
  <c r="F950" i="1"/>
  <c r="C951" i="1"/>
  <c r="E951" i="1"/>
  <c r="N951" i="1" l="1"/>
  <c r="M951" i="1"/>
  <c r="C952" i="1"/>
  <c r="D951" i="1"/>
  <c r="F951" i="1" s="1"/>
  <c r="H951" i="1"/>
  <c r="J951" i="1"/>
  <c r="G951" i="1"/>
  <c r="I951" i="1" l="1"/>
  <c r="E952" i="1"/>
  <c r="J952" i="1" s="1"/>
  <c r="D952" i="1"/>
  <c r="G952" i="1" l="1"/>
  <c r="I952" i="1" s="1"/>
  <c r="N952" i="1"/>
  <c r="M952" i="1"/>
  <c r="H952" i="1"/>
  <c r="F952" i="1"/>
  <c r="C953" i="1"/>
  <c r="E953" i="1"/>
  <c r="M953" i="1" l="1"/>
  <c r="N953" i="1"/>
  <c r="C954" i="1"/>
  <c r="D953" i="1"/>
  <c r="F953" i="1" s="1"/>
  <c r="J953" i="1"/>
  <c r="H953" i="1"/>
  <c r="G953" i="1"/>
  <c r="I953" i="1" l="1"/>
  <c r="E954" i="1"/>
  <c r="D954" i="1"/>
  <c r="J954" i="1" l="1"/>
  <c r="N954" i="1"/>
  <c r="M954" i="1"/>
  <c r="G954" i="1"/>
  <c r="H954" i="1"/>
  <c r="C955" i="1"/>
  <c r="E955" i="1"/>
  <c r="F954" i="1"/>
  <c r="I954" i="1" l="1"/>
  <c r="N955" i="1"/>
  <c r="M955" i="1"/>
  <c r="C956" i="1"/>
  <c r="D955" i="1"/>
  <c r="F955" i="1" s="1"/>
  <c r="G955" i="1"/>
  <c r="H955" i="1"/>
  <c r="J955" i="1"/>
  <c r="I955" i="1" l="1"/>
  <c r="D956" i="1"/>
  <c r="E956" i="1"/>
  <c r="H956" i="1" l="1"/>
  <c r="N956" i="1"/>
  <c r="M956" i="1"/>
  <c r="J956" i="1"/>
  <c r="G956" i="1"/>
  <c r="I956" i="1" s="1"/>
  <c r="C957" i="1"/>
  <c r="E957" i="1"/>
  <c r="F956" i="1"/>
  <c r="M957" i="1" l="1"/>
  <c r="N957" i="1"/>
  <c r="D957" i="1"/>
  <c r="F957" i="1" s="1"/>
  <c r="H957" i="1"/>
  <c r="G957" i="1"/>
  <c r="J957" i="1"/>
  <c r="C958" i="1"/>
  <c r="E958" i="1" l="1"/>
  <c r="D958" i="1"/>
  <c r="I957" i="1"/>
  <c r="H958" i="1" l="1"/>
  <c r="N958" i="1"/>
  <c r="M958" i="1"/>
  <c r="G958" i="1"/>
  <c r="J958" i="1"/>
  <c r="C959" i="1"/>
  <c r="E959" i="1"/>
  <c r="F958" i="1"/>
  <c r="I958" i="1" l="1"/>
  <c r="N959" i="1"/>
  <c r="M959" i="1"/>
  <c r="D959" i="1"/>
  <c r="F959" i="1" s="1"/>
  <c r="H959" i="1"/>
  <c r="J959" i="1"/>
  <c r="G959" i="1"/>
  <c r="C960" i="1"/>
  <c r="I959" i="1" l="1"/>
  <c r="D960" i="1"/>
  <c r="E960" i="1"/>
  <c r="G960" i="1" l="1"/>
  <c r="N960" i="1"/>
  <c r="M960" i="1"/>
  <c r="H960" i="1"/>
  <c r="I960" i="1" s="1"/>
  <c r="J960" i="1"/>
  <c r="C961" i="1"/>
  <c r="E961" i="1"/>
  <c r="F960" i="1"/>
  <c r="M961" i="1" l="1"/>
  <c r="N961" i="1"/>
  <c r="C962" i="1"/>
  <c r="D961" i="1"/>
  <c r="F961" i="1" s="1"/>
  <c r="H961" i="1"/>
  <c r="J961" i="1"/>
  <c r="G961" i="1"/>
  <c r="D962" i="1" l="1"/>
  <c r="J962" i="1"/>
  <c r="I961" i="1"/>
  <c r="E962" i="1"/>
  <c r="H962" i="1" l="1"/>
  <c r="N962" i="1"/>
  <c r="M962" i="1"/>
  <c r="G962" i="1"/>
  <c r="I962" i="1"/>
  <c r="C963" i="1"/>
  <c r="E963" i="1"/>
  <c r="F962" i="1"/>
  <c r="N963" i="1" l="1"/>
  <c r="M963" i="1"/>
  <c r="C964" i="1"/>
  <c r="D963" i="1"/>
  <c r="F963" i="1" s="1"/>
  <c r="H963" i="1"/>
  <c r="G963" i="1"/>
  <c r="J963" i="1"/>
  <c r="E964" i="1" l="1"/>
  <c r="I963" i="1"/>
  <c r="D964" i="1"/>
  <c r="J964" i="1" l="1"/>
  <c r="N964" i="1"/>
  <c r="M964" i="1"/>
  <c r="G964" i="1"/>
  <c r="H964" i="1"/>
  <c r="F964" i="1"/>
  <c r="C965" i="1"/>
  <c r="E965" i="1"/>
  <c r="I964" i="1" l="1"/>
  <c r="N965" i="1"/>
  <c r="M965" i="1"/>
  <c r="C966" i="1"/>
  <c r="D965" i="1"/>
  <c r="F965" i="1" s="1"/>
  <c r="H965" i="1"/>
  <c r="G965" i="1"/>
  <c r="J965" i="1"/>
  <c r="E966" i="1" l="1"/>
  <c r="I965" i="1"/>
  <c r="D966" i="1"/>
  <c r="J966" i="1"/>
  <c r="G966" i="1" l="1"/>
  <c r="N966" i="1"/>
  <c r="M966" i="1"/>
  <c r="H966" i="1"/>
  <c r="F966" i="1"/>
  <c r="C967" i="1"/>
  <c r="E967" i="1"/>
  <c r="I966" i="1" l="1"/>
  <c r="N967" i="1"/>
  <c r="M967" i="1"/>
  <c r="C968" i="1"/>
  <c r="D967" i="1"/>
  <c r="F967" i="1" s="1"/>
  <c r="H967" i="1"/>
  <c r="J967" i="1"/>
  <c r="G967" i="1"/>
  <c r="I967" i="1" l="1"/>
  <c r="E968" i="1"/>
  <c r="D968" i="1"/>
  <c r="J968" i="1"/>
  <c r="G968" i="1" l="1"/>
  <c r="N968" i="1"/>
  <c r="M968" i="1"/>
  <c r="H968" i="1"/>
  <c r="F968" i="1"/>
  <c r="C969" i="1"/>
  <c r="E969" i="1"/>
  <c r="I968" i="1" l="1"/>
  <c r="M969" i="1"/>
  <c r="N969" i="1"/>
  <c r="C970" i="1"/>
  <c r="D969" i="1"/>
  <c r="F969" i="1" s="1"/>
  <c r="J969" i="1"/>
  <c r="H969" i="1"/>
  <c r="G969" i="1"/>
  <c r="I969" i="1" l="1"/>
  <c r="E970" i="1"/>
  <c r="D970" i="1"/>
  <c r="H970" i="1"/>
  <c r="J970" i="1"/>
  <c r="G970" i="1"/>
  <c r="N970" i="1" l="1"/>
  <c r="M970" i="1"/>
  <c r="F970" i="1"/>
  <c r="I970" i="1"/>
  <c r="C971" i="1"/>
  <c r="E971" i="1"/>
  <c r="N971" i="1" l="1"/>
  <c r="M971" i="1"/>
  <c r="C972" i="1"/>
  <c r="D971" i="1"/>
  <c r="F971" i="1" s="1"/>
  <c r="H971" i="1"/>
  <c r="J971" i="1"/>
  <c r="G971" i="1"/>
  <c r="D972" i="1" l="1"/>
  <c r="G972" i="1"/>
  <c r="J972" i="1"/>
  <c r="I971" i="1"/>
  <c r="E972" i="1"/>
  <c r="H972" i="1" l="1"/>
  <c r="I972" i="1" s="1"/>
  <c r="N972" i="1"/>
  <c r="M972" i="1"/>
  <c r="C973" i="1"/>
  <c r="E973" i="1"/>
  <c r="F972" i="1"/>
  <c r="M973" i="1" l="1"/>
  <c r="N973" i="1"/>
  <c r="C974" i="1"/>
  <c r="D973" i="1"/>
  <c r="F973" i="1" s="1"/>
  <c r="H973" i="1"/>
  <c r="G973" i="1"/>
  <c r="J973" i="1"/>
  <c r="E974" i="1" l="1"/>
  <c r="I973" i="1"/>
  <c r="D974" i="1"/>
  <c r="H974" i="1"/>
  <c r="J974" i="1"/>
  <c r="G974" i="1"/>
  <c r="N974" i="1" l="1"/>
  <c r="M974" i="1"/>
  <c r="F974" i="1"/>
  <c r="I974" i="1"/>
  <c r="C975" i="1"/>
  <c r="E975" i="1"/>
  <c r="N975" i="1" l="1"/>
  <c r="M975" i="1"/>
  <c r="C976" i="1"/>
  <c r="D975" i="1"/>
  <c r="F975" i="1" s="1"/>
  <c r="J975" i="1"/>
  <c r="G975" i="1"/>
  <c r="H975" i="1"/>
  <c r="E976" i="1" l="1"/>
  <c r="I975" i="1"/>
  <c r="D976" i="1"/>
  <c r="G976" i="1"/>
  <c r="H976" i="1"/>
  <c r="J976" i="1"/>
  <c r="N976" i="1" l="1"/>
  <c r="M976" i="1"/>
  <c r="I976" i="1"/>
  <c r="F976" i="1"/>
  <c r="C977" i="1"/>
  <c r="E977" i="1"/>
  <c r="M977" i="1" l="1"/>
  <c r="N977" i="1"/>
  <c r="C978" i="1"/>
  <c r="D977" i="1"/>
  <c r="F977" i="1" s="1"/>
  <c r="H977" i="1"/>
  <c r="J977" i="1"/>
  <c r="G977" i="1"/>
  <c r="I977" i="1" l="1"/>
  <c r="E978" i="1"/>
  <c r="D978" i="1"/>
  <c r="H978" i="1"/>
  <c r="J978" i="1"/>
  <c r="G978" i="1"/>
  <c r="N978" i="1" l="1"/>
  <c r="M978" i="1"/>
  <c r="F978" i="1"/>
  <c r="I978" i="1"/>
  <c r="C979" i="1"/>
  <c r="E979" i="1"/>
  <c r="N979" i="1" l="1"/>
  <c r="M979" i="1"/>
  <c r="C980" i="1"/>
  <c r="D979" i="1"/>
  <c r="F979" i="1" s="1"/>
  <c r="H979" i="1"/>
  <c r="J979" i="1"/>
  <c r="G979" i="1"/>
  <c r="I979" i="1" l="1"/>
  <c r="E980" i="1"/>
  <c r="D980" i="1"/>
  <c r="G980" i="1"/>
  <c r="J980" i="1"/>
  <c r="H980" i="1"/>
  <c r="N980" i="1" l="1"/>
  <c r="M980" i="1"/>
  <c r="I980" i="1"/>
  <c r="F980" i="1"/>
  <c r="C981" i="1"/>
  <c r="E981" i="1"/>
  <c r="N981" i="1" l="1"/>
  <c r="M981" i="1"/>
  <c r="C982" i="1"/>
  <c r="D981" i="1"/>
  <c r="F981" i="1" s="1"/>
  <c r="H981" i="1"/>
  <c r="J981" i="1"/>
  <c r="G981" i="1"/>
  <c r="D982" i="1" l="1"/>
  <c r="H982" i="1"/>
  <c r="J982" i="1"/>
  <c r="G982" i="1"/>
  <c r="I981" i="1"/>
  <c r="E982" i="1"/>
  <c r="N982" i="1" l="1"/>
  <c r="M982" i="1"/>
  <c r="I982" i="1"/>
  <c r="F982" i="1"/>
  <c r="C983" i="1"/>
  <c r="E983" i="1"/>
  <c r="N983" i="1" l="1"/>
  <c r="M983" i="1"/>
  <c r="D983" i="1"/>
  <c r="F983" i="1" s="1"/>
  <c r="H983" i="1"/>
  <c r="J983" i="1"/>
  <c r="G983" i="1"/>
  <c r="C984" i="1"/>
  <c r="I983" i="1" l="1"/>
  <c r="D984" i="1"/>
  <c r="G984" i="1"/>
  <c r="H984" i="1"/>
  <c r="J984" i="1"/>
  <c r="E984" i="1"/>
  <c r="N984" i="1" l="1"/>
  <c r="M984" i="1"/>
  <c r="F984" i="1"/>
  <c r="C985" i="1"/>
  <c r="E985" i="1"/>
  <c r="I984" i="1"/>
  <c r="M985" i="1" l="1"/>
  <c r="N985" i="1"/>
  <c r="C986" i="1"/>
  <c r="D985" i="1"/>
  <c r="F985" i="1" s="1"/>
  <c r="H985" i="1"/>
  <c r="J985" i="1"/>
  <c r="G985" i="1"/>
  <c r="I985" i="1" l="1"/>
  <c r="E986" i="1"/>
  <c r="D986" i="1"/>
  <c r="H986" i="1"/>
  <c r="J986" i="1"/>
  <c r="G986" i="1"/>
  <c r="N986" i="1" l="1"/>
  <c r="M986" i="1"/>
  <c r="F986" i="1"/>
  <c r="I986" i="1"/>
  <c r="C987" i="1"/>
  <c r="E987" i="1"/>
  <c r="N987" i="1" l="1"/>
  <c r="M987" i="1"/>
  <c r="C988" i="1"/>
  <c r="D987" i="1"/>
  <c r="F987" i="1" s="1"/>
  <c r="H987" i="1"/>
  <c r="G987" i="1"/>
  <c r="J987" i="1"/>
  <c r="E988" i="1" l="1"/>
  <c r="I987" i="1"/>
  <c r="D988" i="1"/>
  <c r="H988" i="1"/>
  <c r="G988" i="1"/>
  <c r="J988" i="1"/>
  <c r="N988" i="1" l="1"/>
  <c r="M988" i="1"/>
  <c r="F988" i="1"/>
  <c r="I988" i="1"/>
  <c r="C989" i="1"/>
  <c r="E989" i="1"/>
  <c r="M989" i="1" l="1"/>
  <c r="N989" i="1"/>
  <c r="C990" i="1"/>
  <c r="D989" i="1"/>
  <c r="F989" i="1" s="1"/>
  <c r="H989" i="1"/>
  <c r="G989" i="1"/>
  <c r="J989" i="1"/>
  <c r="E990" i="1" l="1"/>
  <c r="I989" i="1"/>
  <c r="D990" i="1"/>
  <c r="H990" i="1"/>
  <c r="J990" i="1"/>
  <c r="G990" i="1"/>
  <c r="N990" i="1" l="1"/>
  <c r="M990" i="1"/>
  <c r="F990" i="1"/>
  <c r="I990" i="1"/>
  <c r="C991" i="1"/>
  <c r="E991" i="1"/>
  <c r="N991" i="1" l="1"/>
  <c r="M991" i="1"/>
  <c r="C992" i="1"/>
  <c r="D991" i="1"/>
  <c r="F991" i="1" s="1"/>
  <c r="J991" i="1"/>
  <c r="H991" i="1"/>
  <c r="G991" i="1"/>
  <c r="I991" i="1" l="1"/>
  <c r="E992" i="1"/>
  <c r="D992" i="1"/>
  <c r="H992" i="1"/>
  <c r="G992" i="1"/>
  <c r="J992" i="1"/>
  <c r="C993" i="1" l="1"/>
  <c r="D993" i="1" s="1"/>
  <c r="N992" i="1"/>
  <c r="M992" i="1"/>
  <c r="I992" i="1"/>
  <c r="F992" i="1"/>
  <c r="E993" i="1"/>
  <c r="G993" i="1" l="1"/>
  <c r="J993" i="1"/>
  <c r="H993" i="1"/>
  <c r="C994" i="1"/>
  <c r="J994" i="1" s="1"/>
  <c r="M993" i="1"/>
  <c r="N993" i="1"/>
  <c r="F993" i="1"/>
  <c r="D994" i="1"/>
  <c r="H994" i="1"/>
  <c r="E994" i="1"/>
  <c r="G994" i="1" l="1"/>
  <c r="I993" i="1"/>
  <c r="N994" i="1"/>
  <c r="M994" i="1"/>
  <c r="I994" i="1"/>
  <c r="C995" i="1"/>
  <c r="E995" i="1"/>
  <c r="F994" i="1"/>
  <c r="N995" i="1" l="1"/>
  <c r="M995" i="1"/>
  <c r="D995" i="1"/>
  <c r="F995" i="1" s="1"/>
  <c r="J995" i="1"/>
  <c r="H995" i="1"/>
  <c r="G995" i="1"/>
  <c r="C996" i="1"/>
  <c r="I995" i="1" l="1"/>
  <c r="D996" i="1"/>
  <c r="G996" i="1"/>
  <c r="H996" i="1"/>
  <c r="J996" i="1"/>
  <c r="E996" i="1"/>
  <c r="N996" i="1" l="1"/>
  <c r="M996" i="1"/>
  <c r="C997" i="1"/>
  <c r="E997" i="1"/>
  <c r="F996" i="1"/>
  <c r="I996" i="1"/>
  <c r="N997" i="1" l="1"/>
  <c r="M997" i="1"/>
  <c r="D997" i="1"/>
  <c r="F997" i="1" s="1"/>
  <c r="H997" i="1"/>
  <c r="G997" i="1"/>
  <c r="J997" i="1"/>
  <c r="C998" i="1"/>
  <c r="I997" i="1" l="1"/>
  <c r="D998" i="1"/>
  <c r="H998" i="1"/>
  <c r="J998" i="1"/>
  <c r="G998" i="1"/>
  <c r="E998" i="1"/>
  <c r="N998" i="1" l="1"/>
  <c r="M998" i="1"/>
  <c r="I998" i="1"/>
  <c r="C999" i="1"/>
  <c r="E999" i="1"/>
  <c r="F998" i="1"/>
  <c r="N999" i="1" l="1"/>
  <c r="M999" i="1"/>
  <c r="C1000" i="1"/>
  <c r="D999" i="1"/>
  <c r="F999" i="1" s="1"/>
  <c r="H999" i="1"/>
  <c r="J999" i="1"/>
  <c r="G999" i="1"/>
  <c r="I999" i="1" l="1"/>
  <c r="E1000" i="1"/>
  <c r="D1000" i="1"/>
  <c r="H1000" i="1"/>
  <c r="G1000" i="1"/>
  <c r="J1000" i="1"/>
  <c r="N1000" i="1" l="1"/>
  <c r="M1000" i="1"/>
  <c r="F1000" i="1"/>
  <c r="C1001" i="1"/>
  <c r="E1001" i="1"/>
  <c r="I1000" i="1"/>
  <c r="M1001" i="1" l="1"/>
  <c r="N1001" i="1"/>
  <c r="D1001" i="1"/>
  <c r="F1001" i="1" s="1"/>
  <c r="J1001" i="1"/>
  <c r="H1001" i="1"/>
  <c r="G1001" i="1"/>
  <c r="C1002" i="1"/>
  <c r="I1001" i="1" l="1"/>
  <c r="E1002" i="1"/>
  <c r="D1002" i="1"/>
  <c r="H1002" i="1"/>
  <c r="J1002" i="1"/>
  <c r="G1002" i="1"/>
  <c r="N1002" i="1" l="1"/>
  <c r="M1002" i="1"/>
  <c r="F1002" i="1"/>
  <c r="I1002" i="1"/>
  <c r="C1003" i="1"/>
  <c r="E1003" i="1"/>
  <c r="N1003" i="1" l="1"/>
  <c r="M1003" i="1"/>
  <c r="C1004" i="1"/>
  <c r="D1003" i="1"/>
  <c r="F1003" i="1" s="1"/>
  <c r="J1003" i="1"/>
  <c r="H1003" i="1"/>
  <c r="G1003" i="1"/>
  <c r="D1004" i="1" l="1"/>
  <c r="H1004" i="1"/>
  <c r="G1004" i="1"/>
  <c r="J1004" i="1"/>
  <c r="I1003" i="1"/>
  <c r="E1004" i="1"/>
  <c r="N1004" i="1" l="1"/>
  <c r="M1004" i="1"/>
  <c r="C1005" i="1"/>
  <c r="E1005" i="1"/>
  <c r="F1004" i="1"/>
  <c r="I1004" i="1"/>
  <c r="M1005" i="1" l="1"/>
  <c r="N1005" i="1"/>
  <c r="D1005" i="1"/>
  <c r="F1005" i="1" s="1"/>
  <c r="H1005" i="1"/>
  <c r="G1005" i="1"/>
  <c r="J1005" i="1"/>
  <c r="C1006" i="1"/>
  <c r="E1006" i="1" l="1"/>
  <c r="I1005" i="1"/>
  <c r="D1006" i="1"/>
  <c r="H1006" i="1"/>
  <c r="J1006" i="1"/>
  <c r="G1006" i="1"/>
  <c r="C1007" i="1" l="1"/>
  <c r="J1007" i="1" s="1"/>
  <c r="N1006" i="1"/>
  <c r="M1006" i="1"/>
  <c r="F1006" i="1"/>
  <c r="D1007" i="1"/>
  <c r="I1006" i="1"/>
  <c r="E1007" i="1"/>
  <c r="H1007" i="1" l="1"/>
  <c r="N1007" i="1"/>
  <c r="M1007" i="1"/>
  <c r="G1007" i="1"/>
  <c r="F1007" i="1"/>
  <c r="C1008" i="1"/>
  <c r="E1008" i="1"/>
  <c r="I1007" i="1" l="1"/>
  <c r="N1008" i="1"/>
  <c r="M1008" i="1"/>
  <c r="D1008" i="1"/>
  <c r="F1008" i="1" s="1"/>
  <c r="G1008" i="1"/>
  <c r="H1008" i="1"/>
  <c r="J1008" i="1"/>
  <c r="C1009" i="1"/>
  <c r="D1009" i="1" l="1"/>
  <c r="H1009" i="1"/>
  <c r="J1009" i="1"/>
  <c r="G1009" i="1"/>
  <c r="E1009" i="1"/>
  <c r="I1008" i="1"/>
  <c r="M1009" i="1" l="1"/>
  <c r="N1009" i="1"/>
  <c r="I1009" i="1"/>
  <c r="C1010" i="1"/>
  <c r="E1010" i="1"/>
  <c r="F1009" i="1"/>
  <c r="N1010" i="1" l="1"/>
  <c r="M1010" i="1"/>
  <c r="D1010" i="1"/>
  <c r="F1010" i="1" s="1"/>
  <c r="H1010" i="1"/>
  <c r="J1010" i="1"/>
  <c r="G1010" i="1"/>
  <c r="C1011" i="1"/>
  <c r="I1010" i="1" l="1"/>
  <c r="D1011" i="1"/>
  <c r="H1011" i="1"/>
  <c r="J1011" i="1"/>
  <c r="G1011" i="1"/>
  <c r="E1011" i="1"/>
  <c r="N1011" i="1" l="1"/>
  <c r="M1011" i="1"/>
  <c r="I1011" i="1"/>
  <c r="C1012" i="1"/>
  <c r="E1012" i="1"/>
  <c r="F1011" i="1"/>
  <c r="N1012" i="1" l="1"/>
  <c r="M1012" i="1"/>
  <c r="C1013" i="1"/>
  <c r="D1012" i="1"/>
  <c r="F1012" i="1" s="1"/>
  <c r="G1012" i="1"/>
  <c r="J1012" i="1"/>
  <c r="H1012" i="1"/>
  <c r="I1012" i="1" l="1"/>
  <c r="E1013" i="1"/>
  <c r="D1013" i="1"/>
  <c r="H1013" i="1"/>
  <c r="J1013" i="1"/>
  <c r="G1013" i="1"/>
  <c r="N1013" i="1" l="1"/>
  <c r="M1013" i="1"/>
  <c r="F1013" i="1"/>
  <c r="I1013" i="1"/>
  <c r="C1014" i="1"/>
  <c r="E1014" i="1"/>
  <c r="N1014" i="1" l="1"/>
  <c r="M1014" i="1"/>
  <c r="C1015" i="1"/>
  <c r="D1014" i="1"/>
  <c r="F1014" i="1" s="1"/>
  <c r="H1014" i="1"/>
  <c r="J1014" i="1"/>
  <c r="G1014" i="1"/>
  <c r="D1015" i="1" l="1"/>
  <c r="H1015" i="1"/>
  <c r="J1015" i="1"/>
  <c r="G1015" i="1"/>
  <c r="I1014" i="1"/>
  <c r="E1015" i="1"/>
  <c r="N1015" i="1" l="1"/>
  <c r="M1015" i="1"/>
  <c r="I1015" i="1"/>
  <c r="F1015" i="1"/>
  <c r="C1016" i="1"/>
  <c r="E1016" i="1"/>
  <c r="N1016" i="1" l="1"/>
  <c r="M1016" i="1"/>
  <c r="C1017" i="1"/>
  <c r="D1016" i="1"/>
  <c r="F1016" i="1" s="1"/>
  <c r="G1016" i="1"/>
  <c r="H1016" i="1"/>
  <c r="J1016" i="1"/>
  <c r="I1016" i="1" l="1"/>
  <c r="E1017" i="1"/>
  <c r="D1017" i="1"/>
  <c r="J1017" i="1"/>
  <c r="H1017" i="1"/>
  <c r="G1017" i="1"/>
  <c r="M1017" i="1" l="1"/>
  <c r="N1017" i="1"/>
  <c r="F1017" i="1"/>
  <c r="I1017" i="1"/>
  <c r="C1018" i="1"/>
  <c r="E1018" i="1"/>
  <c r="N1018" i="1" l="1"/>
  <c r="M1018" i="1"/>
  <c r="C1019" i="1"/>
  <c r="D1018" i="1"/>
  <c r="F1018" i="1" s="1"/>
  <c r="H1018" i="1"/>
  <c r="J1018" i="1"/>
  <c r="G1018" i="1"/>
  <c r="D1019" i="1" l="1"/>
  <c r="H1019" i="1"/>
  <c r="G1019" i="1"/>
  <c r="J1019" i="1"/>
  <c r="I1018" i="1"/>
  <c r="E1019" i="1"/>
  <c r="N1019" i="1" l="1"/>
  <c r="M1019" i="1"/>
  <c r="I1019" i="1"/>
  <c r="F1019" i="1"/>
  <c r="C1020" i="1"/>
  <c r="E1020" i="1"/>
  <c r="N1020" i="1" l="1"/>
  <c r="M1020" i="1"/>
  <c r="D1020" i="1"/>
  <c r="F1020" i="1" s="1"/>
  <c r="H1020" i="1"/>
  <c r="G1020" i="1"/>
  <c r="J1020" i="1"/>
  <c r="C1021" i="1"/>
  <c r="I1020" i="1" l="1"/>
  <c r="D1021" i="1"/>
  <c r="H1021" i="1"/>
  <c r="G1021" i="1"/>
  <c r="I1021" i="1" s="1"/>
  <c r="J1021" i="1"/>
  <c r="E1021" i="1"/>
  <c r="M1021" i="1" l="1"/>
  <c r="N1021" i="1"/>
  <c r="C1022" i="1"/>
  <c r="E1022" i="1"/>
  <c r="F1021" i="1"/>
  <c r="N1022" i="1" l="1"/>
  <c r="M1022" i="1"/>
  <c r="D1022" i="1"/>
  <c r="F1022" i="1" s="1"/>
  <c r="H1022" i="1"/>
  <c r="J1022" i="1"/>
  <c r="G1022" i="1"/>
  <c r="C1023" i="1"/>
  <c r="I1022" i="1" l="1"/>
  <c r="D1023" i="1"/>
  <c r="J1023" i="1"/>
  <c r="H1023" i="1"/>
  <c r="G1023" i="1"/>
  <c r="E1023" i="1"/>
  <c r="N1023" i="1" l="1"/>
  <c r="M1023" i="1"/>
  <c r="I1023" i="1"/>
  <c r="C1024" i="1"/>
  <c r="E1024" i="1"/>
  <c r="F1023" i="1"/>
  <c r="N1024" i="1" l="1"/>
  <c r="M1024" i="1"/>
  <c r="D1024" i="1"/>
  <c r="F1024" i="1" s="1"/>
  <c r="G1024" i="1"/>
  <c r="H1024" i="1"/>
  <c r="J1024" i="1"/>
  <c r="C1025" i="1"/>
  <c r="D1025" i="1" l="1"/>
  <c r="H1025" i="1"/>
  <c r="J1025" i="1"/>
  <c r="G1025" i="1"/>
  <c r="E1025" i="1"/>
  <c r="I1024" i="1"/>
  <c r="M1025" i="1" l="1"/>
  <c r="N1025" i="1"/>
  <c r="I1025" i="1"/>
  <c r="F1025" i="1"/>
  <c r="C1026" i="1"/>
  <c r="E1026" i="1"/>
  <c r="N1026" i="1" l="1"/>
  <c r="M1026" i="1"/>
  <c r="C1027" i="1"/>
  <c r="D1026" i="1"/>
  <c r="F1026" i="1" s="1"/>
  <c r="H1026" i="1"/>
  <c r="J1026" i="1"/>
  <c r="G1026" i="1"/>
  <c r="D1027" i="1" l="1"/>
  <c r="H1027" i="1"/>
  <c r="G1027" i="1"/>
  <c r="J1027" i="1"/>
  <c r="I1026" i="1"/>
  <c r="E1027" i="1"/>
  <c r="N1027" i="1" l="1"/>
  <c r="M1027" i="1"/>
  <c r="I1027" i="1"/>
  <c r="F1027" i="1"/>
  <c r="C1028" i="1"/>
  <c r="E1028" i="1"/>
  <c r="N1028" i="1" l="1"/>
  <c r="M1028" i="1"/>
  <c r="D1028" i="1"/>
  <c r="F1028" i="1" s="1"/>
  <c r="H1028" i="1"/>
  <c r="G1028" i="1"/>
  <c r="J1028" i="1"/>
  <c r="C1029" i="1"/>
  <c r="I1028" i="1" l="1"/>
  <c r="H1029" i="1"/>
  <c r="G1029" i="1"/>
  <c r="J1029" i="1"/>
  <c r="D1029" i="1"/>
  <c r="B10" i="1"/>
  <c r="E1029" i="1"/>
  <c r="N1029" i="1" l="1"/>
  <c r="M1029" i="1"/>
  <c r="F1029" i="1"/>
  <c r="C1030" i="1"/>
  <c r="E1030" i="1"/>
  <c r="I1029" i="1"/>
  <c r="N1030" i="1" l="1"/>
  <c r="M1030" i="1"/>
  <c r="C1031" i="1"/>
  <c r="D1030" i="1"/>
  <c r="F1030" i="1" s="1"/>
  <c r="H1030" i="1"/>
  <c r="J1030" i="1"/>
  <c r="G1030" i="1"/>
  <c r="D1031" i="1" l="1"/>
  <c r="H1031" i="1"/>
  <c r="J1031" i="1"/>
  <c r="G1031" i="1"/>
  <c r="I1030" i="1"/>
  <c r="E1031" i="1"/>
  <c r="N1031" i="1" l="1"/>
  <c r="M1031" i="1"/>
  <c r="I1031" i="1"/>
  <c r="F1031" i="1"/>
  <c r="C1032" i="1"/>
  <c r="E1032" i="1"/>
  <c r="N1032" i="1" l="1"/>
  <c r="M1032" i="1"/>
  <c r="D1032" i="1"/>
  <c r="F1032" i="1" s="1"/>
  <c r="G1032" i="1"/>
  <c r="J1032" i="1"/>
  <c r="H1032" i="1"/>
  <c r="C1033" i="1"/>
  <c r="D1033" i="1" l="1"/>
  <c r="H1033" i="1"/>
  <c r="J1033" i="1"/>
  <c r="G1033" i="1"/>
  <c r="E1033" i="1"/>
  <c r="I1032" i="1"/>
  <c r="M1033" i="1" l="1"/>
  <c r="N1033" i="1"/>
  <c r="I1033" i="1"/>
  <c r="C1034" i="1"/>
  <c r="E1034" i="1"/>
  <c r="F1033" i="1"/>
  <c r="N1034" i="1" l="1"/>
  <c r="M1034" i="1"/>
  <c r="D1034" i="1"/>
  <c r="F1034" i="1" s="1"/>
  <c r="H1034" i="1"/>
  <c r="J1034" i="1"/>
  <c r="G1034" i="1"/>
  <c r="C1035" i="1"/>
  <c r="I1034" i="1" l="1"/>
  <c r="D1035" i="1"/>
  <c r="H1035" i="1"/>
  <c r="J1035" i="1"/>
  <c r="G1035" i="1"/>
  <c r="E1035" i="1"/>
  <c r="N1035" i="1" l="1"/>
  <c r="M1035" i="1"/>
  <c r="I1035" i="1"/>
  <c r="C1036" i="1"/>
  <c r="E1036" i="1"/>
  <c r="F1035" i="1"/>
  <c r="N1036" i="1" l="1"/>
  <c r="M1036" i="1"/>
  <c r="D1036" i="1"/>
  <c r="F1036" i="1" s="1"/>
  <c r="H1036" i="1"/>
  <c r="G1036" i="1"/>
  <c r="J1036" i="1"/>
  <c r="C1037" i="1"/>
  <c r="E1037" i="1" l="1"/>
  <c r="I1036" i="1"/>
  <c r="D1037" i="1"/>
  <c r="G1037" i="1"/>
  <c r="H1037" i="1"/>
  <c r="J1037" i="1"/>
  <c r="C1038" i="1" l="1"/>
  <c r="D1038" i="1" s="1"/>
  <c r="M1037" i="1"/>
  <c r="N1037" i="1"/>
  <c r="F1037" i="1"/>
  <c r="E1038" i="1"/>
  <c r="I1037" i="1"/>
  <c r="G1038" i="1" l="1"/>
  <c r="J1038" i="1"/>
  <c r="C1039" i="1"/>
  <c r="H1039" i="1" s="1"/>
  <c r="N1038" i="1"/>
  <c r="M1038" i="1"/>
  <c r="H1038" i="1"/>
  <c r="I1038" i="1" s="1"/>
  <c r="E1039" i="1"/>
  <c r="F1038" i="1"/>
  <c r="D1039" i="1"/>
  <c r="J1039" i="1"/>
  <c r="G1039" i="1"/>
  <c r="C1040" i="1" l="1"/>
  <c r="G1040" i="1" s="1"/>
  <c r="N1039" i="1"/>
  <c r="M1039" i="1"/>
  <c r="F1039" i="1"/>
  <c r="D1040" i="1"/>
  <c r="I1039" i="1"/>
  <c r="E1040" i="1"/>
  <c r="J1040" i="1" l="1"/>
  <c r="H1040" i="1"/>
  <c r="N1040" i="1"/>
  <c r="M1040" i="1"/>
  <c r="C1041" i="1"/>
  <c r="E1041" i="1"/>
  <c r="I1040" i="1"/>
  <c r="F1040" i="1"/>
  <c r="M1041" i="1" l="1"/>
  <c r="N1041" i="1"/>
  <c r="C1042" i="1"/>
  <c r="D1041" i="1"/>
  <c r="F1041" i="1" s="1"/>
  <c r="H1041" i="1"/>
  <c r="J1041" i="1"/>
  <c r="G1041" i="1"/>
  <c r="I1041" i="1" l="1"/>
  <c r="E1042" i="1"/>
  <c r="D1042" i="1"/>
  <c r="H1042" i="1"/>
  <c r="J1042" i="1"/>
  <c r="G1042" i="1"/>
  <c r="N1042" i="1" l="1"/>
  <c r="M1042" i="1"/>
  <c r="F1042" i="1"/>
  <c r="I1042" i="1"/>
  <c r="C1043" i="1"/>
  <c r="E1043" i="1"/>
  <c r="N1043" i="1" l="1"/>
  <c r="M1043" i="1"/>
  <c r="D1043" i="1"/>
  <c r="F1043" i="1" s="1"/>
  <c r="H1043" i="1"/>
  <c r="J1043" i="1"/>
  <c r="G1043" i="1"/>
  <c r="C1044" i="1"/>
  <c r="I1043" i="1" l="1"/>
  <c r="E1044" i="1"/>
  <c r="D1044" i="1"/>
  <c r="G1044" i="1"/>
  <c r="H1044" i="1"/>
  <c r="J1044" i="1"/>
  <c r="C1045" i="1" l="1"/>
  <c r="J1045" i="1" s="1"/>
  <c r="N1044" i="1"/>
  <c r="M1044" i="1"/>
  <c r="F1044" i="1"/>
  <c r="D1045" i="1"/>
  <c r="H1045" i="1"/>
  <c r="E1045" i="1"/>
  <c r="I1044" i="1"/>
  <c r="E1046" i="1" l="1"/>
  <c r="N1045" i="1"/>
  <c r="M1045" i="1"/>
  <c r="G1045" i="1"/>
  <c r="I1045" i="1" s="1"/>
  <c r="F1045" i="1"/>
  <c r="C1046" i="1"/>
  <c r="N1046" i="1" l="1"/>
  <c r="M1046" i="1"/>
  <c r="D1046" i="1"/>
  <c r="H1046" i="1"/>
  <c r="J1046" i="1"/>
  <c r="G1046" i="1"/>
  <c r="C1047" i="1"/>
  <c r="I1046" i="1" l="1"/>
  <c r="D1047" i="1"/>
  <c r="H1047" i="1"/>
  <c r="J1047" i="1"/>
  <c r="G1047" i="1"/>
  <c r="F1046" i="1"/>
  <c r="E1047" i="1"/>
  <c r="N1047" i="1" l="1"/>
  <c r="M1047" i="1"/>
  <c r="E1048" i="1"/>
  <c r="I1047" i="1"/>
  <c r="C1048" i="1"/>
  <c r="F1047" i="1"/>
  <c r="N1048" i="1" l="1"/>
  <c r="M1048" i="1"/>
  <c r="D1048" i="1"/>
  <c r="G1048" i="1"/>
  <c r="H1048" i="1"/>
  <c r="J1048" i="1"/>
  <c r="C1049" i="1"/>
  <c r="F1048" i="1" l="1"/>
  <c r="E1049" i="1"/>
  <c r="D1049" i="1"/>
  <c r="H1049" i="1"/>
  <c r="J1049" i="1"/>
  <c r="G1049" i="1"/>
  <c r="I1048" i="1"/>
  <c r="M1049" i="1" l="1"/>
  <c r="N1049" i="1"/>
  <c r="F1049" i="1"/>
  <c r="I1049" i="1"/>
  <c r="C1050" i="1"/>
  <c r="E1050" i="1"/>
  <c r="N1050" i="1" l="1"/>
  <c r="M1050" i="1"/>
  <c r="D1050" i="1"/>
  <c r="F1050" i="1" s="1"/>
  <c r="H1050" i="1"/>
  <c r="J1050" i="1"/>
  <c r="G1050" i="1"/>
  <c r="C1051" i="1"/>
  <c r="I1050" i="1" l="1"/>
  <c r="E1051" i="1"/>
  <c r="D1051" i="1"/>
  <c r="G1051" i="1"/>
  <c r="J1051" i="1"/>
  <c r="H1051" i="1"/>
  <c r="C1052" i="1" l="1"/>
  <c r="D1052" i="1" s="1"/>
  <c r="N1051" i="1"/>
  <c r="M1051" i="1"/>
  <c r="F1051" i="1"/>
  <c r="E1052" i="1"/>
  <c r="I1051" i="1"/>
  <c r="G1052" i="1"/>
  <c r="J1052" i="1"/>
  <c r="H1052" i="1" l="1"/>
  <c r="C1053" i="1"/>
  <c r="D1053" i="1" s="1"/>
  <c r="F1053" i="1" s="1"/>
  <c r="N1052" i="1"/>
  <c r="M1052" i="1"/>
  <c r="I1052" i="1"/>
  <c r="F1052" i="1"/>
  <c r="E1053" i="1"/>
  <c r="J1053" i="1" l="1"/>
  <c r="M1053" i="1"/>
  <c r="N1053" i="1"/>
  <c r="G1053" i="1"/>
  <c r="H1053" i="1"/>
  <c r="C1054" i="1"/>
  <c r="D1054" i="1" s="1"/>
  <c r="G1054" i="1"/>
  <c r="E1054" i="1"/>
  <c r="J1054" i="1" l="1"/>
  <c r="H1054" i="1"/>
  <c r="I1053" i="1"/>
  <c r="E1055" i="1"/>
  <c r="N1054" i="1"/>
  <c r="M1054" i="1"/>
  <c r="C1055" i="1"/>
  <c r="F1054" i="1"/>
  <c r="I1054" i="1"/>
  <c r="N1055" i="1" l="1"/>
  <c r="M1055" i="1"/>
  <c r="D1055" i="1"/>
  <c r="J1055" i="1"/>
  <c r="H1055" i="1"/>
  <c r="G1055" i="1"/>
  <c r="C1056" i="1"/>
  <c r="I1055" i="1" l="1"/>
  <c r="D1056" i="1"/>
  <c r="H1056" i="1"/>
  <c r="G1056" i="1"/>
  <c r="J1056" i="1"/>
  <c r="F1055" i="1"/>
  <c r="E1056" i="1"/>
  <c r="C1057" i="1" l="1"/>
  <c r="H1057" i="1" s="1"/>
  <c r="N1056" i="1"/>
  <c r="M1056" i="1"/>
  <c r="F1056" i="1"/>
  <c r="E1057" i="1"/>
  <c r="I1056" i="1"/>
  <c r="C1058" i="1" l="1"/>
  <c r="H1058" i="1" s="1"/>
  <c r="M1057" i="1"/>
  <c r="N1057" i="1"/>
  <c r="D1057" i="1"/>
  <c r="F1057" i="1" s="1"/>
  <c r="G1057" i="1"/>
  <c r="I1057" i="1" s="1"/>
  <c r="J1057" i="1"/>
  <c r="E1058" i="1"/>
  <c r="D1058" i="1" l="1"/>
  <c r="E1059" i="1" s="1"/>
  <c r="G1058" i="1"/>
  <c r="I1058" i="1" s="1"/>
  <c r="J1058" i="1"/>
  <c r="N1058" i="1"/>
  <c r="M1058" i="1"/>
  <c r="C1059" i="1"/>
  <c r="F1058" i="1"/>
  <c r="N1059" i="1" l="1"/>
  <c r="M1059" i="1"/>
  <c r="D1059" i="1"/>
  <c r="H1059" i="1"/>
  <c r="J1059" i="1"/>
  <c r="G1059" i="1"/>
  <c r="C1060" i="1"/>
  <c r="I1059" i="1" l="1"/>
  <c r="D1060" i="1"/>
  <c r="G1060" i="1"/>
  <c r="J1060" i="1"/>
  <c r="H1060" i="1"/>
  <c r="F1059" i="1"/>
  <c r="E1060" i="1"/>
  <c r="N1060" i="1" l="1"/>
  <c r="M1060" i="1"/>
  <c r="E1061" i="1"/>
  <c r="I1060" i="1"/>
  <c r="C1061" i="1"/>
  <c r="F1060" i="1"/>
  <c r="N1061" i="1" l="1"/>
  <c r="M1061" i="1"/>
  <c r="D1061" i="1"/>
  <c r="H1061" i="1"/>
  <c r="G1061" i="1"/>
  <c r="J1061" i="1"/>
  <c r="C1062" i="1"/>
  <c r="D1062" i="1" l="1"/>
  <c r="H1062" i="1"/>
  <c r="J1062" i="1"/>
  <c r="G1062" i="1"/>
  <c r="I1061" i="1"/>
  <c r="F1061" i="1"/>
  <c r="E1062" i="1"/>
  <c r="C1063" i="1" l="1"/>
  <c r="J1063" i="1" s="1"/>
  <c r="N1062" i="1"/>
  <c r="M1062" i="1"/>
  <c r="F1062" i="1"/>
  <c r="H1063" i="1"/>
  <c r="E1063" i="1"/>
  <c r="I1062" i="1"/>
  <c r="E1064" i="1" l="1"/>
  <c r="N1063" i="1"/>
  <c r="M1063" i="1"/>
  <c r="D1063" i="1"/>
  <c r="G1063" i="1"/>
  <c r="I1063" i="1" s="1"/>
  <c r="C1064" i="1"/>
  <c r="F1063" i="1"/>
  <c r="N1064" i="1" l="1"/>
  <c r="M1064" i="1"/>
  <c r="D1064" i="1"/>
  <c r="H1064" i="1"/>
  <c r="G1064" i="1"/>
  <c r="J1064" i="1"/>
  <c r="C1065" i="1"/>
  <c r="D1065" i="1" l="1"/>
  <c r="J1065" i="1"/>
  <c r="H1065" i="1"/>
  <c r="G1065" i="1"/>
  <c r="I1065" i="1" s="1"/>
  <c r="I1064" i="1"/>
  <c r="F1064" i="1"/>
  <c r="E1065" i="1"/>
  <c r="C1066" i="1" l="1"/>
  <c r="H1066" i="1" s="1"/>
  <c r="M1065" i="1"/>
  <c r="N1065" i="1"/>
  <c r="E1066" i="1"/>
  <c r="F1065" i="1"/>
  <c r="G1066" i="1" l="1"/>
  <c r="D1066" i="1"/>
  <c r="F1066" i="1" s="1"/>
  <c r="J1066" i="1"/>
  <c r="N1066" i="1"/>
  <c r="M1066" i="1"/>
  <c r="E1067" i="1"/>
  <c r="C1067" i="1"/>
  <c r="G1067" i="1" s="1"/>
  <c r="I1066" i="1"/>
  <c r="N1067" i="1" l="1"/>
  <c r="M1067" i="1"/>
  <c r="J1067" i="1"/>
  <c r="H1067" i="1"/>
  <c r="I1067" i="1" s="1"/>
  <c r="C1068" i="1"/>
  <c r="H1068" i="1" s="1"/>
  <c r="D1067" i="1"/>
  <c r="F1067" i="1" s="1"/>
  <c r="J1068" i="1" l="1"/>
  <c r="G1068" i="1"/>
  <c r="I1068" i="1" s="1"/>
  <c r="E1068" i="1"/>
  <c r="D1068" i="1"/>
  <c r="C1069" i="1" l="1"/>
  <c r="H1069" i="1" s="1"/>
  <c r="N1068" i="1"/>
  <c r="M1068" i="1"/>
  <c r="E1069" i="1"/>
  <c r="D1069" i="1"/>
  <c r="E1070" i="1" s="1"/>
  <c r="F1068" i="1"/>
  <c r="G1069" i="1" l="1"/>
  <c r="I1069" i="1" s="1"/>
  <c r="J1069" i="1"/>
  <c r="N1070" i="1"/>
  <c r="M1070" i="1"/>
  <c r="C1070" i="1"/>
  <c r="G1070" i="1" s="1"/>
  <c r="M1069" i="1"/>
  <c r="N1069" i="1"/>
  <c r="F1069" i="1"/>
  <c r="D1070" i="1"/>
  <c r="F1070" i="1" s="1"/>
  <c r="H1070" i="1"/>
  <c r="C1071" i="1" l="1"/>
  <c r="J1071" i="1" s="1"/>
  <c r="J1070" i="1"/>
  <c r="I1070" i="1"/>
  <c r="H1071" i="1"/>
  <c r="E1071" i="1"/>
  <c r="D1071" i="1" l="1"/>
  <c r="F1071" i="1" s="1"/>
  <c r="G1071" i="1"/>
  <c r="C1072" i="1"/>
  <c r="H1072" i="1" s="1"/>
  <c r="N1071" i="1"/>
  <c r="M1071" i="1"/>
  <c r="I1071" i="1"/>
  <c r="D1072" i="1"/>
  <c r="G1072" i="1"/>
  <c r="J1072" i="1"/>
  <c r="E1072" i="1" l="1"/>
  <c r="F1072" i="1" s="1"/>
  <c r="C1073" i="1"/>
  <c r="J1073" i="1" s="1"/>
  <c r="I1072" i="1"/>
  <c r="D1073" i="1" l="1"/>
  <c r="F1073" i="1" s="1"/>
  <c r="E1073" i="1"/>
  <c r="M1073" i="1" s="1"/>
  <c r="M1072" i="1"/>
  <c r="H1073" i="1"/>
  <c r="N1072" i="1"/>
  <c r="C1074" i="1"/>
  <c r="D1074" i="1" s="1"/>
  <c r="G1073" i="1"/>
  <c r="I1073" i="1"/>
  <c r="E1074" i="1"/>
  <c r="G1074" i="1" l="1"/>
  <c r="J1074" i="1"/>
  <c r="N1073" i="1"/>
  <c r="H1074" i="1"/>
  <c r="N1074" i="1"/>
  <c r="M1074" i="1"/>
  <c r="C1075" i="1"/>
  <c r="E1075" i="1"/>
  <c r="F1074" i="1"/>
  <c r="I1074" i="1" l="1"/>
  <c r="N1075" i="1"/>
  <c r="M1075" i="1"/>
  <c r="D1075" i="1"/>
  <c r="F1075" i="1" s="1"/>
  <c r="J1075" i="1"/>
  <c r="H1075" i="1"/>
  <c r="G1075" i="1"/>
  <c r="C1076" i="1"/>
  <c r="I1075" i="1" l="1"/>
  <c r="D1076" i="1"/>
  <c r="G1076" i="1"/>
  <c r="J1076" i="1"/>
  <c r="H1076" i="1"/>
  <c r="E1076" i="1"/>
  <c r="C1077" i="1" l="1"/>
  <c r="D1077" i="1" s="1"/>
  <c r="N1076" i="1"/>
  <c r="M1076" i="1"/>
  <c r="F1076" i="1"/>
  <c r="H1077" i="1"/>
  <c r="E1077" i="1"/>
  <c r="I1076" i="1"/>
  <c r="G1077" i="1" l="1"/>
  <c r="I1077" i="1" s="1"/>
  <c r="J1077" i="1"/>
  <c r="C1078" i="1"/>
  <c r="N1077" i="1"/>
  <c r="M1077" i="1"/>
  <c r="F1077" i="1"/>
  <c r="D1078" i="1"/>
  <c r="H1078" i="1"/>
  <c r="J1078" i="1"/>
  <c r="G1078" i="1"/>
  <c r="E1078" i="1"/>
  <c r="C1079" i="1" l="1"/>
  <c r="D1079" i="1" s="1"/>
  <c r="N1078" i="1"/>
  <c r="M1078" i="1"/>
  <c r="F1078" i="1"/>
  <c r="I1078" i="1"/>
  <c r="E1079" i="1"/>
  <c r="G1079" i="1" l="1"/>
  <c r="I1079" i="1" s="1"/>
  <c r="J1079" i="1"/>
  <c r="H1079" i="1"/>
  <c r="E1080" i="1"/>
  <c r="N1079" i="1"/>
  <c r="M1079" i="1"/>
  <c r="F1079" i="1"/>
  <c r="C1080" i="1"/>
  <c r="N1080" i="1" l="1"/>
  <c r="M1080" i="1"/>
  <c r="G1080" i="1"/>
  <c r="H1080" i="1"/>
  <c r="J1080" i="1"/>
  <c r="D1080" i="1"/>
  <c r="C1081" i="1"/>
  <c r="D1081" i="1" l="1"/>
  <c r="H1081" i="1"/>
  <c r="J1081" i="1"/>
  <c r="G1081" i="1"/>
  <c r="I1080" i="1"/>
  <c r="F1080" i="1"/>
  <c r="E1081" i="1"/>
  <c r="M1081" i="1" l="1"/>
  <c r="N1081" i="1"/>
  <c r="I1081" i="1"/>
  <c r="C1082" i="1"/>
  <c r="E1082" i="1"/>
  <c r="F1081" i="1"/>
  <c r="N1082" i="1" l="1"/>
  <c r="M1082" i="1"/>
  <c r="D1082" i="1"/>
  <c r="F1082" i="1" s="1"/>
  <c r="H1082" i="1"/>
  <c r="J1082" i="1"/>
  <c r="G1082" i="1"/>
  <c r="C1083" i="1"/>
  <c r="I1082" i="1" l="1"/>
  <c r="D1083" i="1"/>
  <c r="H1083" i="1"/>
  <c r="G1083" i="1"/>
  <c r="J1083" i="1"/>
  <c r="E1083" i="1"/>
  <c r="C1084" i="1" l="1"/>
  <c r="H1084" i="1" s="1"/>
  <c r="N1083" i="1"/>
  <c r="M1083" i="1"/>
  <c r="I1083" i="1"/>
  <c r="F1083" i="1"/>
  <c r="D1084" i="1"/>
  <c r="E1084" i="1"/>
  <c r="J1084" i="1" l="1"/>
  <c r="C1085" i="1"/>
  <c r="J1085" i="1" s="1"/>
  <c r="N1084" i="1"/>
  <c r="M1084" i="1"/>
  <c r="G1084" i="1"/>
  <c r="I1084" i="1" s="1"/>
  <c r="F1084" i="1"/>
  <c r="H1085" i="1"/>
  <c r="G1085" i="1"/>
  <c r="E1085" i="1"/>
  <c r="E1086" i="1" l="1"/>
  <c r="M1085" i="1"/>
  <c r="N1085" i="1"/>
  <c r="D1085" i="1"/>
  <c r="C1086" i="1"/>
  <c r="F1085" i="1"/>
  <c r="I1085" i="1"/>
  <c r="N1086" i="1" l="1"/>
  <c r="M1086" i="1"/>
  <c r="D1086" i="1"/>
  <c r="H1086" i="1"/>
  <c r="J1086" i="1"/>
  <c r="G1086" i="1"/>
  <c r="C1087" i="1"/>
  <c r="I1086" i="1" l="1"/>
  <c r="D1087" i="1"/>
  <c r="J1087" i="1"/>
  <c r="H1087" i="1"/>
  <c r="G1087" i="1"/>
  <c r="F1086" i="1"/>
  <c r="E1087" i="1"/>
  <c r="N1087" i="1" l="1"/>
  <c r="M1087" i="1"/>
  <c r="E1088" i="1"/>
  <c r="I1087" i="1"/>
  <c r="C1088" i="1"/>
  <c r="F1087" i="1"/>
  <c r="N1088" i="1" l="1"/>
  <c r="M1088" i="1"/>
  <c r="D1088" i="1"/>
  <c r="G1088" i="1"/>
  <c r="J1088" i="1"/>
  <c r="H1088" i="1"/>
  <c r="C1089" i="1"/>
  <c r="I1088" i="1" l="1"/>
  <c r="D1089" i="1"/>
  <c r="H1089" i="1"/>
  <c r="J1089" i="1"/>
  <c r="G1089" i="1"/>
  <c r="F1088" i="1"/>
  <c r="E1089" i="1"/>
  <c r="M1089" i="1" l="1"/>
  <c r="N1089" i="1"/>
  <c r="F1089" i="1"/>
  <c r="C1090" i="1"/>
  <c r="E1090" i="1"/>
  <c r="I1089" i="1"/>
  <c r="N1090" i="1" l="1"/>
  <c r="M1090" i="1"/>
  <c r="D1090" i="1"/>
  <c r="F1090" i="1" s="1"/>
  <c r="H1090" i="1"/>
  <c r="J1090" i="1"/>
  <c r="G1090" i="1"/>
  <c r="C1091" i="1"/>
  <c r="I1090" i="1" l="1"/>
  <c r="E1091" i="1"/>
  <c r="D1091" i="1"/>
  <c r="H1091" i="1"/>
  <c r="G1091" i="1"/>
  <c r="J1091" i="1"/>
  <c r="C1092" i="1" l="1"/>
  <c r="D1092" i="1" s="1"/>
  <c r="N1091" i="1"/>
  <c r="M1091" i="1"/>
  <c r="F1091" i="1"/>
  <c r="I1091" i="1"/>
  <c r="E1092" i="1"/>
  <c r="J1092" i="1" l="1"/>
  <c r="G1092" i="1"/>
  <c r="C1093" i="1"/>
  <c r="G1093" i="1" s="1"/>
  <c r="N1092" i="1"/>
  <c r="M1092" i="1"/>
  <c r="H1092" i="1"/>
  <c r="I1092" i="1" s="1"/>
  <c r="F1092" i="1"/>
  <c r="E1093" i="1"/>
  <c r="D1093" i="1"/>
  <c r="F1093" i="1" s="1"/>
  <c r="J1093" i="1"/>
  <c r="C1094" i="1"/>
  <c r="H1093" i="1" l="1"/>
  <c r="I1093" i="1" s="1"/>
  <c r="N1093" i="1"/>
  <c r="M1093" i="1"/>
  <c r="D1094" i="1"/>
  <c r="H1094" i="1"/>
  <c r="J1094" i="1"/>
  <c r="G1094" i="1"/>
  <c r="E1094" i="1"/>
  <c r="C1095" i="1" l="1"/>
  <c r="H1095" i="1" s="1"/>
  <c r="N1094" i="1"/>
  <c r="M1094" i="1"/>
  <c r="I1094" i="1"/>
  <c r="F1094" i="1"/>
  <c r="D1095" i="1"/>
  <c r="E1095" i="1"/>
  <c r="G1095" i="1" l="1"/>
  <c r="I1095" i="1" s="1"/>
  <c r="J1095" i="1"/>
  <c r="N1095" i="1"/>
  <c r="M1095" i="1"/>
  <c r="E1096" i="1"/>
  <c r="F1095" i="1"/>
  <c r="C1096" i="1"/>
  <c r="N1096" i="1" l="1"/>
  <c r="M1096" i="1"/>
  <c r="D1096" i="1"/>
  <c r="G1096" i="1"/>
  <c r="H1096" i="1"/>
  <c r="J1096" i="1"/>
  <c r="C1097" i="1"/>
  <c r="I1096" i="1" l="1"/>
  <c r="J1097" i="1"/>
  <c r="H1097" i="1"/>
  <c r="G1097" i="1"/>
  <c r="I1097" i="1" s="1"/>
  <c r="D1097" i="1"/>
  <c r="F1096" i="1"/>
  <c r="E1097" i="1"/>
  <c r="M1097" i="1" l="1"/>
  <c r="N1097" i="1"/>
  <c r="E1098" i="1"/>
  <c r="C1098" i="1"/>
  <c r="F1097" i="1"/>
  <c r="N1098" i="1" l="1"/>
  <c r="M1098" i="1"/>
  <c r="H1098" i="1"/>
  <c r="J1098" i="1"/>
  <c r="G1098" i="1"/>
  <c r="D1098" i="1"/>
  <c r="C1099" i="1"/>
  <c r="I1098" i="1" l="1"/>
  <c r="F1098" i="1"/>
  <c r="E1099" i="1"/>
  <c r="D1099" i="1"/>
  <c r="H1099" i="1"/>
  <c r="J1099" i="1"/>
  <c r="G1099" i="1"/>
  <c r="N1099" i="1" l="1"/>
  <c r="M1099" i="1"/>
  <c r="I1099" i="1"/>
  <c r="E1100" i="1"/>
  <c r="C1100" i="1"/>
  <c r="F1099" i="1"/>
  <c r="N1100" i="1" l="1"/>
  <c r="M1100" i="1"/>
  <c r="H1100" i="1"/>
  <c r="G1100" i="1"/>
  <c r="J1100" i="1"/>
  <c r="D1100" i="1"/>
  <c r="C1101" i="1"/>
  <c r="I1100" i="1" l="1"/>
  <c r="H1101" i="1"/>
  <c r="G1101" i="1"/>
  <c r="J1101" i="1"/>
  <c r="D1101" i="1"/>
  <c r="F1100" i="1"/>
  <c r="E1101" i="1"/>
  <c r="C1102" i="1" l="1"/>
  <c r="G1102" i="1" s="1"/>
  <c r="M1101" i="1"/>
  <c r="N1101" i="1"/>
  <c r="F1101" i="1"/>
  <c r="J1102" i="1"/>
  <c r="E1102" i="1"/>
  <c r="I1101" i="1"/>
  <c r="C1103" i="1" l="1"/>
  <c r="D1103" i="1" s="1"/>
  <c r="N1102" i="1"/>
  <c r="M1102" i="1"/>
  <c r="H1102" i="1"/>
  <c r="I1102" i="1" s="1"/>
  <c r="D1102" i="1"/>
  <c r="E1103" i="1" s="1"/>
  <c r="F1102" i="1"/>
  <c r="G1103" i="1" l="1"/>
  <c r="I1103" i="1" s="1"/>
  <c r="H1103" i="1"/>
  <c r="C1104" i="1"/>
  <c r="N1103" i="1"/>
  <c r="M1103" i="1"/>
  <c r="J1103" i="1"/>
  <c r="F1103" i="1"/>
  <c r="G1104" i="1"/>
  <c r="H1104" i="1"/>
  <c r="J1104" i="1"/>
  <c r="D1104" i="1"/>
  <c r="E1104" i="1"/>
  <c r="C1105" i="1" l="1"/>
  <c r="J1105" i="1" s="1"/>
  <c r="N1104" i="1"/>
  <c r="M1104" i="1"/>
  <c r="F1104" i="1"/>
  <c r="I1104" i="1"/>
  <c r="H1105" i="1"/>
  <c r="D1105" i="1"/>
  <c r="E1105" i="1"/>
  <c r="G1105" i="1" l="1"/>
  <c r="M1105" i="1"/>
  <c r="N1105" i="1"/>
  <c r="F1105" i="1"/>
  <c r="I1105" i="1"/>
  <c r="E1106" i="1"/>
  <c r="C1106" i="1"/>
  <c r="N1106" i="1" l="1"/>
  <c r="M1106" i="1"/>
  <c r="D1106" i="1"/>
  <c r="F1106" i="1" s="1"/>
  <c r="H1106" i="1"/>
  <c r="J1106" i="1"/>
  <c r="G1106" i="1"/>
  <c r="C1107" i="1"/>
  <c r="I1106" i="1" l="1"/>
  <c r="E1107" i="1"/>
  <c r="D1107" i="1"/>
  <c r="H1107" i="1"/>
  <c r="J1107" i="1"/>
  <c r="G1107" i="1"/>
  <c r="C1108" i="1" l="1"/>
  <c r="D1108" i="1" s="1"/>
  <c r="N1107" i="1"/>
  <c r="M1107" i="1"/>
  <c r="F1107" i="1"/>
  <c r="I1107" i="1"/>
  <c r="E1108" i="1"/>
  <c r="J1108" i="1"/>
  <c r="H1108" i="1"/>
  <c r="G1108" i="1" l="1"/>
  <c r="N1108" i="1"/>
  <c r="M1108" i="1"/>
  <c r="E1109" i="1"/>
  <c r="I1108" i="1"/>
  <c r="C1109" i="1"/>
  <c r="F1108" i="1"/>
  <c r="N1109" i="1" l="1"/>
  <c r="M1109" i="1"/>
  <c r="H1109" i="1"/>
  <c r="J1109" i="1"/>
  <c r="G1109" i="1"/>
  <c r="C1110" i="1"/>
  <c r="D1109" i="1"/>
  <c r="F1109" i="1" l="1"/>
  <c r="E1110" i="1"/>
  <c r="D1110" i="1"/>
  <c r="H1110" i="1"/>
  <c r="J1110" i="1"/>
  <c r="G1110" i="1"/>
  <c r="I1109" i="1"/>
  <c r="N1110" i="1" l="1"/>
  <c r="M1110" i="1"/>
  <c r="C1111" i="1"/>
  <c r="H1111" i="1" s="1"/>
  <c r="F1110" i="1"/>
  <c r="G1111" i="1"/>
  <c r="D1111" i="1"/>
  <c r="I1110" i="1"/>
  <c r="E1111" i="1"/>
  <c r="J1111" i="1" l="1"/>
  <c r="N1111" i="1"/>
  <c r="M1111" i="1"/>
  <c r="F1111" i="1"/>
  <c r="E1112" i="1"/>
  <c r="C1112" i="1"/>
  <c r="J1112" i="1" s="1"/>
  <c r="I1111" i="1"/>
  <c r="H1112" i="1" l="1"/>
  <c r="N1112" i="1"/>
  <c r="M1112" i="1"/>
  <c r="G1112" i="1"/>
  <c r="D1112" i="1"/>
  <c r="F1112" i="1" s="1"/>
  <c r="C1113" i="1"/>
  <c r="D1113" i="1" s="1"/>
  <c r="I1112" i="1" l="1"/>
  <c r="H1113" i="1"/>
  <c r="G1113" i="1"/>
  <c r="J1113" i="1"/>
  <c r="E1113" i="1"/>
  <c r="E1114" i="1" l="1"/>
  <c r="M1113" i="1"/>
  <c r="N1113" i="1"/>
  <c r="I1113" i="1"/>
  <c r="F1113" i="1"/>
  <c r="C1114" i="1"/>
  <c r="J1114" i="1" s="1"/>
  <c r="H1114" i="1"/>
  <c r="N1114" i="1" l="1"/>
  <c r="M1114" i="1"/>
  <c r="C1115" i="1"/>
  <c r="J1115" i="1" s="1"/>
  <c r="D1114" i="1"/>
  <c r="F1114" i="1" s="1"/>
  <c r="G1114" i="1"/>
  <c r="I1114" i="1" s="1"/>
  <c r="D1115" i="1"/>
  <c r="H1115" i="1"/>
  <c r="G1115" i="1"/>
  <c r="E1115" i="1"/>
  <c r="C1116" i="1" l="1"/>
  <c r="D1116" i="1" s="1"/>
  <c r="F1116" i="1" s="1"/>
  <c r="N1115" i="1"/>
  <c r="M1115" i="1"/>
  <c r="I1115" i="1"/>
  <c r="F1115" i="1"/>
  <c r="E1116" i="1"/>
  <c r="J1116" i="1"/>
  <c r="G1116" i="1" l="1"/>
  <c r="H1116" i="1"/>
  <c r="C1117" i="1"/>
  <c r="N1116" i="1"/>
  <c r="M1116" i="1"/>
  <c r="I1116" i="1"/>
  <c r="G1117" i="1"/>
  <c r="H1117" i="1"/>
  <c r="J1117" i="1"/>
  <c r="D1117" i="1"/>
  <c r="E1117" i="1"/>
  <c r="C1118" i="1" l="1"/>
  <c r="J1118" i="1" s="1"/>
  <c r="M1117" i="1"/>
  <c r="N1117" i="1"/>
  <c r="F1117" i="1"/>
  <c r="I1117" i="1"/>
  <c r="E1118" i="1"/>
  <c r="D1118" i="1" l="1"/>
  <c r="F1118" i="1" s="1"/>
  <c r="H1118" i="1"/>
  <c r="G1118" i="1"/>
  <c r="I1118" i="1" s="1"/>
  <c r="C1119" i="1"/>
  <c r="G1119" i="1" s="1"/>
  <c r="N1118" i="1"/>
  <c r="M1118" i="1"/>
  <c r="H1119" i="1"/>
  <c r="J1119" i="1"/>
  <c r="E1119" i="1" l="1"/>
  <c r="C1120" i="1" s="1"/>
  <c r="D1119" i="1"/>
  <c r="M1119" i="1"/>
  <c r="F1119" i="1"/>
  <c r="I1119" i="1"/>
  <c r="J1120" i="1" l="1"/>
  <c r="G1120" i="1"/>
  <c r="I1120" i="1" s="1"/>
  <c r="E1120" i="1"/>
  <c r="N1119" i="1"/>
  <c r="C1121" i="1"/>
  <c r="G1121" i="1" s="1"/>
  <c r="N1120" i="1"/>
  <c r="M1120" i="1"/>
  <c r="H1120" i="1"/>
  <c r="D1120" i="1"/>
  <c r="F1120" i="1" s="1"/>
  <c r="J1121" i="1"/>
  <c r="H1121" i="1" l="1"/>
  <c r="E1121" i="1"/>
  <c r="F1121" i="1" s="1"/>
  <c r="D1121" i="1"/>
  <c r="I1121" i="1"/>
  <c r="E1122" i="1" l="1"/>
  <c r="N1122" i="1" s="1"/>
  <c r="C1122" i="1"/>
  <c r="C1123" i="1" s="1"/>
  <c r="M1121" i="1"/>
  <c r="N1121" i="1"/>
  <c r="G1123" i="1" l="1"/>
  <c r="J1123" i="1"/>
  <c r="M1122" i="1"/>
  <c r="H1123" i="1"/>
  <c r="H1122" i="1"/>
  <c r="J1122" i="1"/>
  <c r="G1122" i="1"/>
  <c r="D1122" i="1"/>
  <c r="D1123" i="1"/>
  <c r="I1123" i="1"/>
  <c r="I1122" i="1" l="1"/>
  <c r="F1122" i="1"/>
  <c r="E1123" i="1"/>
  <c r="F1123" i="1" s="1"/>
  <c r="C1124" i="1" l="1"/>
  <c r="N1123" i="1"/>
  <c r="M1123" i="1"/>
  <c r="E1124" i="1"/>
  <c r="G1124" i="1" l="1"/>
  <c r="J1124" i="1"/>
  <c r="H1124" i="1"/>
  <c r="D1124" i="1"/>
  <c r="F1124" i="1" s="1"/>
  <c r="C1125" i="1"/>
  <c r="N1124" i="1"/>
  <c r="M1124" i="1"/>
  <c r="E1125" i="1"/>
  <c r="I1124" i="1" l="1"/>
  <c r="D1125" i="1"/>
  <c r="F1125" i="1" s="1"/>
  <c r="H1125" i="1"/>
  <c r="J1125" i="1"/>
  <c r="G1125" i="1"/>
  <c r="I1125" i="1" s="1"/>
  <c r="C1126" i="1"/>
  <c r="N1125" i="1"/>
  <c r="M1125" i="1"/>
  <c r="E1126" i="1"/>
  <c r="C1127" i="1" l="1"/>
  <c r="N1126" i="1"/>
  <c r="M1126" i="1"/>
  <c r="D1126" i="1"/>
  <c r="F1126" i="1" s="1"/>
  <c r="H1126" i="1"/>
  <c r="J1126" i="1"/>
  <c r="G1126" i="1"/>
  <c r="G1127" i="1" l="1"/>
  <c r="I1127" i="1" s="1"/>
  <c r="D1127" i="1"/>
  <c r="H1127" i="1"/>
  <c r="J1127" i="1"/>
  <c r="I1126" i="1"/>
  <c r="E1127" i="1"/>
  <c r="E1128" i="1" l="1"/>
  <c r="N1127" i="1"/>
  <c r="M1127" i="1"/>
  <c r="F1127" i="1"/>
  <c r="C1128" i="1"/>
  <c r="G1128" i="1" l="1"/>
  <c r="J1128" i="1"/>
  <c r="D1128" i="1"/>
  <c r="F1128" i="1" s="1"/>
  <c r="C1129" i="1"/>
  <c r="H1128" i="1"/>
  <c r="N1128" i="1"/>
  <c r="M1128" i="1"/>
  <c r="E1129" i="1"/>
  <c r="I1128" i="1" l="1"/>
  <c r="C1130" i="1"/>
  <c r="M1129" i="1"/>
  <c r="N1129" i="1"/>
  <c r="D1129" i="1"/>
  <c r="F1129" i="1" s="1"/>
  <c r="G1129" i="1"/>
  <c r="H1129" i="1"/>
  <c r="J1129" i="1"/>
  <c r="E1130" i="1" l="1"/>
  <c r="I1129" i="1"/>
  <c r="J1130" i="1"/>
  <c r="G1130" i="1"/>
  <c r="D1130" i="1"/>
  <c r="F1130" i="1" s="1"/>
  <c r="H1130" i="1"/>
  <c r="I1130" i="1" l="1"/>
  <c r="C1131" i="1"/>
  <c r="N1130" i="1"/>
  <c r="M1130" i="1"/>
  <c r="E1131" i="1"/>
  <c r="H1131" i="1" l="1"/>
  <c r="D1131" i="1"/>
  <c r="F1131" i="1" s="1"/>
  <c r="J1131" i="1"/>
  <c r="G1131" i="1"/>
  <c r="C1132" i="1"/>
  <c r="N1131" i="1"/>
  <c r="M1131" i="1"/>
  <c r="E1132" i="1"/>
  <c r="I1131" i="1" l="1"/>
  <c r="C1133" i="1"/>
  <c r="N1132" i="1"/>
  <c r="M1132" i="1"/>
  <c r="D1132" i="1"/>
  <c r="F1132" i="1" s="1"/>
  <c r="H1132" i="1"/>
  <c r="G1132" i="1"/>
  <c r="J1132" i="1"/>
  <c r="H1133" i="1" l="1"/>
  <c r="J1133" i="1"/>
  <c r="D1133" i="1"/>
  <c r="G1133" i="1"/>
  <c r="E1133" i="1"/>
  <c r="I1132" i="1"/>
  <c r="I1133" i="1" l="1"/>
  <c r="F1133" i="1"/>
  <c r="C1134" i="1"/>
  <c r="M1133" i="1"/>
  <c r="N1133" i="1"/>
  <c r="E1134" i="1"/>
  <c r="H1134" i="1" l="1"/>
  <c r="J1134" i="1"/>
  <c r="G1134" i="1"/>
  <c r="D1134" i="1"/>
  <c r="F1134" i="1" s="1"/>
  <c r="C1135" i="1"/>
  <c r="N1134" i="1"/>
  <c r="M1134" i="1"/>
  <c r="I1134" i="1" l="1"/>
  <c r="E1135" i="1"/>
  <c r="J1135" i="1"/>
  <c r="D1135" i="1"/>
  <c r="H1135" i="1"/>
  <c r="G1135" i="1"/>
  <c r="F1135" i="1" l="1"/>
  <c r="I1135" i="1"/>
  <c r="C1136" i="1"/>
  <c r="N1135" i="1"/>
  <c r="M1135" i="1"/>
  <c r="E1136" i="1"/>
  <c r="C1137" i="1" l="1"/>
  <c r="N1136" i="1"/>
  <c r="M1136" i="1"/>
  <c r="D1136" i="1"/>
  <c r="F1136" i="1" s="1"/>
  <c r="G1136" i="1"/>
  <c r="H1136" i="1"/>
  <c r="J1136" i="1"/>
  <c r="E1137" i="1" l="1"/>
  <c r="E1138" i="1" s="1"/>
  <c r="I1136" i="1"/>
  <c r="N1137" i="1"/>
  <c r="J1137" i="1"/>
  <c r="G1137" i="1"/>
  <c r="D1137" i="1"/>
  <c r="F1137" i="1" s="1"/>
  <c r="H1137" i="1"/>
  <c r="M1137" i="1" l="1"/>
  <c r="C1138" i="1"/>
  <c r="D1138" i="1" s="1"/>
  <c r="G1138" i="1"/>
  <c r="N1138" i="1"/>
  <c r="M1138" i="1"/>
  <c r="I1137" i="1"/>
  <c r="F1138" i="1" l="1"/>
  <c r="E1139" i="1"/>
  <c r="M1139" i="1" s="1"/>
  <c r="J1138" i="1"/>
  <c r="H1138" i="1"/>
  <c r="I1138" i="1" s="1"/>
  <c r="C1139" i="1"/>
  <c r="C1140" i="1" s="1"/>
  <c r="D1139" i="1" l="1"/>
  <c r="F1139" i="1" s="1"/>
  <c r="J1139" i="1"/>
  <c r="H1139" i="1"/>
  <c r="N1139" i="1"/>
  <c r="G1139" i="1"/>
  <c r="I1139" i="1" s="1"/>
  <c r="J1140" i="1"/>
  <c r="H1140" i="1"/>
  <c r="D1140" i="1"/>
  <c r="G1140" i="1"/>
  <c r="I1140" i="1" s="1"/>
  <c r="E1140" i="1"/>
  <c r="F1140" i="1" l="1"/>
  <c r="C1141" i="1"/>
  <c r="N1140" i="1"/>
  <c r="M1140" i="1"/>
  <c r="E1141" i="1"/>
  <c r="H1141" i="1" l="1"/>
  <c r="J1141" i="1"/>
  <c r="G1141" i="1"/>
  <c r="D1141" i="1"/>
  <c r="F1141" i="1" s="1"/>
  <c r="C1142" i="1"/>
  <c r="N1141" i="1"/>
  <c r="M1141" i="1"/>
  <c r="E1142" i="1"/>
  <c r="N1142" i="1" l="1"/>
  <c r="M1142" i="1"/>
  <c r="I1141" i="1"/>
  <c r="H1142" i="1"/>
  <c r="J1142" i="1"/>
  <c r="G1142" i="1"/>
  <c r="D1142" i="1"/>
  <c r="F1142" i="1" s="1"/>
  <c r="C1143" i="1"/>
  <c r="I1142" i="1" l="1"/>
  <c r="E1143" i="1"/>
  <c r="G1143" i="1"/>
  <c r="H1143" i="1"/>
  <c r="J1143" i="1"/>
  <c r="D1143" i="1"/>
  <c r="F1143" i="1" s="1"/>
  <c r="C1144" i="1" l="1"/>
  <c r="N1143" i="1"/>
  <c r="M1143" i="1"/>
  <c r="E1144" i="1"/>
  <c r="I1143" i="1"/>
  <c r="C1145" i="1" l="1"/>
  <c r="N1144" i="1"/>
  <c r="M1144" i="1"/>
  <c r="G1144" i="1"/>
  <c r="H1144" i="1"/>
  <c r="J1144" i="1"/>
  <c r="D1144" i="1"/>
  <c r="F1144" i="1" s="1"/>
  <c r="I1144" i="1" l="1"/>
  <c r="E1145" i="1"/>
  <c r="D1145" i="1"/>
  <c r="F1145" i="1" s="1"/>
  <c r="J1145" i="1"/>
  <c r="H1145" i="1"/>
  <c r="G1145" i="1"/>
  <c r="I1145" i="1" l="1"/>
  <c r="C1146" i="1"/>
  <c r="M1145" i="1"/>
  <c r="N1145" i="1"/>
  <c r="E1146" i="1"/>
  <c r="J1146" i="1" l="1"/>
  <c r="G1146" i="1"/>
  <c r="I1146" i="1" s="1"/>
  <c r="D1146" i="1"/>
  <c r="F1146" i="1" s="1"/>
  <c r="H1146" i="1"/>
  <c r="C1147" i="1"/>
  <c r="N1146" i="1"/>
  <c r="M1146" i="1"/>
  <c r="E1147" i="1"/>
  <c r="D1147" i="1" l="1"/>
  <c r="F1147" i="1" s="1"/>
  <c r="H1147" i="1"/>
  <c r="G1147" i="1"/>
  <c r="I1147" i="1" s="1"/>
  <c r="J1147" i="1"/>
  <c r="C1148" i="1"/>
  <c r="N1147" i="1"/>
  <c r="M1147" i="1"/>
  <c r="E1148" i="1"/>
  <c r="C1149" i="1" l="1"/>
  <c r="N1148" i="1"/>
  <c r="M1148" i="1"/>
  <c r="D1148" i="1"/>
  <c r="F1148" i="1" s="1"/>
  <c r="H1148" i="1"/>
  <c r="G1148" i="1"/>
  <c r="I1148" i="1" s="1"/>
  <c r="J1148" i="1"/>
  <c r="E1149" i="1" l="1"/>
  <c r="G1149" i="1"/>
  <c r="D1149" i="1"/>
  <c r="H1149" i="1"/>
  <c r="J1149" i="1"/>
  <c r="C1150" i="1" l="1"/>
  <c r="M1149" i="1"/>
  <c r="N1149" i="1"/>
  <c r="E1150" i="1"/>
  <c r="F1149" i="1"/>
  <c r="I1149" i="1"/>
  <c r="C1151" i="1" l="1"/>
  <c r="N1150" i="1"/>
  <c r="M1150" i="1"/>
  <c r="E1151" i="1"/>
  <c r="J1150" i="1"/>
  <c r="G1150" i="1"/>
  <c r="D1150" i="1"/>
  <c r="F1150" i="1" s="1"/>
  <c r="H1150" i="1"/>
  <c r="I1150" i="1" l="1"/>
  <c r="C1152" i="1"/>
  <c r="N1151" i="1"/>
  <c r="M1151" i="1"/>
  <c r="G1151" i="1"/>
  <c r="J1151" i="1"/>
  <c r="H1151" i="1"/>
  <c r="D1151" i="1"/>
  <c r="F1151" i="1" s="1"/>
  <c r="E1152" i="1" l="1"/>
  <c r="C1153" i="1" s="1"/>
  <c r="I1151" i="1"/>
  <c r="D1152" i="1"/>
  <c r="G1152" i="1"/>
  <c r="H1152" i="1"/>
  <c r="J1152" i="1"/>
  <c r="I1152" i="1" l="1"/>
  <c r="F1152" i="1"/>
  <c r="J1153" i="1"/>
  <c r="G1153" i="1"/>
  <c r="D1153" i="1"/>
  <c r="H1153" i="1"/>
  <c r="N1152" i="1"/>
  <c r="M1152" i="1"/>
  <c r="E1153" i="1"/>
  <c r="M1153" i="1" l="1"/>
  <c r="N1153" i="1"/>
  <c r="E1154" i="1"/>
  <c r="F1153" i="1"/>
  <c r="I1153" i="1"/>
  <c r="C1154" i="1"/>
  <c r="C1155" i="1" l="1"/>
  <c r="N1154" i="1"/>
  <c r="M1154" i="1"/>
  <c r="D1154" i="1"/>
  <c r="F1154" i="1" s="1"/>
  <c r="J1154" i="1"/>
  <c r="G1154" i="1"/>
  <c r="H1154" i="1"/>
  <c r="E1155" i="1" l="1"/>
  <c r="N1155" i="1" s="1"/>
  <c r="C1156" i="1"/>
  <c r="E1156" i="1"/>
  <c r="I1154" i="1"/>
  <c r="J1155" i="1"/>
  <c r="D1155" i="1"/>
  <c r="H1155" i="1"/>
  <c r="G1155" i="1"/>
  <c r="F1155" i="1" l="1"/>
  <c r="M1155" i="1"/>
  <c r="C1157" i="1"/>
  <c r="N1156" i="1"/>
  <c r="M1156" i="1"/>
  <c r="E1157" i="1"/>
  <c r="I1155" i="1"/>
  <c r="D1156" i="1"/>
  <c r="F1156" i="1" s="1"/>
  <c r="H1156" i="1"/>
  <c r="G1156" i="1"/>
  <c r="I1156" i="1" s="1"/>
  <c r="J1156" i="1"/>
  <c r="N1157" i="1" l="1"/>
  <c r="M1157" i="1"/>
  <c r="G1157" i="1"/>
  <c r="I1157" i="1" s="1"/>
  <c r="J1157" i="1"/>
  <c r="D1157" i="1"/>
  <c r="F1157" i="1" s="1"/>
  <c r="H1157" i="1"/>
  <c r="C1158" i="1"/>
  <c r="H1158" i="1" l="1"/>
  <c r="G1158" i="1"/>
  <c r="I1158" i="1" s="1"/>
  <c r="D1158" i="1"/>
  <c r="J1158" i="1"/>
  <c r="E1158" i="1"/>
  <c r="F1158" i="1" l="1"/>
  <c r="N1158" i="1"/>
  <c r="M1158" i="1"/>
  <c r="E1159" i="1"/>
  <c r="C1159" i="1"/>
  <c r="H1159" i="1" l="1"/>
  <c r="J1159" i="1"/>
  <c r="G1159" i="1"/>
  <c r="D1159" i="1"/>
  <c r="F1159" i="1" s="1"/>
  <c r="C1160" i="1"/>
  <c r="N1159" i="1"/>
  <c r="M1159" i="1"/>
  <c r="E1160" i="1"/>
  <c r="J1160" i="1" l="1"/>
  <c r="D1160" i="1"/>
  <c r="F1160" i="1" s="1"/>
  <c r="G1160" i="1"/>
  <c r="C1161" i="1"/>
  <c r="H1160" i="1"/>
  <c r="N1160" i="1"/>
  <c r="M1160" i="1"/>
  <c r="I1159" i="1"/>
  <c r="E1161" i="1" l="1"/>
  <c r="E1162" i="1" s="1"/>
  <c r="I1160" i="1"/>
  <c r="N1161" i="1"/>
  <c r="H1161" i="1"/>
  <c r="G1161" i="1"/>
  <c r="I1161" i="1" s="1"/>
  <c r="D1161" i="1"/>
  <c r="F1161" i="1" s="1"/>
  <c r="J1161" i="1"/>
  <c r="M1161" i="1" l="1"/>
  <c r="C1162" i="1"/>
  <c r="N1162" i="1"/>
  <c r="M1162" i="1"/>
  <c r="H1162" i="1"/>
  <c r="J1162" i="1"/>
  <c r="G1162" i="1"/>
  <c r="D1162" i="1"/>
  <c r="F1162" i="1" s="1"/>
  <c r="C1163" i="1"/>
  <c r="I1162" i="1" l="1"/>
  <c r="H1163" i="1"/>
  <c r="G1163" i="1"/>
  <c r="I1163" i="1" s="1"/>
  <c r="D1163" i="1"/>
  <c r="F1163" i="1" s="1"/>
  <c r="C1164" i="1"/>
  <c r="J1163" i="1"/>
  <c r="E1163" i="1"/>
  <c r="N1163" i="1" l="1"/>
  <c r="M1163" i="1"/>
  <c r="E1164" i="1"/>
  <c r="G1164" i="1"/>
  <c r="H1164" i="1"/>
  <c r="J1164" i="1"/>
  <c r="D1164" i="1"/>
  <c r="F1164" i="1" s="1"/>
  <c r="C1165" i="1"/>
  <c r="I1164" i="1" l="1"/>
  <c r="J1165" i="1"/>
  <c r="D1165" i="1"/>
  <c r="G1165" i="1"/>
  <c r="H1165" i="1"/>
  <c r="N1164" i="1"/>
  <c r="M1164" i="1"/>
  <c r="E1165" i="1"/>
  <c r="F1165" i="1" l="1"/>
  <c r="M1165" i="1"/>
  <c r="N1165" i="1"/>
  <c r="E1166" i="1"/>
  <c r="C1166" i="1"/>
  <c r="I1165" i="1"/>
  <c r="G1166" i="1" l="1"/>
  <c r="H1166" i="1"/>
  <c r="J1166" i="1"/>
  <c r="D1166" i="1"/>
  <c r="F1166" i="1" s="1"/>
  <c r="C1167" i="1"/>
  <c r="N1166" i="1"/>
  <c r="M1166" i="1"/>
  <c r="E1167" i="1"/>
  <c r="N1167" i="1" l="1"/>
  <c r="M1167" i="1"/>
  <c r="H1167" i="1"/>
  <c r="C1168" i="1"/>
  <c r="G1167" i="1"/>
  <c r="I1167" i="1" s="1"/>
  <c r="D1167" i="1"/>
  <c r="F1167" i="1" s="1"/>
  <c r="J1167" i="1"/>
  <c r="I1166" i="1"/>
  <c r="E1168" i="1" l="1"/>
  <c r="J1168" i="1"/>
  <c r="D1168" i="1"/>
  <c r="G1168" i="1"/>
  <c r="H1168" i="1"/>
  <c r="C1169" i="1" l="1"/>
  <c r="N1168" i="1"/>
  <c r="M1168" i="1"/>
  <c r="E1169" i="1"/>
  <c r="I1168" i="1"/>
  <c r="F1168" i="1"/>
  <c r="G1169" i="1" l="1"/>
  <c r="D1169" i="1"/>
  <c r="F1169" i="1" s="1"/>
  <c r="H1169" i="1"/>
  <c r="J1169" i="1"/>
  <c r="C1170" i="1"/>
  <c r="M1169" i="1"/>
  <c r="N1169" i="1"/>
  <c r="E1170" i="1"/>
  <c r="C1171" i="1" l="1"/>
  <c r="N1170" i="1"/>
  <c r="M1170" i="1"/>
  <c r="H1170" i="1"/>
  <c r="J1170" i="1"/>
  <c r="G1170" i="1"/>
  <c r="D1170" i="1"/>
  <c r="F1170" i="1" s="1"/>
  <c r="I1169" i="1"/>
  <c r="I1170" i="1" l="1"/>
  <c r="E1171" i="1"/>
  <c r="G1171" i="1"/>
  <c r="D1171" i="1"/>
  <c r="H1171" i="1"/>
  <c r="J1171" i="1"/>
  <c r="I1171" i="1" l="1"/>
  <c r="C1172" i="1"/>
  <c r="N1171" i="1"/>
  <c r="M1171" i="1"/>
  <c r="E1172" i="1"/>
  <c r="F1171" i="1"/>
  <c r="C1173" i="1" l="1"/>
  <c r="N1172" i="1"/>
  <c r="M1172" i="1"/>
  <c r="H1172" i="1"/>
  <c r="D1172" i="1"/>
  <c r="F1172" i="1" s="1"/>
  <c r="J1172" i="1"/>
  <c r="G1172" i="1"/>
  <c r="I1172" i="1" l="1"/>
  <c r="E1173" i="1"/>
  <c r="D1173" i="1"/>
  <c r="J1173" i="1"/>
  <c r="H1173" i="1"/>
  <c r="G1173" i="1"/>
  <c r="I1173" i="1" l="1"/>
  <c r="C1174" i="1"/>
  <c r="N1173" i="1"/>
  <c r="M1173" i="1"/>
  <c r="E1174" i="1"/>
  <c r="F1173" i="1"/>
  <c r="C1175" i="1" l="1"/>
  <c r="N1174" i="1"/>
  <c r="M1174" i="1"/>
  <c r="G1174" i="1"/>
  <c r="D1174" i="1"/>
  <c r="F1174" i="1" s="1"/>
  <c r="H1174" i="1"/>
  <c r="J1174" i="1"/>
  <c r="I1174" i="1" l="1"/>
  <c r="E1175" i="1"/>
  <c r="H1175" i="1"/>
  <c r="J1175" i="1"/>
  <c r="G1175" i="1"/>
  <c r="D1175" i="1"/>
  <c r="F1175" i="1" s="1"/>
  <c r="C1176" i="1"/>
  <c r="I1175" i="1" l="1"/>
  <c r="D1176" i="1"/>
  <c r="F1176" i="1" s="1"/>
  <c r="H1176" i="1"/>
  <c r="G1176" i="1"/>
  <c r="I1176" i="1" s="1"/>
  <c r="C1177" i="1"/>
  <c r="J1176" i="1"/>
  <c r="E1176" i="1"/>
  <c r="N1175" i="1"/>
  <c r="M1175" i="1"/>
  <c r="N1176" i="1" l="1"/>
  <c r="M1176" i="1"/>
  <c r="E1177" i="1"/>
  <c r="G1177" i="1"/>
  <c r="D1177" i="1"/>
  <c r="F1177" i="1" s="1"/>
  <c r="H1177" i="1"/>
  <c r="J1177" i="1"/>
  <c r="I1177" i="1" l="1"/>
  <c r="C1178" i="1"/>
  <c r="M1177" i="1"/>
  <c r="N1177" i="1"/>
  <c r="E1178" i="1"/>
  <c r="G1178" i="1" l="1"/>
  <c r="H1178" i="1"/>
  <c r="J1178" i="1"/>
  <c r="D1178" i="1"/>
  <c r="F1178" i="1" s="1"/>
  <c r="C1179" i="1"/>
  <c r="N1178" i="1"/>
  <c r="M1178" i="1"/>
  <c r="E1179" i="1"/>
  <c r="N1179" i="1" l="1"/>
  <c r="M1179" i="1"/>
  <c r="G1179" i="1"/>
  <c r="J1179" i="1"/>
  <c r="D1179" i="1"/>
  <c r="F1179" i="1" s="1"/>
  <c r="C1180" i="1"/>
  <c r="H1179" i="1"/>
  <c r="I1178" i="1"/>
  <c r="I1179" i="1" l="1"/>
  <c r="H1180" i="1"/>
  <c r="G1180" i="1"/>
  <c r="J1180" i="1"/>
  <c r="D1180" i="1"/>
  <c r="E1180" i="1"/>
  <c r="N1180" i="1" l="1"/>
  <c r="M1180" i="1"/>
  <c r="E1181" i="1"/>
  <c r="I1180" i="1"/>
  <c r="C1181" i="1"/>
  <c r="F1180" i="1"/>
  <c r="M1181" i="1" l="1"/>
  <c r="N1181" i="1"/>
  <c r="H1181" i="1"/>
  <c r="J1181" i="1"/>
  <c r="D1181" i="1"/>
  <c r="G1181" i="1"/>
  <c r="C1182" i="1"/>
  <c r="I1181" i="1" l="1"/>
  <c r="G1182" i="1"/>
  <c r="J1182" i="1"/>
  <c r="D1182" i="1"/>
  <c r="H1182" i="1"/>
  <c r="E1182" i="1"/>
  <c r="C1183" i="1" s="1"/>
  <c r="F1181" i="1"/>
  <c r="I1182" i="1" l="1"/>
  <c r="H1183" i="1"/>
  <c r="G1183" i="1"/>
  <c r="D1183" i="1"/>
  <c r="J1183" i="1"/>
  <c r="F1182" i="1"/>
  <c r="N1182" i="1"/>
  <c r="M1182" i="1"/>
  <c r="E1183" i="1"/>
  <c r="I1183" i="1" l="1"/>
  <c r="C1184" i="1"/>
  <c r="N1183" i="1"/>
  <c r="M1183" i="1"/>
  <c r="E1184" i="1"/>
  <c r="F1183" i="1"/>
  <c r="N1184" i="1" l="1"/>
  <c r="M1184" i="1"/>
  <c r="J1184" i="1"/>
  <c r="H1184" i="1"/>
  <c r="D1184" i="1"/>
  <c r="F1184" i="1" s="1"/>
  <c r="C1185" i="1"/>
  <c r="G1184" i="1"/>
  <c r="I1184" i="1" l="1"/>
  <c r="J1185" i="1"/>
  <c r="G1185" i="1"/>
  <c r="D1185" i="1"/>
  <c r="H1185" i="1"/>
  <c r="E1185" i="1"/>
  <c r="I1185" i="1" l="1"/>
  <c r="M1185" i="1"/>
  <c r="N1185" i="1"/>
  <c r="E1186" i="1"/>
  <c r="C1186" i="1"/>
  <c r="F1185" i="1"/>
  <c r="G1186" i="1" l="1"/>
  <c r="D1186" i="1"/>
  <c r="F1186" i="1" s="1"/>
  <c r="H1186" i="1"/>
  <c r="J1186" i="1"/>
  <c r="C1187" i="1"/>
  <c r="N1186" i="1"/>
  <c r="M1186" i="1"/>
  <c r="E1187" i="1" l="1"/>
  <c r="N1187" i="1" s="1"/>
  <c r="J1187" i="1"/>
  <c r="G1187" i="1"/>
  <c r="I1187" i="1" s="1"/>
  <c r="D1187" i="1"/>
  <c r="H1187" i="1"/>
  <c r="I1186" i="1"/>
  <c r="C1188" i="1" l="1"/>
  <c r="G1188" i="1" s="1"/>
  <c r="M1187" i="1"/>
  <c r="F1187" i="1"/>
  <c r="E1188" i="1"/>
  <c r="I1188" i="1" l="1"/>
  <c r="D1188" i="1"/>
  <c r="E1189" i="1" s="1"/>
  <c r="H1188" i="1"/>
  <c r="J1188" i="1"/>
  <c r="N1188" i="1"/>
  <c r="M1188" i="1"/>
  <c r="C1189" i="1"/>
  <c r="F1188" i="1" l="1"/>
  <c r="D1189" i="1"/>
  <c r="F1189" i="1" s="1"/>
  <c r="C1190" i="1"/>
  <c r="H1189" i="1"/>
  <c r="G1189" i="1"/>
  <c r="I1189" i="1" s="1"/>
  <c r="J1189" i="1"/>
  <c r="N1189" i="1"/>
  <c r="M1189" i="1"/>
  <c r="E1190" i="1"/>
  <c r="N1190" i="1" l="1"/>
  <c r="M1190" i="1"/>
  <c r="H1190" i="1"/>
  <c r="J1190" i="1"/>
  <c r="G1190" i="1"/>
  <c r="I1190" i="1" s="1"/>
  <c r="D1190" i="1"/>
  <c r="F1190" i="1" s="1"/>
  <c r="C1191" i="1"/>
  <c r="G1191" i="1" l="1"/>
  <c r="D1191" i="1"/>
  <c r="H1191" i="1"/>
  <c r="J1191" i="1"/>
  <c r="E1191" i="1"/>
  <c r="N1191" i="1" l="1"/>
  <c r="M1191" i="1"/>
  <c r="E1192" i="1"/>
  <c r="C1192" i="1"/>
  <c r="F1191" i="1"/>
  <c r="I1191" i="1"/>
  <c r="G1192" i="1" l="1"/>
  <c r="I1192" i="1" s="1"/>
  <c r="D1192" i="1"/>
  <c r="F1192" i="1" s="1"/>
  <c r="H1192" i="1"/>
  <c r="J1192" i="1"/>
  <c r="C1193" i="1"/>
  <c r="N1192" i="1"/>
  <c r="M1192" i="1"/>
  <c r="E1193" i="1" l="1"/>
  <c r="C1194" i="1" s="1"/>
  <c r="G1193" i="1"/>
  <c r="J1193" i="1"/>
  <c r="H1193" i="1"/>
  <c r="D1193" i="1"/>
  <c r="I1193" i="1" l="1"/>
  <c r="F1193" i="1"/>
  <c r="J1194" i="1"/>
  <c r="D1194" i="1"/>
  <c r="H1194" i="1"/>
  <c r="G1194" i="1"/>
  <c r="M1193" i="1"/>
  <c r="N1193" i="1"/>
  <c r="E1194" i="1"/>
  <c r="C1195" i="1" s="1"/>
  <c r="F1194" i="1" l="1"/>
  <c r="D1195" i="1"/>
  <c r="F1195" i="1" s="1"/>
  <c r="J1195" i="1"/>
  <c r="G1195" i="1"/>
  <c r="H1195" i="1"/>
  <c r="N1194" i="1"/>
  <c r="M1194" i="1"/>
  <c r="E1195" i="1"/>
  <c r="I1194" i="1"/>
  <c r="N1195" i="1" l="1"/>
  <c r="M1195" i="1"/>
  <c r="E1196" i="1"/>
  <c r="C1196" i="1"/>
  <c r="I1195" i="1"/>
  <c r="G1196" i="1" l="1"/>
  <c r="I1196" i="1" s="1"/>
  <c r="J1196" i="1"/>
  <c r="D1196" i="1"/>
  <c r="F1196" i="1" s="1"/>
  <c r="H1196" i="1"/>
  <c r="C1197" i="1"/>
  <c r="N1196" i="1"/>
  <c r="M1196" i="1"/>
  <c r="E1197" i="1"/>
  <c r="D1197" i="1" l="1"/>
  <c r="F1197" i="1" s="1"/>
  <c r="H1197" i="1"/>
  <c r="G1197" i="1"/>
  <c r="J1197" i="1"/>
  <c r="C1198" i="1"/>
  <c r="M1197" i="1"/>
  <c r="N1197" i="1"/>
  <c r="E1198" i="1" l="1"/>
  <c r="C1199" i="1" s="1"/>
  <c r="I1197" i="1"/>
  <c r="J1198" i="1"/>
  <c r="G1198" i="1"/>
  <c r="D1198" i="1"/>
  <c r="H1198" i="1"/>
  <c r="F1198" i="1" l="1"/>
  <c r="M1198" i="1"/>
  <c r="N1198" i="1"/>
  <c r="E1199" i="1"/>
  <c r="I1198" i="1"/>
  <c r="D1199" i="1"/>
  <c r="H1199" i="1"/>
  <c r="J1199" i="1"/>
  <c r="G1199" i="1"/>
  <c r="I1199" i="1" s="1"/>
  <c r="F1199" i="1" l="1"/>
  <c r="C1200" i="1"/>
  <c r="N1199" i="1"/>
  <c r="M1199" i="1"/>
  <c r="E1200" i="1"/>
  <c r="C1201" i="1" l="1"/>
  <c r="N1200" i="1"/>
  <c r="M1200" i="1"/>
  <c r="E1201" i="1"/>
  <c r="H1200" i="1"/>
  <c r="J1200" i="1"/>
  <c r="D1200" i="1"/>
  <c r="F1200" i="1" s="1"/>
  <c r="G1200" i="1"/>
  <c r="I1200" i="1" l="1"/>
  <c r="C1202" i="1"/>
  <c r="M1201" i="1"/>
  <c r="N1201" i="1"/>
  <c r="J1201" i="1"/>
  <c r="D1201" i="1"/>
  <c r="F1201" i="1" s="1"/>
  <c r="H1201" i="1"/>
  <c r="G1201" i="1"/>
  <c r="I1201" i="1" s="1"/>
  <c r="E1202" i="1" l="1"/>
  <c r="D1202" i="1"/>
  <c r="J1202" i="1"/>
  <c r="G1202" i="1"/>
  <c r="H1202" i="1"/>
  <c r="F1202" i="1" l="1"/>
  <c r="I1202" i="1"/>
  <c r="C1203" i="1"/>
  <c r="N1202" i="1"/>
  <c r="M1202" i="1"/>
  <c r="E1203" i="1"/>
  <c r="C1204" i="1" l="1"/>
  <c r="N1203" i="1"/>
  <c r="M1203" i="1"/>
  <c r="J1203" i="1"/>
  <c r="H1203" i="1"/>
  <c r="G1203" i="1"/>
  <c r="D1203" i="1"/>
  <c r="F1203" i="1" s="1"/>
  <c r="D1204" i="1" l="1"/>
  <c r="G1204" i="1"/>
  <c r="I1204" i="1" s="1"/>
  <c r="H1204" i="1"/>
  <c r="J1204" i="1"/>
  <c r="E1204" i="1"/>
  <c r="I1203" i="1"/>
  <c r="C1205" i="1" l="1"/>
  <c r="N1204" i="1"/>
  <c r="M1204" i="1"/>
  <c r="E1205" i="1"/>
  <c r="F1204" i="1"/>
  <c r="C1206" i="1" l="1"/>
  <c r="N1205" i="1"/>
  <c r="M1205" i="1"/>
  <c r="H1205" i="1"/>
  <c r="J1205" i="1"/>
  <c r="G1205" i="1"/>
  <c r="D1205" i="1"/>
  <c r="F1205" i="1" s="1"/>
  <c r="H1206" i="1" l="1"/>
  <c r="G1206" i="1"/>
  <c r="D1206" i="1"/>
  <c r="J1206" i="1"/>
  <c r="E1206" i="1"/>
  <c r="I1205" i="1"/>
  <c r="I1206" i="1" l="1"/>
  <c r="C1207" i="1"/>
  <c r="N1206" i="1"/>
  <c r="M1206" i="1"/>
  <c r="E1207" i="1"/>
  <c r="F1206" i="1"/>
  <c r="C1208" i="1" l="1"/>
  <c r="N1207" i="1"/>
  <c r="M1207" i="1"/>
  <c r="D1207" i="1"/>
  <c r="F1207" i="1" s="1"/>
  <c r="J1207" i="1"/>
  <c r="G1207" i="1"/>
  <c r="H1207" i="1"/>
  <c r="E1208" i="1" l="1"/>
  <c r="I1207" i="1"/>
  <c r="J1208" i="1"/>
  <c r="D1208" i="1"/>
  <c r="G1208" i="1"/>
  <c r="H1208" i="1"/>
  <c r="I1208" i="1" l="1"/>
  <c r="F1208" i="1"/>
  <c r="C1209" i="1"/>
  <c r="N1208" i="1"/>
  <c r="M1208" i="1"/>
  <c r="E1209" i="1"/>
  <c r="C1210" i="1" l="1"/>
  <c r="M1209" i="1"/>
  <c r="N1209" i="1"/>
  <c r="G1209" i="1"/>
  <c r="D1209" i="1"/>
  <c r="F1209" i="1" s="1"/>
  <c r="H1209" i="1"/>
  <c r="J1209" i="1"/>
  <c r="E1210" i="1" l="1"/>
  <c r="I1209" i="1"/>
  <c r="G1210" i="1"/>
  <c r="D1210" i="1"/>
  <c r="H1210" i="1"/>
  <c r="J1210" i="1"/>
  <c r="F1210" i="1" l="1"/>
  <c r="I1210" i="1"/>
  <c r="C1211" i="1"/>
  <c r="N1210" i="1"/>
  <c r="M1210" i="1"/>
  <c r="E1211" i="1"/>
  <c r="J1211" i="1" l="1"/>
  <c r="D1211" i="1"/>
  <c r="F1211" i="1" s="1"/>
  <c r="H1211" i="1"/>
  <c r="G1211" i="1"/>
  <c r="I1211" i="1" s="1"/>
  <c r="C1212" i="1"/>
  <c r="N1211" i="1"/>
  <c r="M1211" i="1"/>
  <c r="H1212" i="1" l="1"/>
  <c r="G1212" i="1"/>
  <c r="J1212" i="1"/>
  <c r="D1212" i="1"/>
  <c r="E1212" i="1"/>
  <c r="C1213" i="1" s="1"/>
  <c r="I1212" i="1" l="1"/>
  <c r="D1213" i="1"/>
  <c r="H1213" i="1"/>
  <c r="G1213" i="1"/>
  <c r="I1213" i="1" s="1"/>
  <c r="J1213" i="1"/>
  <c r="F1212" i="1"/>
  <c r="N1212" i="1"/>
  <c r="M1212" i="1"/>
  <c r="E1213" i="1"/>
  <c r="C1214" i="1" s="1"/>
  <c r="G1214" i="1" l="1"/>
  <c r="I1214" i="1" s="1"/>
  <c r="D1214" i="1"/>
  <c r="H1214" i="1"/>
  <c r="J1214" i="1"/>
  <c r="C1215" i="1"/>
  <c r="M1213" i="1"/>
  <c r="N1213" i="1"/>
  <c r="E1214" i="1"/>
  <c r="F1213" i="1"/>
  <c r="F1214" i="1" l="1"/>
  <c r="D1215" i="1"/>
  <c r="H1215" i="1"/>
  <c r="J1215" i="1"/>
  <c r="G1215" i="1"/>
  <c r="N1214" i="1"/>
  <c r="M1214" i="1"/>
  <c r="E1215" i="1"/>
  <c r="N1215" i="1" l="1"/>
  <c r="M1215" i="1"/>
  <c r="E1216" i="1"/>
  <c r="C1216" i="1"/>
  <c r="I1215" i="1"/>
  <c r="F1215" i="1"/>
  <c r="H1216" i="1" l="1"/>
  <c r="J1216" i="1"/>
  <c r="D1216" i="1"/>
  <c r="F1216" i="1" s="1"/>
  <c r="G1216" i="1"/>
  <c r="C1217" i="1"/>
  <c r="N1216" i="1"/>
  <c r="M1216" i="1"/>
  <c r="E1217" i="1"/>
  <c r="J1217" i="1" l="1"/>
  <c r="D1217" i="1"/>
  <c r="F1217" i="1" s="1"/>
  <c r="C1218" i="1"/>
  <c r="H1217" i="1"/>
  <c r="G1217" i="1"/>
  <c r="I1217" i="1" s="1"/>
  <c r="M1217" i="1"/>
  <c r="N1217" i="1"/>
  <c r="I1216" i="1"/>
  <c r="E1218" i="1" l="1"/>
  <c r="C1219" i="1" s="1"/>
  <c r="E1219" i="1"/>
  <c r="G1218" i="1"/>
  <c r="D1218" i="1"/>
  <c r="H1218" i="1"/>
  <c r="J1218" i="1"/>
  <c r="M1218" i="1" l="1"/>
  <c r="F1218" i="1"/>
  <c r="N1218" i="1"/>
  <c r="I1218" i="1"/>
  <c r="H1219" i="1"/>
  <c r="J1219" i="1"/>
  <c r="D1219" i="1"/>
  <c r="F1219" i="1" s="1"/>
  <c r="G1219" i="1"/>
  <c r="C1220" i="1"/>
  <c r="N1219" i="1"/>
  <c r="M1219" i="1"/>
  <c r="E1220" i="1"/>
  <c r="G1220" i="1" l="1"/>
  <c r="J1220" i="1"/>
  <c r="D1220" i="1"/>
  <c r="F1220" i="1" s="1"/>
  <c r="C1221" i="1"/>
  <c r="H1220" i="1"/>
  <c r="N1220" i="1"/>
  <c r="M1220" i="1"/>
  <c r="E1221" i="1"/>
  <c r="I1219" i="1"/>
  <c r="I1220" i="1" l="1"/>
  <c r="N1221" i="1"/>
  <c r="M1221" i="1"/>
  <c r="G1221" i="1"/>
  <c r="H1221" i="1"/>
  <c r="J1221" i="1"/>
  <c r="D1221" i="1"/>
  <c r="F1221" i="1" s="1"/>
  <c r="C1222" i="1"/>
  <c r="I1221" i="1" l="1"/>
  <c r="H1222" i="1"/>
  <c r="J1222" i="1"/>
  <c r="G1222" i="1"/>
  <c r="D1222" i="1"/>
  <c r="E1222" i="1"/>
  <c r="N1222" i="1" l="1"/>
  <c r="M1222" i="1"/>
  <c r="E1223" i="1"/>
  <c r="F1222" i="1"/>
  <c r="I1222" i="1"/>
  <c r="C1223" i="1"/>
  <c r="N1223" i="1" l="1"/>
  <c r="M1223" i="1"/>
  <c r="J1223" i="1"/>
  <c r="D1223" i="1"/>
  <c r="F1223" i="1" s="1"/>
  <c r="H1223" i="1"/>
  <c r="G1223" i="1"/>
  <c r="C1224" i="1"/>
  <c r="I1223" i="1" l="1"/>
  <c r="E1224" i="1"/>
  <c r="G1224" i="1"/>
  <c r="D1224" i="1"/>
  <c r="J1224" i="1"/>
  <c r="H1224" i="1"/>
  <c r="I1224" i="1" s="1"/>
  <c r="N1224" i="1" l="1"/>
  <c r="M1224" i="1"/>
  <c r="E1225" i="1"/>
  <c r="F1224" i="1"/>
  <c r="C1225" i="1"/>
  <c r="D1225" i="1" l="1"/>
  <c r="F1225" i="1" s="1"/>
  <c r="H1225" i="1"/>
  <c r="J1225" i="1"/>
  <c r="G1225" i="1"/>
  <c r="C1226" i="1"/>
  <c r="M1225" i="1"/>
  <c r="N1225" i="1"/>
  <c r="H1226" i="1" l="1"/>
  <c r="G1226" i="1"/>
  <c r="D1226" i="1"/>
  <c r="J1226" i="1"/>
  <c r="E1226" i="1"/>
  <c r="I1225" i="1"/>
  <c r="F1226" i="1" l="1"/>
  <c r="I1226" i="1"/>
  <c r="N1226" i="1"/>
  <c r="M1226" i="1"/>
  <c r="E1227" i="1"/>
  <c r="C1227" i="1"/>
  <c r="J1227" i="1" l="1"/>
  <c r="D1227" i="1"/>
  <c r="F1227" i="1" s="1"/>
  <c r="H1227" i="1"/>
  <c r="G1227" i="1"/>
  <c r="I1227" i="1" s="1"/>
  <c r="C1228" i="1"/>
  <c r="N1227" i="1"/>
  <c r="M1227" i="1"/>
  <c r="E1228" i="1"/>
  <c r="N1228" i="1" l="1"/>
  <c r="M1228" i="1"/>
  <c r="H1228" i="1"/>
  <c r="G1228" i="1"/>
  <c r="I1228" i="1" s="1"/>
  <c r="J1228" i="1"/>
  <c r="D1228" i="1"/>
  <c r="F1228" i="1" s="1"/>
  <c r="C1229" i="1"/>
  <c r="G1229" i="1" l="1"/>
  <c r="J1229" i="1"/>
  <c r="C1230" i="1"/>
  <c r="H1229" i="1"/>
  <c r="D1229" i="1"/>
  <c r="F1229" i="1" s="1"/>
  <c r="E1229" i="1"/>
  <c r="I1229" i="1" l="1"/>
  <c r="D1230" i="1"/>
  <c r="H1230" i="1"/>
  <c r="G1230" i="1"/>
  <c r="I1230" i="1" s="1"/>
  <c r="J1230" i="1"/>
  <c r="M1229" i="1"/>
  <c r="N1229" i="1"/>
  <c r="E1230" i="1"/>
  <c r="F1230" i="1" l="1"/>
  <c r="N1230" i="1"/>
  <c r="M1230" i="1"/>
  <c r="E1231" i="1"/>
  <c r="C1231" i="1"/>
  <c r="G1231" i="1" l="1"/>
  <c r="D1231" i="1"/>
  <c r="J1231" i="1"/>
  <c r="H1231" i="1"/>
  <c r="C1232" i="1"/>
  <c r="N1231" i="1"/>
  <c r="M1231" i="1"/>
  <c r="I1231" i="1" l="1"/>
  <c r="E1232" i="1"/>
  <c r="C1233" i="1" s="1"/>
  <c r="F1231" i="1"/>
  <c r="D1232" i="1"/>
  <c r="G1232" i="1"/>
  <c r="I1232" i="1" s="1"/>
  <c r="J1232" i="1"/>
  <c r="H1232" i="1"/>
  <c r="F1232" i="1" l="1"/>
  <c r="H1233" i="1"/>
  <c r="D1233" i="1"/>
  <c r="J1233" i="1"/>
  <c r="G1233" i="1"/>
  <c r="N1232" i="1"/>
  <c r="M1232" i="1"/>
  <c r="E1233" i="1"/>
  <c r="I1233" i="1" l="1"/>
  <c r="M1233" i="1"/>
  <c r="N1233" i="1"/>
  <c r="E1234" i="1"/>
  <c r="C1234" i="1"/>
  <c r="F1233" i="1"/>
  <c r="C1235" i="1" l="1"/>
  <c r="N1234" i="1"/>
  <c r="M1234" i="1"/>
  <c r="J1234" i="1"/>
  <c r="D1234" i="1"/>
  <c r="F1234" i="1" s="1"/>
  <c r="H1234" i="1"/>
  <c r="G1234" i="1"/>
  <c r="I1234" i="1" s="1"/>
  <c r="E1235" i="1" l="1"/>
  <c r="C1236" i="1" s="1"/>
  <c r="G1235" i="1"/>
  <c r="H1235" i="1"/>
  <c r="J1235" i="1"/>
  <c r="D1235" i="1"/>
  <c r="F1235" i="1" s="1"/>
  <c r="I1235" i="1" l="1"/>
  <c r="G1236" i="1"/>
  <c r="D1236" i="1"/>
  <c r="J1236" i="1"/>
  <c r="H1236" i="1"/>
  <c r="I1236" i="1" s="1"/>
  <c r="N1235" i="1"/>
  <c r="M1235" i="1"/>
  <c r="E1236" i="1"/>
  <c r="N1236" i="1" l="1"/>
  <c r="M1236" i="1"/>
  <c r="E1237" i="1"/>
  <c r="C1237" i="1"/>
  <c r="F1236" i="1"/>
  <c r="J1237" i="1" l="1"/>
  <c r="H1237" i="1"/>
  <c r="D1237" i="1"/>
  <c r="F1237" i="1" s="1"/>
  <c r="G1237" i="1"/>
  <c r="C1238" i="1"/>
  <c r="N1237" i="1"/>
  <c r="M1237" i="1"/>
  <c r="E1238" i="1"/>
  <c r="I1237" i="1" l="1"/>
  <c r="N1238" i="1"/>
  <c r="M1238" i="1"/>
  <c r="J1238" i="1"/>
  <c r="C1239" i="1"/>
  <c r="D1238" i="1"/>
  <c r="H1238" i="1"/>
  <c r="G1238" i="1"/>
  <c r="E1239" i="1" l="1"/>
  <c r="C1240" i="1" s="1"/>
  <c r="F1238" i="1"/>
  <c r="D1239" i="1"/>
  <c r="J1239" i="1"/>
  <c r="H1239" i="1"/>
  <c r="G1239" i="1"/>
  <c r="I1238" i="1"/>
  <c r="I1239" i="1" l="1"/>
  <c r="F1239" i="1"/>
  <c r="G1240" i="1"/>
  <c r="D1240" i="1"/>
  <c r="H1240" i="1"/>
  <c r="J1240" i="1"/>
  <c r="N1239" i="1"/>
  <c r="M1239" i="1"/>
  <c r="E1240" i="1"/>
  <c r="I1240" i="1" l="1"/>
  <c r="N1240" i="1"/>
  <c r="M1240" i="1"/>
  <c r="E1241" i="1"/>
  <c r="F1240" i="1"/>
  <c r="C1241" i="1"/>
  <c r="M1241" i="1" l="1"/>
  <c r="N1241" i="1"/>
  <c r="C1242" i="1"/>
  <c r="G1241" i="1"/>
  <c r="H1241" i="1"/>
  <c r="J1241" i="1"/>
  <c r="D1241" i="1"/>
  <c r="F1241" i="1" s="1"/>
  <c r="J1242" i="1" l="1"/>
  <c r="G1242" i="1"/>
  <c r="D1242" i="1"/>
  <c r="H1242" i="1"/>
  <c r="E1242" i="1"/>
  <c r="I1241" i="1"/>
  <c r="I1242" i="1" l="1"/>
  <c r="F1242" i="1"/>
  <c r="N1242" i="1"/>
  <c r="M1242" i="1"/>
  <c r="E1243" i="1"/>
  <c r="C1243" i="1"/>
  <c r="N1243" i="1" l="1"/>
  <c r="M1243" i="1"/>
  <c r="H1243" i="1"/>
  <c r="J1243" i="1"/>
  <c r="C1244" i="1"/>
  <c r="G1243" i="1"/>
  <c r="D1243" i="1"/>
  <c r="F1243" i="1" s="1"/>
  <c r="I1243" i="1" l="1"/>
  <c r="E1244" i="1"/>
  <c r="G1244" i="1"/>
  <c r="J1244" i="1"/>
  <c r="H1244" i="1"/>
  <c r="D1244" i="1"/>
  <c r="F1244" i="1" s="1"/>
  <c r="E1245" i="1" l="1"/>
  <c r="N1244" i="1"/>
  <c r="M1244" i="1"/>
  <c r="C1245" i="1"/>
  <c r="I1244" i="1"/>
  <c r="H1245" i="1" l="1"/>
  <c r="C1246" i="1"/>
  <c r="G1245" i="1"/>
  <c r="D1245" i="1"/>
  <c r="F1245" i="1" s="1"/>
  <c r="J1245" i="1"/>
  <c r="M1245" i="1"/>
  <c r="N1245" i="1"/>
  <c r="E1246" i="1"/>
  <c r="C1247" i="1" l="1"/>
  <c r="N1246" i="1"/>
  <c r="M1246" i="1"/>
  <c r="I1245" i="1"/>
  <c r="G1246" i="1"/>
  <c r="H1246" i="1"/>
  <c r="J1246" i="1"/>
  <c r="D1246" i="1"/>
  <c r="F1246" i="1" s="1"/>
  <c r="E1247" i="1" l="1"/>
  <c r="C1248" i="1" s="1"/>
  <c r="I1246" i="1"/>
  <c r="G1247" i="1"/>
  <c r="H1247" i="1"/>
  <c r="J1247" i="1"/>
  <c r="D1247" i="1"/>
  <c r="F1247" i="1" s="1"/>
  <c r="J1248" i="1" l="1"/>
  <c r="H1248" i="1"/>
  <c r="D1248" i="1"/>
  <c r="G1248" i="1"/>
  <c r="I1247" i="1"/>
  <c r="N1247" i="1"/>
  <c r="M1247" i="1"/>
  <c r="E1248" i="1"/>
  <c r="N1248" i="1" l="1"/>
  <c r="M1248" i="1"/>
  <c r="E1249" i="1"/>
  <c r="C1249" i="1"/>
  <c r="I1248" i="1"/>
  <c r="F1248" i="1"/>
  <c r="G1249" i="1" l="1"/>
  <c r="I1249" i="1" s="1"/>
  <c r="D1249" i="1"/>
  <c r="F1249" i="1" s="1"/>
  <c r="J1249" i="1"/>
  <c r="H1249" i="1"/>
  <c r="C1250" i="1"/>
  <c r="M1249" i="1"/>
  <c r="N1249" i="1"/>
  <c r="H1250" i="1" l="1"/>
  <c r="J1250" i="1"/>
  <c r="G1250" i="1"/>
  <c r="D1250" i="1"/>
  <c r="E1250" i="1"/>
  <c r="I1250" i="1" l="1"/>
  <c r="N1250" i="1"/>
  <c r="M1250" i="1"/>
  <c r="E1251" i="1"/>
  <c r="C1251" i="1"/>
  <c r="F1250" i="1"/>
  <c r="G1251" i="1" l="1"/>
  <c r="H1251" i="1"/>
  <c r="J1251" i="1"/>
  <c r="D1251" i="1"/>
  <c r="F1251" i="1" s="1"/>
  <c r="C1252" i="1"/>
  <c r="N1251" i="1"/>
  <c r="M1251" i="1"/>
  <c r="E1252" i="1"/>
  <c r="N1252" i="1" l="1"/>
  <c r="M1252" i="1"/>
  <c r="G1252" i="1"/>
  <c r="I1252" i="1" s="1"/>
  <c r="J1252" i="1"/>
  <c r="D1252" i="1"/>
  <c r="F1252" i="1" s="1"/>
  <c r="H1252" i="1"/>
  <c r="C1253" i="1"/>
  <c r="I1251" i="1"/>
  <c r="E1253" i="1" l="1"/>
  <c r="N1253" i="1" s="1"/>
  <c r="G1253" i="1"/>
  <c r="I1253" i="1" s="1"/>
  <c r="J1253" i="1"/>
  <c r="H1253" i="1"/>
  <c r="C1254" i="1"/>
  <c r="D1253" i="1"/>
  <c r="F1253" i="1" s="1"/>
  <c r="M1253" i="1" l="1"/>
  <c r="E1254" i="1"/>
  <c r="C1255" i="1" s="1"/>
  <c r="J1254" i="1"/>
  <c r="G1254" i="1"/>
  <c r="D1254" i="1"/>
  <c r="H1254" i="1"/>
  <c r="G1255" i="1" l="1"/>
  <c r="I1255" i="1" s="1"/>
  <c r="D1255" i="1"/>
  <c r="F1255" i="1" s="1"/>
  <c r="H1255" i="1"/>
  <c r="J1255" i="1"/>
  <c r="F1254" i="1"/>
  <c r="I1254" i="1"/>
  <c r="N1254" i="1"/>
  <c r="M1254" i="1"/>
  <c r="E1255" i="1"/>
  <c r="C1256" i="1" l="1"/>
  <c r="N1255" i="1"/>
  <c r="M1255" i="1"/>
  <c r="E1256" i="1"/>
  <c r="G1256" i="1" l="1"/>
  <c r="H1256" i="1"/>
  <c r="D1256" i="1"/>
  <c r="F1256" i="1" s="1"/>
  <c r="J1256" i="1"/>
  <c r="C1257" i="1"/>
  <c r="N1256" i="1"/>
  <c r="M1256" i="1"/>
  <c r="E1257" i="1"/>
  <c r="I1256" i="1" l="1"/>
  <c r="G1257" i="1"/>
  <c r="I1257" i="1" s="1"/>
  <c r="J1257" i="1"/>
  <c r="H1257" i="1"/>
  <c r="D1257" i="1"/>
  <c r="F1257" i="1" s="1"/>
  <c r="C1258" i="1"/>
  <c r="M1257" i="1"/>
  <c r="N1257" i="1"/>
  <c r="E1258" i="1" l="1"/>
  <c r="M1258" i="1" s="1"/>
  <c r="N1258" i="1"/>
  <c r="H1258" i="1"/>
  <c r="J1258" i="1"/>
  <c r="C1259" i="1"/>
  <c r="G1258" i="1"/>
  <c r="D1258" i="1"/>
  <c r="F1258" i="1" l="1"/>
  <c r="J1259" i="1"/>
  <c r="D1259" i="1"/>
  <c r="H1259" i="1"/>
  <c r="G1259" i="1"/>
  <c r="I1258" i="1"/>
  <c r="E1259" i="1"/>
  <c r="C1260" i="1" s="1"/>
  <c r="I1259" i="1" l="1"/>
  <c r="N1259" i="1"/>
  <c r="M1259" i="1"/>
  <c r="E1260" i="1"/>
  <c r="F1259" i="1"/>
  <c r="D1260" i="1"/>
  <c r="F1260" i="1" s="1"/>
  <c r="J1260" i="1"/>
  <c r="C1261" i="1"/>
  <c r="G1260" i="1"/>
  <c r="H1260" i="1"/>
  <c r="I1260" i="1" l="1"/>
  <c r="J1261" i="1"/>
  <c r="G1261" i="1"/>
  <c r="D1261" i="1"/>
  <c r="H1261" i="1"/>
  <c r="N1260" i="1"/>
  <c r="M1260" i="1"/>
  <c r="E1261" i="1"/>
  <c r="C1262" i="1" l="1"/>
  <c r="M1261" i="1"/>
  <c r="N1261" i="1"/>
  <c r="E1262" i="1"/>
  <c r="F1261" i="1"/>
  <c r="I1261" i="1"/>
  <c r="G1262" i="1" l="1"/>
  <c r="D1262" i="1"/>
  <c r="F1262" i="1" s="1"/>
  <c r="H1262" i="1"/>
  <c r="J1262" i="1"/>
  <c r="C1263" i="1"/>
  <c r="N1262" i="1"/>
  <c r="M1262" i="1"/>
  <c r="E1263" i="1"/>
  <c r="N1263" i="1" l="1"/>
  <c r="M1263" i="1"/>
  <c r="J1263" i="1"/>
  <c r="D1263" i="1"/>
  <c r="F1263" i="1" s="1"/>
  <c r="H1263" i="1"/>
  <c r="G1263" i="1"/>
  <c r="I1263" i="1" s="1"/>
  <c r="C1264" i="1"/>
  <c r="I1262" i="1"/>
  <c r="E1264" i="1" l="1"/>
  <c r="J1264" i="1"/>
  <c r="G1264" i="1"/>
  <c r="H1264" i="1"/>
  <c r="D1264" i="1"/>
  <c r="F1264" i="1" s="1"/>
  <c r="C1265" i="1" l="1"/>
  <c r="N1264" i="1"/>
  <c r="M1264" i="1"/>
  <c r="E1265" i="1"/>
  <c r="I1264" i="1"/>
  <c r="M1265" i="1" l="1"/>
  <c r="N1265" i="1"/>
  <c r="D1265" i="1"/>
  <c r="F1265" i="1" s="1"/>
  <c r="H1265" i="1"/>
  <c r="J1265" i="1"/>
  <c r="G1265" i="1"/>
  <c r="C1266" i="1"/>
  <c r="D1266" i="1" l="1"/>
  <c r="F1266" i="1" s="1"/>
  <c r="H1266" i="1"/>
  <c r="J1266" i="1"/>
  <c r="C1267" i="1"/>
  <c r="G1266" i="1"/>
  <c r="I1265" i="1"/>
  <c r="E1266" i="1"/>
  <c r="I1266" i="1" l="1"/>
  <c r="D1267" i="1"/>
  <c r="H1267" i="1"/>
  <c r="J1267" i="1"/>
  <c r="G1267" i="1"/>
  <c r="I1267" i="1" s="1"/>
  <c r="N1266" i="1"/>
  <c r="M1266" i="1"/>
  <c r="E1267" i="1"/>
  <c r="C1268" i="1" l="1"/>
  <c r="N1267" i="1"/>
  <c r="M1267" i="1"/>
  <c r="E1268" i="1"/>
  <c r="F1267" i="1"/>
  <c r="G1268" i="1" l="1"/>
  <c r="J1268" i="1"/>
  <c r="H1268" i="1"/>
  <c r="D1268" i="1"/>
  <c r="F1268" i="1" s="1"/>
  <c r="C1269" i="1"/>
  <c r="N1268" i="1"/>
  <c r="M1268" i="1"/>
  <c r="E1269" i="1" l="1"/>
  <c r="D1269" i="1"/>
  <c r="H1269" i="1"/>
  <c r="G1269" i="1"/>
  <c r="I1269" i="1" s="1"/>
  <c r="J1269" i="1"/>
  <c r="I1268" i="1"/>
  <c r="E1270" i="1" l="1"/>
  <c r="N1269" i="1"/>
  <c r="M1269" i="1"/>
  <c r="C1270" i="1"/>
  <c r="F1269" i="1"/>
  <c r="H1270" i="1" l="1"/>
  <c r="D1270" i="1"/>
  <c r="F1270" i="1" s="1"/>
  <c r="C1271" i="1"/>
  <c r="G1270" i="1"/>
  <c r="J1270" i="1"/>
  <c r="N1270" i="1"/>
  <c r="M1270" i="1"/>
  <c r="E1271" i="1" l="1"/>
  <c r="I1270" i="1"/>
  <c r="G1271" i="1"/>
  <c r="J1271" i="1"/>
  <c r="H1271" i="1"/>
  <c r="I1271" i="1" s="1"/>
  <c r="D1271" i="1"/>
  <c r="F1271" i="1" l="1"/>
  <c r="C1272" i="1"/>
  <c r="N1271" i="1"/>
  <c r="M1271" i="1"/>
  <c r="E1272" i="1"/>
  <c r="J1272" i="1" l="1"/>
  <c r="D1272" i="1"/>
  <c r="F1272" i="1" s="1"/>
  <c r="H1272" i="1"/>
  <c r="G1272" i="1"/>
  <c r="I1272" i="1" s="1"/>
  <c r="C1273" i="1"/>
  <c r="N1272" i="1"/>
  <c r="M1272" i="1"/>
  <c r="E1273" i="1"/>
  <c r="M1273" i="1" l="1"/>
  <c r="N1273" i="1"/>
  <c r="H1273" i="1"/>
  <c r="D1273" i="1"/>
  <c r="F1273" i="1" s="1"/>
  <c r="J1273" i="1"/>
  <c r="G1273" i="1"/>
  <c r="C1274" i="1"/>
  <c r="E1274" i="1" l="1"/>
  <c r="C1275" i="1" s="1"/>
  <c r="G1274" i="1"/>
  <c r="J1274" i="1"/>
  <c r="H1274" i="1"/>
  <c r="D1274" i="1"/>
  <c r="F1274" i="1" s="1"/>
  <c r="E1275" i="1"/>
  <c r="I1273" i="1"/>
  <c r="M1274" i="1" l="1"/>
  <c r="N1274" i="1"/>
  <c r="N1275" i="1"/>
  <c r="M1275" i="1"/>
  <c r="I1274" i="1"/>
  <c r="H1275" i="1"/>
  <c r="G1275" i="1"/>
  <c r="C1276" i="1"/>
  <c r="D1275" i="1"/>
  <c r="F1275" i="1" s="1"/>
  <c r="J1275" i="1"/>
  <c r="I1275" i="1" l="1"/>
  <c r="H1276" i="1"/>
  <c r="G1276" i="1"/>
  <c r="J1276" i="1"/>
  <c r="D1276" i="1"/>
  <c r="E1276" i="1"/>
  <c r="F1276" i="1" l="1"/>
  <c r="I1276" i="1"/>
  <c r="N1276" i="1"/>
  <c r="M1276" i="1"/>
  <c r="E1277" i="1"/>
  <c r="C1277" i="1"/>
  <c r="H1277" i="1" l="1"/>
  <c r="G1277" i="1"/>
  <c r="J1277" i="1"/>
  <c r="D1277" i="1"/>
  <c r="F1277" i="1" s="1"/>
  <c r="C1278" i="1"/>
  <c r="M1277" i="1"/>
  <c r="N1277" i="1"/>
  <c r="E1278" i="1"/>
  <c r="N1278" i="1" l="1"/>
  <c r="M1278" i="1"/>
  <c r="I1277" i="1"/>
  <c r="G1278" i="1"/>
  <c r="I1278" i="1" s="1"/>
  <c r="D1278" i="1"/>
  <c r="F1278" i="1" s="1"/>
  <c r="H1278" i="1"/>
  <c r="C1279" i="1"/>
  <c r="J1278" i="1"/>
  <c r="J1279" i="1" l="1"/>
  <c r="H1279" i="1"/>
  <c r="G1279" i="1"/>
  <c r="D1279" i="1"/>
  <c r="E1279" i="1"/>
  <c r="F1279" i="1" l="1"/>
  <c r="I1279" i="1"/>
  <c r="C1280" i="1"/>
  <c r="N1279" i="1"/>
  <c r="M1279" i="1"/>
  <c r="E1280" i="1"/>
  <c r="G1280" i="1" l="1"/>
  <c r="I1280" i="1" s="1"/>
  <c r="H1280" i="1"/>
  <c r="J1280" i="1"/>
  <c r="D1280" i="1"/>
  <c r="F1280" i="1" s="1"/>
  <c r="C1281" i="1"/>
  <c r="N1280" i="1"/>
  <c r="M1280" i="1"/>
  <c r="E1281" i="1"/>
  <c r="J1281" i="1" l="1"/>
  <c r="G1281" i="1"/>
  <c r="D1281" i="1"/>
  <c r="F1281" i="1" s="1"/>
  <c r="H1281" i="1"/>
  <c r="C1282" i="1"/>
  <c r="M1281" i="1"/>
  <c r="N1281" i="1"/>
  <c r="E1282" i="1"/>
  <c r="H1282" i="1" l="1"/>
  <c r="D1282" i="1"/>
  <c r="F1282" i="1" s="1"/>
  <c r="J1282" i="1"/>
  <c r="G1282" i="1"/>
  <c r="C1283" i="1"/>
  <c r="N1282" i="1"/>
  <c r="M1282" i="1"/>
  <c r="E1283" i="1"/>
  <c r="I1281" i="1"/>
  <c r="D1283" i="1" l="1"/>
  <c r="F1283" i="1" s="1"/>
  <c r="J1283" i="1"/>
  <c r="H1283" i="1"/>
  <c r="G1283" i="1"/>
  <c r="I1283" i="1" s="1"/>
  <c r="C1284" i="1"/>
  <c r="N1283" i="1"/>
  <c r="M1283" i="1"/>
  <c r="I1282" i="1"/>
  <c r="E1284" i="1" l="1"/>
  <c r="N1284" i="1" s="1"/>
  <c r="D1284" i="1"/>
  <c r="H1284" i="1"/>
  <c r="G1284" i="1"/>
  <c r="J1284" i="1"/>
  <c r="F1284" i="1" l="1"/>
  <c r="M1284" i="1"/>
  <c r="C1285" i="1"/>
  <c r="G1285" i="1"/>
  <c r="I1285" i="1" s="1"/>
  <c r="D1285" i="1"/>
  <c r="J1285" i="1"/>
  <c r="H1285" i="1"/>
  <c r="I1284" i="1"/>
  <c r="E1285" i="1"/>
  <c r="C1286" i="1" s="1"/>
  <c r="F1285" i="1" l="1"/>
  <c r="J1286" i="1"/>
  <c r="G1286" i="1"/>
  <c r="D1286" i="1"/>
  <c r="H1286" i="1"/>
  <c r="N1285" i="1"/>
  <c r="M1285" i="1"/>
  <c r="E1286" i="1"/>
  <c r="N1286" i="1" l="1"/>
  <c r="M1286" i="1"/>
  <c r="E1287" i="1"/>
  <c r="F1286" i="1"/>
  <c r="I1286" i="1"/>
  <c r="C1287" i="1"/>
  <c r="H1287" i="1" l="1"/>
  <c r="J1287" i="1"/>
  <c r="G1287" i="1"/>
  <c r="D1287" i="1"/>
  <c r="F1287" i="1" s="1"/>
  <c r="C1288" i="1"/>
  <c r="N1287" i="1"/>
  <c r="M1287" i="1"/>
  <c r="E1288" i="1"/>
  <c r="D1288" i="1" l="1"/>
  <c r="F1288" i="1" s="1"/>
  <c r="G1288" i="1"/>
  <c r="H1288" i="1"/>
  <c r="J1288" i="1"/>
  <c r="C1289" i="1"/>
  <c r="N1288" i="1"/>
  <c r="M1288" i="1"/>
  <c r="I1287" i="1"/>
  <c r="E1289" i="1" l="1"/>
  <c r="M1289" i="1" s="1"/>
  <c r="I1288" i="1"/>
  <c r="D1289" i="1"/>
  <c r="F1289" i="1" s="1"/>
  <c r="H1289" i="1"/>
  <c r="J1289" i="1"/>
  <c r="G1289" i="1"/>
  <c r="C1290" i="1"/>
  <c r="I1289" i="1" l="1"/>
  <c r="N1289" i="1"/>
  <c r="E1290" i="1"/>
  <c r="J1290" i="1"/>
  <c r="G1290" i="1"/>
  <c r="D1290" i="1"/>
  <c r="H1290" i="1"/>
  <c r="N1290" i="1" l="1"/>
  <c r="M1290" i="1"/>
  <c r="E1291" i="1"/>
  <c r="F1290" i="1"/>
  <c r="I1290" i="1"/>
  <c r="C1291" i="1"/>
  <c r="J1291" i="1" l="1"/>
  <c r="G1291" i="1"/>
  <c r="D1291" i="1"/>
  <c r="F1291" i="1" s="1"/>
  <c r="H1291" i="1"/>
  <c r="C1292" i="1"/>
  <c r="N1291" i="1"/>
  <c r="M1291" i="1"/>
  <c r="E1292" i="1"/>
  <c r="I1291" i="1" l="1"/>
  <c r="N1292" i="1"/>
  <c r="M1292" i="1"/>
  <c r="H1292" i="1"/>
  <c r="G1292" i="1"/>
  <c r="J1292" i="1"/>
  <c r="D1292" i="1"/>
  <c r="F1292" i="1" s="1"/>
  <c r="C1293" i="1"/>
  <c r="J1293" i="1" l="1"/>
  <c r="D1293" i="1"/>
  <c r="F1293" i="1" s="1"/>
  <c r="H1293" i="1"/>
  <c r="G1293" i="1"/>
  <c r="I1293" i="1" s="1"/>
  <c r="E1293" i="1"/>
  <c r="I1292" i="1"/>
  <c r="C1294" i="1" l="1"/>
  <c r="M1293" i="1"/>
  <c r="N1293" i="1"/>
  <c r="E1294" i="1"/>
  <c r="N1294" i="1" l="1"/>
  <c r="M1294" i="1"/>
  <c r="J1294" i="1"/>
  <c r="H1294" i="1"/>
  <c r="G1294" i="1"/>
  <c r="I1294" i="1" s="1"/>
  <c r="D1294" i="1"/>
  <c r="F1294" i="1" s="1"/>
  <c r="C1295" i="1"/>
  <c r="E1295" i="1" l="1"/>
  <c r="H1295" i="1"/>
  <c r="G1295" i="1"/>
  <c r="D1295" i="1"/>
  <c r="J1295" i="1"/>
  <c r="C1296" i="1"/>
  <c r="J1296" i="1" l="1"/>
  <c r="H1296" i="1"/>
  <c r="D1296" i="1"/>
  <c r="G1296" i="1"/>
  <c r="N1295" i="1"/>
  <c r="M1295" i="1"/>
  <c r="E1296" i="1"/>
  <c r="F1295" i="1"/>
  <c r="I1295" i="1"/>
  <c r="I1296" i="1" l="1"/>
  <c r="C1297" i="1"/>
  <c r="N1296" i="1"/>
  <c r="M1296" i="1"/>
  <c r="E1297" i="1"/>
  <c r="F1296" i="1"/>
  <c r="J1297" i="1" l="1"/>
  <c r="G1297" i="1"/>
  <c r="D1297" i="1"/>
  <c r="F1297" i="1" s="1"/>
  <c r="H1297" i="1"/>
  <c r="C1298" i="1"/>
  <c r="M1297" i="1"/>
  <c r="N1297" i="1"/>
  <c r="E1298" i="1"/>
  <c r="N1298" i="1" l="1"/>
  <c r="M1298" i="1"/>
  <c r="I1297" i="1"/>
  <c r="G1298" i="1"/>
  <c r="I1298" i="1" s="1"/>
  <c r="D1298" i="1"/>
  <c r="F1298" i="1" s="1"/>
  <c r="H1298" i="1"/>
  <c r="C1299" i="1"/>
  <c r="J1298" i="1"/>
  <c r="D1299" i="1" l="1"/>
  <c r="F1299" i="1" s="1"/>
  <c r="H1299" i="1"/>
  <c r="J1299" i="1"/>
  <c r="G1299" i="1"/>
  <c r="I1299" i="1" s="1"/>
  <c r="C1300" i="1"/>
  <c r="E1299" i="1"/>
  <c r="N1299" i="1" l="1"/>
  <c r="M1299" i="1"/>
  <c r="E1300" i="1"/>
  <c r="J1300" i="1"/>
  <c r="D1300" i="1"/>
  <c r="F1300" i="1" s="1"/>
  <c r="G1300" i="1"/>
  <c r="C1301" i="1"/>
  <c r="H1300" i="1"/>
  <c r="I1300" i="1" l="1"/>
  <c r="D1301" i="1"/>
  <c r="J1301" i="1"/>
  <c r="H1301" i="1"/>
  <c r="G1301" i="1"/>
  <c r="I1301" i="1" s="1"/>
  <c r="N1300" i="1"/>
  <c r="M1300" i="1"/>
  <c r="E1301" i="1"/>
  <c r="N1301" i="1" l="1"/>
  <c r="M1301" i="1"/>
  <c r="E1302" i="1"/>
  <c r="C1302" i="1"/>
  <c r="F1301" i="1"/>
  <c r="H1302" i="1" l="1"/>
  <c r="D1302" i="1"/>
  <c r="F1302" i="1" s="1"/>
  <c r="J1302" i="1"/>
  <c r="G1302" i="1"/>
  <c r="C1303" i="1"/>
  <c r="N1302" i="1"/>
  <c r="M1302" i="1"/>
  <c r="E1303" i="1" l="1"/>
  <c r="C1304" i="1" s="1"/>
  <c r="I1302" i="1"/>
  <c r="H1303" i="1"/>
  <c r="J1303" i="1"/>
  <c r="G1303" i="1"/>
  <c r="D1303" i="1"/>
  <c r="G1304" i="1" l="1"/>
  <c r="D1304" i="1"/>
  <c r="H1304" i="1"/>
  <c r="J1304" i="1"/>
  <c r="F1303" i="1"/>
  <c r="I1303" i="1"/>
  <c r="N1303" i="1"/>
  <c r="M1303" i="1"/>
  <c r="E1304" i="1"/>
  <c r="F1304" i="1" l="1"/>
  <c r="N1304" i="1"/>
  <c r="M1304" i="1"/>
  <c r="E1305" i="1"/>
  <c r="C1305" i="1"/>
  <c r="I1304" i="1"/>
  <c r="H1305" i="1" l="1"/>
  <c r="J1305" i="1"/>
  <c r="G1305" i="1"/>
  <c r="D1305" i="1"/>
  <c r="F1305" i="1" s="1"/>
  <c r="C1306" i="1"/>
  <c r="M1305" i="1"/>
  <c r="N1305" i="1"/>
  <c r="E1306" i="1"/>
  <c r="I1305" i="1" l="1"/>
  <c r="N1306" i="1"/>
  <c r="M1306" i="1"/>
  <c r="G1306" i="1"/>
  <c r="I1306" i="1" s="1"/>
  <c r="D1306" i="1"/>
  <c r="F1306" i="1" s="1"/>
  <c r="H1306" i="1"/>
  <c r="C1307" i="1"/>
  <c r="J1306" i="1"/>
  <c r="J1307" i="1" l="1"/>
  <c r="H1307" i="1"/>
  <c r="G1307" i="1"/>
  <c r="D1307" i="1"/>
  <c r="E1307" i="1"/>
  <c r="F1307" i="1" l="1"/>
  <c r="I1307" i="1"/>
  <c r="C1308" i="1"/>
  <c r="N1307" i="1"/>
  <c r="M1307" i="1"/>
  <c r="E1308" i="1"/>
  <c r="G1308" i="1" l="1"/>
  <c r="I1308" i="1" s="1"/>
  <c r="J1308" i="1"/>
  <c r="D1308" i="1"/>
  <c r="F1308" i="1" s="1"/>
  <c r="H1308" i="1"/>
  <c r="C1309" i="1"/>
  <c r="N1308" i="1"/>
  <c r="M1308" i="1"/>
  <c r="E1309" i="1"/>
  <c r="C1310" i="1" l="1"/>
  <c r="M1309" i="1"/>
  <c r="N1309" i="1"/>
  <c r="H1309" i="1"/>
  <c r="G1309" i="1"/>
  <c r="J1309" i="1"/>
  <c r="D1309" i="1"/>
  <c r="F1309" i="1" s="1"/>
  <c r="E1310" i="1" l="1"/>
  <c r="C1311" i="1" s="1"/>
  <c r="I1309" i="1"/>
  <c r="H1310" i="1"/>
  <c r="G1310" i="1"/>
  <c r="I1310" i="1" s="1"/>
  <c r="J1310" i="1"/>
  <c r="D1310" i="1"/>
  <c r="F1310" i="1" s="1"/>
  <c r="D1311" i="1" l="1"/>
  <c r="F1311" i="1" s="1"/>
  <c r="J1311" i="1"/>
  <c r="H1311" i="1"/>
  <c r="G1311" i="1"/>
  <c r="I1311" i="1" s="1"/>
  <c r="N1310" i="1"/>
  <c r="M1310" i="1"/>
  <c r="E1311" i="1"/>
  <c r="N1311" i="1" l="1"/>
  <c r="M1311" i="1"/>
  <c r="E1312" i="1"/>
  <c r="C1312" i="1"/>
  <c r="H1312" i="1" l="1"/>
  <c r="J1312" i="1"/>
  <c r="D1312" i="1"/>
  <c r="F1312" i="1" s="1"/>
  <c r="G1312" i="1"/>
  <c r="C1313" i="1"/>
  <c r="N1312" i="1"/>
  <c r="M1312" i="1"/>
  <c r="E1313" i="1"/>
  <c r="J1313" i="1" l="1"/>
  <c r="G1313" i="1"/>
  <c r="D1313" i="1"/>
  <c r="F1313" i="1" s="1"/>
  <c r="H1313" i="1"/>
  <c r="C1314" i="1"/>
  <c r="M1313" i="1"/>
  <c r="N1313" i="1"/>
  <c r="E1314" i="1"/>
  <c r="I1312" i="1"/>
  <c r="I1313" i="1" l="1"/>
  <c r="C1315" i="1"/>
  <c r="N1314" i="1"/>
  <c r="M1314" i="1"/>
  <c r="H1314" i="1"/>
  <c r="J1314" i="1"/>
  <c r="G1314" i="1"/>
  <c r="D1314" i="1"/>
  <c r="F1314" i="1" s="1"/>
  <c r="I1314" i="1" l="1"/>
  <c r="D1315" i="1"/>
  <c r="H1315" i="1"/>
  <c r="J1315" i="1"/>
  <c r="G1315" i="1"/>
  <c r="E1315" i="1"/>
  <c r="I1315" i="1" l="1"/>
  <c r="C1316" i="1"/>
  <c r="N1315" i="1"/>
  <c r="M1315" i="1"/>
  <c r="E1316" i="1"/>
  <c r="F1315" i="1"/>
  <c r="H1316" i="1" l="1"/>
  <c r="D1316" i="1"/>
  <c r="F1316" i="1" s="1"/>
  <c r="G1316" i="1"/>
  <c r="J1316" i="1"/>
  <c r="C1317" i="1"/>
  <c r="N1316" i="1"/>
  <c r="M1316" i="1"/>
  <c r="E1317" i="1" l="1"/>
  <c r="G1317" i="1"/>
  <c r="I1317" i="1" s="1"/>
  <c r="J1317" i="1"/>
  <c r="D1317" i="1"/>
  <c r="F1317" i="1" s="1"/>
  <c r="H1317" i="1"/>
  <c r="C1318" i="1"/>
  <c r="N1317" i="1"/>
  <c r="M1317" i="1"/>
  <c r="E1318" i="1"/>
  <c r="I1316" i="1"/>
  <c r="D1318" i="1" l="1"/>
  <c r="F1318" i="1" s="1"/>
  <c r="H1318" i="1"/>
  <c r="J1318" i="1"/>
  <c r="G1318" i="1"/>
  <c r="C1319" i="1"/>
  <c r="N1318" i="1"/>
  <c r="M1318" i="1"/>
  <c r="E1319" i="1" l="1"/>
  <c r="N1319" i="1" s="1"/>
  <c r="C1320" i="1"/>
  <c r="I1318" i="1"/>
  <c r="J1319" i="1"/>
  <c r="G1319" i="1"/>
  <c r="D1319" i="1"/>
  <c r="H1319" i="1"/>
  <c r="F1319" i="1" l="1"/>
  <c r="M1319" i="1"/>
  <c r="E1320" i="1"/>
  <c r="I1319" i="1"/>
  <c r="H1320" i="1"/>
  <c r="G1320" i="1"/>
  <c r="J1320" i="1"/>
  <c r="D1320" i="1"/>
  <c r="I1320" i="1" l="1"/>
  <c r="C1321" i="1"/>
  <c r="N1320" i="1"/>
  <c r="M1320" i="1"/>
  <c r="E1321" i="1"/>
  <c r="F1320" i="1"/>
  <c r="M1321" i="1" l="1"/>
  <c r="N1321" i="1"/>
  <c r="J1321" i="1"/>
  <c r="H1321" i="1"/>
  <c r="G1321" i="1"/>
  <c r="I1321" i="1" s="1"/>
  <c r="D1321" i="1"/>
  <c r="F1321" i="1" s="1"/>
  <c r="C1322" i="1"/>
  <c r="H1322" i="1" l="1"/>
  <c r="J1322" i="1"/>
  <c r="G1322" i="1"/>
  <c r="D1322" i="1"/>
  <c r="E1322" i="1"/>
  <c r="N1322" i="1" l="1"/>
  <c r="M1322" i="1"/>
  <c r="E1323" i="1"/>
  <c r="F1322" i="1"/>
  <c r="C1323" i="1"/>
  <c r="I1322" i="1"/>
  <c r="H1323" i="1" l="1"/>
  <c r="J1323" i="1"/>
  <c r="G1323" i="1"/>
  <c r="D1323" i="1"/>
  <c r="F1323" i="1" s="1"/>
  <c r="C1324" i="1"/>
  <c r="N1323" i="1"/>
  <c r="M1323" i="1"/>
  <c r="E1324" i="1"/>
  <c r="J1324" i="1" l="1"/>
  <c r="D1324" i="1"/>
  <c r="F1324" i="1" s="1"/>
  <c r="H1324" i="1"/>
  <c r="G1324" i="1"/>
  <c r="I1324" i="1" s="1"/>
  <c r="C1325" i="1"/>
  <c r="N1324" i="1"/>
  <c r="M1324" i="1"/>
  <c r="I1323" i="1"/>
  <c r="J1325" i="1" l="1"/>
  <c r="D1325" i="1"/>
  <c r="F1325" i="1" s="1"/>
  <c r="G1325" i="1"/>
  <c r="H1325" i="1"/>
  <c r="E1325" i="1"/>
  <c r="C1326" i="1" l="1"/>
  <c r="M1325" i="1"/>
  <c r="N1325" i="1"/>
  <c r="E1326" i="1"/>
  <c r="I1325" i="1"/>
  <c r="H1326" i="1" l="1"/>
  <c r="J1326" i="1"/>
  <c r="G1326" i="1"/>
  <c r="D1326" i="1"/>
  <c r="F1326" i="1" s="1"/>
  <c r="C1327" i="1"/>
  <c r="N1326" i="1"/>
  <c r="M1326" i="1"/>
  <c r="E1327" i="1"/>
  <c r="J1327" i="1" l="1"/>
  <c r="G1327" i="1"/>
  <c r="I1327" i="1" s="1"/>
  <c r="D1327" i="1"/>
  <c r="F1327" i="1" s="1"/>
  <c r="C1328" i="1"/>
  <c r="H1327" i="1"/>
  <c r="N1327" i="1"/>
  <c r="M1327" i="1"/>
  <c r="E1328" i="1"/>
  <c r="I1326" i="1"/>
  <c r="N1328" i="1" l="1"/>
  <c r="M1328" i="1"/>
  <c r="H1328" i="1"/>
  <c r="J1328" i="1"/>
  <c r="D1328" i="1"/>
  <c r="F1328" i="1" s="1"/>
  <c r="G1328" i="1"/>
  <c r="C1329" i="1"/>
  <c r="D1329" i="1" l="1"/>
  <c r="H1329" i="1"/>
  <c r="J1329" i="1"/>
  <c r="G1329" i="1"/>
  <c r="I1328" i="1"/>
  <c r="E1329" i="1"/>
  <c r="C1330" i="1" s="1"/>
  <c r="I1329" i="1" l="1"/>
  <c r="F1329" i="1"/>
  <c r="G1330" i="1"/>
  <c r="I1330" i="1" s="1"/>
  <c r="D1330" i="1"/>
  <c r="F1330" i="1" s="1"/>
  <c r="H1330" i="1"/>
  <c r="J1330" i="1"/>
  <c r="M1329" i="1"/>
  <c r="N1329" i="1"/>
  <c r="E1330" i="1"/>
  <c r="C1331" i="1" l="1"/>
  <c r="N1330" i="1"/>
  <c r="M1330" i="1"/>
  <c r="E1331" i="1"/>
  <c r="G1331" i="1" l="1"/>
  <c r="D1331" i="1"/>
  <c r="F1331" i="1" s="1"/>
  <c r="H1331" i="1"/>
  <c r="J1331" i="1"/>
  <c r="C1332" i="1"/>
  <c r="N1331" i="1"/>
  <c r="M1331" i="1"/>
  <c r="I1331" i="1" l="1"/>
  <c r="J1332" i="1"/>
  <c r="H1332" i="1"/>
  <c r="D1332" i="1"/>
  <c r="G1332" i="1"/>
  <c r="E1332" i="1"/>
  <c r="N1332" i="1" l="1"/>
  <c r="M1332" i="1"/>
  <c r="E1333" i="1"/>
  <c r="C1333" i="1"/>
  <c r="I1332" i="1"/>
  <c r="F1332" i="1"/>
  <c r="D1333" i="1" l="1"/>
  <c r="F1333" i="1" s="1"/>
  <c r="H1333" i="1"/>
  <c r="J1333" i="1"/>
  <c r="G1333" i="1"/>
  <c r="C1334" i="1"/>
  <c r="N1333" i="1"/>
  <c r="M1333" i="1"/>
  <c r="H1334" i="1" l="1"/>
  <c r="J1334" i="1"/>
  <c r="G1334" i="1"/>
  <c r="D1334" i="1"/>
  <c r="E1334" i="1"/>
  <c r="I1333" i="1"/>
  <c r="C1335" i="1" l="1"/>
  <c r="N1334" i="1"/>
  <c r="M1334" i="1"/>
  <c r="E1335" i="1"/>
  <c r="F1334" i="1"/>
  <c r="I1334" i="1"/>
  <c r="D1335" i="1" l="1"/>
  <c r="F1335" i="1" s="1"/>
  <c r="H1335" i="1"/>
  <c r="J1335" i="1"/>
  <c r="G1335" i="1"/>
  <c r="C1336" i="1"/>
  <c r="N1335" i="1"/>
  <c r="M1335" i="1"/>
  <c r="H1336" i="1" l="1"/>
  <c r="D1336" i="1"/>
  <c r="G1336" i="1"/>
  <c r="J1336" i="1"/>
  <c r="E1336" i="1"/>
  <c r="I1335" i="1"/>
  <c r="N1336" i="1" l="1"/>
  <c r="M1336" i="1"/>
  <c r="E1337" i="1"/>
  <c r="F1336" i="1"/>
  <c r="I1336" i="1"/>
  <c r="C1337" i="1"/>
  <c r="H1337" i="1" l="1"/>
  <c r="J1337" i="1"/>
  <c r="G1337" i="1"/>
  <c r="D1337" i="1"/>
  <c r="F1337" i="1" s="1"/>
  <c r="C1338" i="1"/>
  <c r="M1337" i="1"/>
  <c r="N1337" i="1"/>
  <c r="E1338" i="1"/>
  <c r="D1338" i="1" l="1"/>
  <c r="F1338" i="1" s="1"/>
  <c r="C1339" i="1"/>
  <c r="H1338" i="1"/>
  <c r="J1338" i="1"/>
  <c r="G1338" i="1"/>
  <c r="I1338" i="1" s="1"/>
  <c r="N1338" i="1"/>
  <c r="M1338" i="1"/>
  <c r="I1337" i="1"/>
  <c r="D1339" i="1" l="1"/>
  <c r="G1339" i="1"/>
  <c r="I1339" i="1" s="1"/>
  <c r="H1339" i="1"/>
  <c r="J1339" i="1"/>
  <c r="E1339" i="1"/>
  <c r="C1340" i="1" l="1"/>
  <c r="N1339" i="1"/>
  <c r="M1339" i="1"/>
  <c r="E1340" i="1"/>
  <c r="F1339" i="1"/>
  <c r="G1340" i="1" l="1"/>
  <c r="I1340" i="1" s="1"/>
  <c r="J1340" i="1"/>
  <c r="D1340" i="1"/>
  <c r="F1340" i="1" s="1"/>
  <c r="H1340" i="1"/>
  <c r="C1341" i="1"/>
  <c r="N1340" i="1"/>
  <c r="M1340" i="1"/>
  <c r="E1341" i="1"/>
  <c r="G1341" i="1" l="1"/>
  <c r="I1341" i="1" s="1"/>
  <c r="J1341" i="1"/>
  <c r="D1341" i="1"/>
  <c r="F1341" i="1" s="1"/>
  <c r="H1341" i="1"/>
  <c r="C1342" i="1"/>
  <c r="M1341" i="1"/>
  <c r="N1341" i="1"/>
  <c r="E1342" i="1"/>
  <c r="D1342" i="1" l="1"/>
  <c r="F1342" i="1" s="1"/>
  <c r="H1342" i="1"/>
  <c r="J1342" i="1"/>
  <c r="G1342" i="1"/>
  <c r="C1343" i="1"/>
  <c r="N1342" i="1"/>
  <c r="M1342" i="1"/>
  <c r="J1343" i="1" l="1"/>
  <c r="H1343" i="1"/>
  <c r="G1343" i="1"/>
  <c r="D1343" i="1"/>
  <c r="E1343" i="1"/>
  <c r="I1342" i="1"/>
  <c r="I1343" i="1" l="1"/>
  <c r="N1343" i="1"/>
  <c r="M1343" i="1"/>
  <c r="E1344" i="1"/>
  <c r="C1344" i="1"/>
  <c r="F1343" i="1"/>
  <c r="J1344" i="1" l="1"/>
  <c r="H1344" i="1"/>
  <c r="D1344" i="1"/>
  <c r="F1344" i="1" s="1"/>
  <c r="G1344" i="1"/>
  <c r="C1345" i="1"/>
  <c r="N1344" i="1"/>
  <c r="M1344" i="1"/>
  <c r="E1345" i="1"/>
  <c r="J1345" i="1" l="1"/>
  <c r="G1345" i="1"/>
  <c r="I1345" i="1" s="1"/>
  <c r="D1345" i="1"/>
  <c r="F1345" i="1" s="1"/>
  <c r="H1345" i="1"/>
  <c r="C1346" i="1"/>
  <c r="M1345" i="1"/>
  <c r="N1345" i="1"/>
  <c r="E1346" i="1"/>
  <c r="I1344" i="1"/>
  <c r="H1346" i="1" l="1"/>
  <c r="J1346" i="1"/>
  <c r="G1346" i="1"/>
  <c r="D1346" i="1"/>
  <c r="F1346" i="1" s="1"/>
  <c r="C1347" i="1"/>
  <c r="N1346" i="1"/>
  <c r="M1346" i="1"/>
  <c r="E1347" i="1"/>
  <c r="G1347" i="1" l="1"/>
  <c r="I1347" i="1" s="1"/>
  <c r="J1347" i="1"/>
  <c r="D1347" i="1"/>
  <c r="F1347" i="1" s="1"/>
  <c r="H1347" i="1"/>
  <c r="C1348" i="1"/>
  <c r="N1347" i="1"/>
  <c r="M1347" i="1"/>
  <c r="E1348" i="1"/>
  <c r="I1346" i="1"/>
  <c r="G1348" i="1" l="1"/>
  <c r="J1348" i="1"/>
  <c r="D1348" i="1"/>
  <c r="F1348" i="1" s="1"/>
  <c r="C1349" i="1"/>
  <c r="H1348" i="1"/>
  <c r="N1348" i="1"/>
  <c r="M1348" i="1"/>
  <c r="E1349" i="1"/>
  <c r="I1348" i="1" l="1"/>
  <c r="C1350" i="1"/>
  <c r="N1349" i="1"/>
  <c r="M1349" i="1"/>
  <c r="D1349" i="1"/>
  <c r="F1349" i="1" s="1"/>
  <c r="H1349" i="1"/>
  <c r="G1349" i="1"/>
  <c r="J1349" i="1"/>
  <c r="I1349" i="1" l="1"/>
  <c r="H1350" i="1"/>
  <c r="J1350" i="1"/>
  <c r="G1350" i="1"/>
  <c r="D1350" i="1"/>
  <c r="E1350" i="1"/>
  <c r="C1351" i="1" l="1"/>
  <c r="N1350" i="1"/>
  <c r="M1350" i="1"/>
  <c r="E1351" i="1"/>
  <c r="F1350" i="1"/>
  <c r="I1350" i="1"/>
  <c r="G1351" i="1" l="1"/>
  <c r="I1351" i="1" s="1"/>
  <c r="D1351" i="1"/>
  <c r="F1351" i="1" s="1"/>
  <c r="H1351" i="1"/>
  <c r="J1351" i="1"/>
  <c r="C1352" i="1"/>
  <c r="N1351" i="1"/>
  <c r="M1351" i="1"/>
  <c r="D1352" i="1" l="1"/>
  <c r="G1352" i="1"/>
  <c r="I1352" i="1" s="1"/>
  <c r="H1352" i="1"/>
  <c r="J1352" i="1"/>
  <c r="E1352" i="1"/>
  <c r="N1352" i="1" l="1"/>
  <c r="M1352" i="1"/>
  <c r="E1353" i="1"/>
  <c r="F1352" i="1"/>
  <c r="C1353" i="1"/>
  <c r="J1353" i="1" l="1"/>
  <c r="H1353" i="1"/>
  <c r="G1353" i="1"/>
  <c r="D1353" i="1"/>
  <c r="F1353" i="1" s="1"/>
  <c r="C1354" i="1"/>
  <c r="M1353" i="1"/>
  <c r="N1353" i="1"/>
  <c r="E1354" i="1"/>
  <c r="H1354" i="1" l="1"/>
  <c r="J1354" i="1"/>
  <c r="G1354" i="1"/>
  <c r="D1354" i="1"/>
  <c r="F1354" i="1" s="1"/>
  <c r="C1355" i="1"/>
  <c r="N1354" i="1"/>
  <c r="M1354" i="1"/>
  <c r="E1355" i="1"/>
  <c r="I1353" i="1"/>
  <c r="G1355" i="1" l="1"/>
  <c r="I1355" i="1" s="1"/>
  <c r="D1355" i="1"/>
  <c r="F1355" i="1" s="1"/>
  <c r="H1355" i="1"/>
  <c r="C1356" i="1"/>
  <c r="J1355" i="1"/>
  <c r="N1355" i="1"/>
  <c r="M1355" i="1"/>
  <c r="I1354" i="1"/>
  <c r="E1356" i="1" l="1"/>
  <c r="H1356" i="1"/>
  <c r="G1356" i="1"/>
  <c r="J1356" i="1"/>
  <c r="D1356" i="1"/>
  <c r="F1356" i="1" s="1"/>
  <c r="C1357" i="1"/>
  <c r="G1357" i="1" l="1"/>
  <c r="I1357" i="1" s="1"/>
  <c r="J1357" i="1"/>
  <c r="D1357" i="1"/>
  <c r="H1357" i="1"/>
  <c r="C1358" i="1"/>
  <c r="N1356" i="1"/>
  <c r="M1356" i="1"/>
  <c r="E1357" i="1"/>
  <c r="I1356" i="1"/>
  <c r="J1358" i="1" l="1"/>
  <c r="G1358" i="1"/>
  <c r="I1358" i="1" s="1"/>
  <c r="D1358" i="1"/>
  <c r="H1358" i="1"/>
  <c r="M1357" i="1"/>
  <c r="N1357" i="1"/>
  <c r="E1358" i="1"/>
  <c r="F1357" i="1"/>
  <c r="C1359" i="1" l="1"/>
  <c r="N1358" i="1"/>
  <c r="M1358" i="1"/>
  <c r="E1359" i="1"/>
  <c r="F1358" i="1"/>
  <c r="G1359" i="1" l="1"/>
  <c r="I1359" i="1" s="1"/>
  <c r="D1359" i="1"/>
  <c r="F1359" i="1" s="1"/>
  <c r="J1359" i="1"/>
  <c r="H1359" i="1"/>
  <c r="C1360" i="1"/>
  <c r="N1359" i="1"/>
  <c r="M1359" i="1"/>
  <c r="G1360" i="1" l="1"/>
  <c r="H1360" i="1"/>
  <c r="J1360" i="1"/>
  <c r="D1360" i="1"/>
  <c r="E1360" i="1"/>
  <c r="I1360" i="1" l="1"/>
  <c r="N1360" i="1"/>
  <c r="M1360" i="1"/>
  <c r="E1361" i="1"/>
  <c r="C1361" i="1"/>
  <c r="F1360" i="1"/>
  <c r="H1361" i="1" l="1"/>
  <c r="J1361" i="1"/>
  <c r="G1361" i="1"/>
  <c r="D1361" i="1"/>
  <c r="F1361" i="1" s="1"/>
  <c r="C1362" i="1"/>
  <c r="M1361" i="1"/>
  <c r="N1361" i="1"/>
  <c r="E1362" i="1"/>
  <c r="J1362" i="1" l="1"/>
  <c r="G1362" i="1"/>
  <c r="I1362" i="1" s="1"/>
  <c r="D1362" i="1"/>
  <c r="F1362" i="1" s="1"/>
  <c r="H1362" i="1"/>
  <c r="C1363" i="1"/>
  <c r="N1362" i="1"/>
  <c r="M1362" i="1"/>
  <c r="E1363" i="1"/>
  <c r="I1361" i="1"/>
  <c r="D1363" i="1" l="1"/>
  <c r="F1363" i="1" s="1"/>
  <c r="H1363" i="1"/>
  <c r="J1363" i="1"/>
  <c r="G1363" i="1"/>
  <c r="C1364" i="1"/>
  <c r="N1363" i="1"/>
  <c r="M1363" i="1"/>
  <c r="J1364" i="1" l="1"/>
  <c r="H1364" i="1"/>
  <c r="D1364" i="1"/>
  <c r="F1364" i="1" s="1"/>
  <c r="G1364" i="1"/>
  <c r="I1364" i="1" s="1"/>
  <c r="C1365" i="1"/>
  <c r="E1364" i="1"/>
  <c r="I1363" i="1"/>
  <c r="N1364" i="1" l="1"/>
  <c r="M1364" i="1"/>
  <c r="E1365" i="1"/>
  <c r="H1365" i="1"/>
  <c r="J1365" i="1"/>
  <c r="G1365" i="1"/>
  <c r="D1365" i="1"/>
  <c r="F1365" i="1" s="1"/>
  <c r="C1366" i="1"/>
  <c r="G1366" i="1" l="1"/>
  <c r="I1366" i="1" s="1"/>
  <c r="D1366" i="1"/>
  <c r="F1366" i="1" s="1"/>
  <c r="H1366" i="1"/>
  <c r="J1366" i="1"/>
  <c r="N1365" i="1"/>
  <c r="M1365" i="1"/>
  <c r="E1366" i="1"/>
  <c r="I1365" i="1"/>
  <c r="N1366" i="1" l="1"/>
  <c r="M1366" i="1"/>
  <c r="E1367" i="1"/>
  <c r="C1367" i="1"/>
  <c r="H1367" i="1" l="1"/>
  <c r="J1367" i="1"/>
  <c r="G1367" i="1"/>
  <c r="D1367" i="1"/>
  <c r="F1367" i="1" s="1"/>
  <c r="C1368" i="1"/>
  <c r="N1367" i="1"/>
  <c r="M1367" i="1"/>
  <c r="E1368" i="1"/>
  <c r="G1368" i="1" l="1"/>
  <c r="H1368" i="1"/>
  <c r="J1368" i="1"/>
  <c r="D1368" i="1"/>
  <c r="F1368" i="1" s="1"/>
  <c r="C1369" i="1"/>
  <c r="N1368" i="1"/>
  <c r="M1368" i="1"/>
  <c r="I1367" i="1"/>
  <c r="I1368" i="1" l="1"/>
  <c r="E1369" i="1"/>
  <c r="H1369" i="1"/>
  <c r="J1369" i="1"/>
  <c r="G1369" i="1"/>
  <c r="D1369" i="1"/>
  <c r="I1369" i="1" l="1"/>
  <c r="C1370" i="1"/>
  <c r="M1369" i="1"/>
  <c r="N1369" i="1"/>
  <c r="E1370" i="1"/>
  <c r="F1369" i="1"/>
  <c r="J1370" i="1" l="1"/>
  <c r="G1370" i="1"/>
  <c r="D1370" i="1"/>
  <c r="F1370" i="1" s="1"/>
  <c r="H1370" i="1"/>
  <c r="C1371" i="1"/>
  <c r="N1370" i="1"/>
  <c r="M1370" i="1"/>
  <c r="E1371" i="1"/>
  <c r="I1370" i="1" l="1"/>
  <c r="H1371" i="1"/>
  <c r="G1371" i="1"/>
  <c r="I1371" i="1" s="1"/>
  <c r="J1371" i="1"/>
  <c r="D1371" i="1"/>
  <c r="F1371" i="1" s="1"/>
  <c r="C1372" i="1"/>
  <c r="N1371" i="1"/>
  <c r="M1371" i="1"/>
  <c r="E1372" i="1"/>
  <c r="C1373" i="1" l="1"/>
  <c r="N1372" i="1"/>
  <c r="M1372" i="1"/>
  <c r="D1372" i="1"/>
  <c r="F1372" i="1" s="1"/>
  <c r="H1372" i="1"/>
  <c r="G1372" i="1"/>
  <c r="J1372" i="1"/>
  <c r="J1373" i="1" l="1"/>
  <c r="H1373" i="1"/>
  <c r="D1373" i="1"/>
  <c r="G1373" i="1"/>
  <c r="E1373" i="1"/>
  <c r="I1372" i="1"/>
  <c r="I1373" i="1" l="1"/>
  <c r="C1374" i="1"/>
  <c r="M1373" i="1"/>
  <c r="N1373" i="1"/>
  <c r="E1374" i="1"/>
  <c r="F1373" i="1"/>
  <c r="C1375" i="1" l="1"/>
  <c r="N1374" i="1"/>
  <c r="M1374" i="1"/>
  <c r="D1374" i="1"/>
  <c r="F1374" i="1" s="1"/>
  <c r="H1374" i="1"/>
  <c r="J1374" i="1"/>
  <c r="G1374" i="1"/>
  <c r="I1374" i="1" l="1"/>
  <c r="E1375" i="1"/>
  <c r="H1375" i="1"/>
  <c r="J1375" i="1"/>
  <c r="G1375" i="1"/>
  <c r="I1375" i="1" s="1"/>
  <c r="D1375" i="1"/>
  <c r="F1375" i="1" s="1"/>
  <c r="C1376" i="1" l="1"/>
  <c r="N1375" i="1"/>
  <c r="M1375" i="1"/>
  <c r="E1376" i="1"/>
  <c r="N1376" i="1" l="1"/>
  <c r="M1376" i="1"/>
  <c r="H1376" i="1"/>
  <c r="J1376" i="1"/>
  <c r="G1376" i="1"/>
  <c r="D1376" i="1"/>
  <c r="F1376" i="1" s="1"/>
  <c r="C1377" i="1"/>
  <c r="H1377" i="1" l="1"/>
  <c r="J1377" i="1"/>
  <c r="G1377" i="1"/>
  <c r="D1377" i="1"/>
  <c r="E1377" i="1"/>
  <c r="I1376" i="1"/>
  <c r="F1377" i="1" l="1"/>
  <c r="I1377" i="1"/>
  <c r="M1377" i="1"/>
  <c r="N1377" i="1"/>
  <c r="E1378" i="1"/>
  <c r="C1378" i="1"/>
  <c r="J1378" i="1" l="1"/>
  <c r="G1378" i="1"/>
  <c r="D1378" i="1"/>
  <c r="F1378" i="1" s="1"/>
  <c r="H1378" i="1"/>
  <c r="C1379" i="1"/>
  <c r="N1378" i="1"/>
  <c r="M1378" i="1"/>
  <c r="E1379" i="1"/>
  <c r="I1378" i="1" l="1"/>
  <c r="N1379" i="1"/>
  <c r="M1379" i="1"/>
  <c r="G1379" i="1"/>
  <c r="H1379" i="1"/>
  <c r="C1380" i="1"/>
  <c r="J1379" i="1"/>
  <c r="D1379" i="1"/>
  <c r="F1379" i="1" s="1"/>
  <c r="I1379" i="1" l="1"/>
  <c r="E1380" i="1"/>
  <c r="H1380" i="1"/>
  <c r="D1380" i="1"/>
  <c r="J1380" i="1"/>
  <c r="G1380" i="1"/>
  <c r="I1380" i="1" s="1"/>
  <c r="C1381" i="1" l="1"/>
  <c r="N1380" i="1"/>
  <c r="M1380" i="1"/>
  <c r="E1381" i="1"/>
  <c r="F1380" i="1"/>
  <c r="N1381" i="1" l="1"/>
  <c r="M1381" i="1"/>
  <c r="G1381" i="1"/>
  <c r="H1381" i="1"/>
  <c r="I1381" i="1" s="1"/>
  <c r="J1381" i="1"/>
  <c r="D1381" i="1"/>
  <c r="F1381" i="1" s="1"/>
  <c r="C1382" i="1"/>
  <c r="D1382" i="1" l="1"/>
  <c r="H1382" i="1"/>
  <c r="J1382" i="1"/>
  <c r="G1382" i="1"/>
  <c r="E1382" i="1"/>
  <c r="C1383" i="1" l="1"/>
  <c r="N1382" i="1"/>
  <c r="M1382" i="1"/>
  <c r="E1383" i="1"/>
  <c r="F1382" i="1"/>
  <c r="I1382" i="1"/>
  <c r="G1383" i="1" l="1"/>
  <c r="D1383" i="1"/>
  <c r="F1383" i="1" s="1"/>
  <c r="H1383" i="1"/>
  <c r="J1383" i="1"/>
  <c r="C1384" i="1"/>
  <c r="N1383" i="1"/>
  <c r="M1383" i="1"/>
  <c r="E1384" i="1"/>
  <c r="C1385" i="1" l="1"/>
  <c r="N1384" i="1"/>
  <c r="M1384" i="1"/>
  <c r="E1385" i="1"/>
  <c r="G1384" i="1"/>
  <c r="I1384" i="1" s="1"/>
  <c r="J1384" i="1"/>
  <c r="D1384" i="1"/>
  <c r="F1384" i="1" s="1"/>
  <c r="H1384" i="1"/>
  <c r="I1383" i="1"/>
  <c r="D1385" i="1" l="1"/>
  <c r="F1385" i="1" s="1"/>
  <c r="H1385" i="1"/>
  <c r="J1385" i="1"/>
  <c r="G1385" i="1"/>
  <c r="C1386" i="1"/>
  <c r="N1385" i="1"/>
  <c r="M1385" i="1"/>
  <c r="D1386" i="1" l="1"/>
  <c r="H1386" i="1"/>
  <c r="J1386" i="1"/>
  <c r="G1386" i="1"/>
  <c r="E1386" i="1"/>
  <c r="I1385" i="1"/>
  <c r="C1387" i="1" l="1"/>
  <c r="N1386" i="1"/>
  <c r="M1386" i="1"/>
  <c r="E1387" i="1"/>
  <c r="F1386" i="1"/>
  <c r="I1386" i="1"/>
  <c r="H1387" i="1" l="1"/>
  <c r="G1387" i="1"/>
  <c r="D1387" i="1"/>
  <c r="F1387" i="1" s="1"/>
  <c r="J1387" i="1"/>
  <c r="C1388" i="1"/>
  <c r="M1387" i="1"/>
  <c r="N1387" i="1"/>
  <c r="E1388" i="1"/>
  <c r="I1387" i="1" l="1"/>
  <c r="N1388" i="1"/>
  <c r="M1388" i="1"/>
  <c r="J1388" i="1"/>
  <c r="D1388" i="1"/>
  <c r="F1388" i="1" s="1"/>
  <c r="H1388" i="1"/>
  <c r="G1388" i="1"/>
  <c r="C1389" i="1"/>
  <c r="H1389" i="1" l="1"/>
  <c r="G1389" i="1"/>
  <c r="J1389" i="1"/>
  <c r="D1389" i="1"/>
  <c r="F1389" i="1" s="1"/>
  <c r="I1388" i="1"/>
  <c r="E1389" i="1"/>
  <c r="C1390" i="1" s="1"/>
  <c r="D1390" i="1" l="1"/>
  <c r="H1390" i="1"/>
  <c r="J1390" i="1"/>
  <c r="G1390" i="1"/>
  <c r="I1390" i="1" s="1"/>
  <c r="N1389" i="1"/>
  <c r="M1389" i="1"/>
  <c r="E1390" i="1"/>
  <c r="I1389" i="1"/>
  <c r="C1391" i="1" l="1"/>
  <c r="N1390" i="1"/>
  <c r="M1390" i="1"/>
  <c r="E1391" i="1"/>
  <c r="F1390" i="1"/>
  <c r="C1392" i="1" l="1"/>
  <c r="N1391" i="1"/>
  <c r="M1391" i="1"/>
  <c r="H1391" i="1"/>
  <c r="J1391" i="1"/>
  <c r="G1391" i="1"/>
  <c r="D1391" i="1"/>
  <c r="F1391" i="1" s="1"/>
  <c r="E1392" i="1" l="1"/>
  <c r="I1391" i="1"/>
  <c r="J1392" i="1"/>
  <c r="D1392" i="1"/>
  <c r="G1392" i="1"/>
  <c r="H1392" i="1"/>
  <c r="I1392" i="1" l="1"/>
  <c r="F1392" i="1"/>
  <c r="C1393" i="1"/>
  <c r="N1392" i="1"/>
  <c r="M1392" i="1"/>
  <c r="E1393" i="1"/>
  <c r="C1394" i="1" l="1"/>
  <c r="N1393" i="1"/>
  <c r="M1393" i="1"/>
  <c r="D1393" i="1"/>
  <c r="F1393" i="1" s="1"/>
  <c r="H1393" i="1"/>
  <c r="J1393" i="1"/>
  <c r="G1393" i="1"/>
  <c r="I1393" i="1" l="1"/>
  <c r="E1394" i="1"/>
  <c r="D1394" i="1"/>
  <c r="H1394" i="1"/>
  <c r="J1394" i="1"/>
  <c r="G1394" i="1"/>
  <c r="F1394" i="1" l="1"/>
  <c r="I1394" i="1"/>
  <c r="C1395" i="1"/>
  <c r="N1394" i="1"/>
  <c r="M1394" i="1"/>
  <c r="E1395" i="1"/>
  <c r="H1395" i="1" l="1"/>
  <c r="J1395" i="1"/>
  <c r="G1395" i="1"/>
  <c r="D1395" i="1"/>
  <c r="F1395" i="1" s="1"/>
  <c r="C1396" i="1"/>
  <c r="N1395" i="1"/>
  <c r="M1395" i="1"/>
  <c r="E1396" i="1"/>
  <c r="I1395" i="1" l="1"/>
  <c r="C1397" i="1"/>
  <c r="N1396" i="1"/>
  <c r="M1396" i="1"/>
  <c r="G1396" i="1"/>
  <c r="I1396" i="1" s="1"/>
  <c r="J1396" i="1"/>
  <c r="H1396" i="1"/>
  <c r="D1396" i="1"/>
  <c r="F1396" i="1" s="1"/>
  <c r="E1397" i="1" l="1"/>
  <c r="G1397" i="1"/>
  <c r="I1397" i="1" s="1"/>
  <c r="D1397" i="1"/>
  <c r="H1397" i="1"/>
  <c r="J1397" i="1"/>
  <c r="F1397" i="1" l="1"/>
  <c r="C1398" i="1"/>
  <c r="M1397" i="1"/>
  <c r="N1397" i="1"/>
  <c r="E1398" i="1"/>
  <c r="G1398" i="1" l="1"/>
  <c r="D1398" i="1"/>
  <c r="F1398" i="1" s="1"/>
  <c r="H1398" i="1"/>
  <c r="J1398" i="1"/>
  <c r="C1399" i="1"/>
  <c r="N1398" i="1"/>
  <c r="M1398" i="1"/>
  <c r="E1399" i="1"/>
  <c r="N1399" i="1" l="1"/>
  <c r="M1399" i="1"/>
  <c r="J1399" i="1"/>
  <c r="G1399" i="1"/>
  <c r="D1399" i="1"/>
  <c r="F1399" i="1" s="1"/>
  <c r="H1399" i="1"/>
  <c r="C1400" i="1"/>
  <c r="I1398" i="1"/>
  <c r="E1400" i="1" l="1"/>
  <c r="N1400" i="1" s="1"/>
  <c r="H1400" i="1"/>
  <c r="D1400" i="1"/>
  <c r="F1400" i="1" s="1"/>
  <c r="G1400" i="1"/>
  <c r="J1400" i="1"/>
  <c r="I1399" i="1"/>
  <c r="C1401" i="1" l="1"/>
  <c r="M1400" i="1"/>
  <c r="I1400" i="1"/>
  <c r="G1401" i="1"/>
  <c r="J1401" i="1"/>
  <c r="H1401" i="1"/>
  <c r="D1401" i="1"/>
  <c r="E1401" i="1"/>
  <c r="I1401" i="1" l="1"/>
  <c r="F1401" i="1"/>
  <c r="C1402" i="1"/>
  <c r="N1401" i="1"/>
  <c r="M1401" i="1"/>
  <c r="E1402" i="1"/>
  <c r="J1402" i="1" l="1"/>
  <c r="G1402" i="1"/>
  <c r="D1402" i="1"/>
  <c r="F1402" i="1" s="1"/>
  <c r="H1402" i="1"/>
  <c r="C1403" i="1"/>
  <c r="N1402" i="1"/>
  <c r="M1402" i="1"/>
  <c r="E1403" i="1"/>
  <c r="C1404" i="1" l="1"/>
  <c r="N1403" i="1"/>
  <c r="M1403" i="1"/>
  <c r="E1404" i="1"/>
  <c r="I1402" i="1"/>
  <c r="G1403" i="1"/>
  <c r="D1403" i="1"/>
  <c r="F1403" i="1" s="1"/>
  <c r="H1403" i="1"/>
  <c r="J1403" i="1"/>
  <c r="I1403" i="1" l="1"/>
  <c r="D1404" i="1"/>
  <c r="F1404" i="1" s="1"/>
  <c r="H1404" i="1"/>
  <c r="G1404" i="1"/>
  <c r="I1404" i="1" s="1"/>
  <c r="J1404" i="1"/>
  <c r="C1405" i="1"/>
  <c r="N1404" i="1"/>
  <c r="M1404" i="1"/>
  <c r="E1405" i="1"/>
  <c r="N1405" i="1" l="1"/>
  <c r="M1405" i="1"/>
  <c r="D1405" i="1"/>
  <c r="F1405" i="1" s="1"/>
  <c r="H1405" i="1"/>
  <c r="G1405" i="1"/>
  <c r="J1405" i="1"/>
  <c r="C1406" i="1"/>
  <c r="D1406" i="1" l="1"/>
  <c r="H1406" i="1"/>
  <c r="J1406" i="1"/>
  <c r="G1406" i="1"/>
  <c r="I1406" i="1" s="1"/>
  <c r="E1406" i="1"/>
  <c r="C1407" i="1" s="1"/>
  <c r="I1405" i="1"/>
  <c r="F1406" i="1" l="1"/>
  <c r="D1407" i="1"/>
  <c r="J1407" i="1"/>
  <c r="H1407" i="1"/>
  <c r="G1407" i="1"/>
  <c r="I1407" i="1" s="1"/>
  <c r="N1406" i="1"/>
  <c r="M1406" i="1"/>
  <c r="E1407" i="1"/>
  <c r="N1407" i="1" l="1"/>
  <c r="M1407" i="1"/>
  <c r="E1408" i="1"/>
  <c r="C1408" i="1"/>
  <c r="F1407" i="1"/>
  <c r="H1408" i="1" l="1"/>
  <c r="J1408" i="1"/>
  <c r="D1408" i="1"/>
  <c r="F1408" i="1" s="1"/>
  <c r="G1408" i="1"/>
  <c r="C1409" i="1"/>
  <c r="N1408" i="1"/>
  <c r="M1408" i="1"/>
  <c r="E1409" i="1"/>
  <c r="G1409" i="1" l="1"/>
  <c r="I1409" i="1" s="1"/>
  <c r="H1409" i="1"/>
  <c r="J1409" i="1"/>
  <c r="D1409" i="1"/>
  <c r="F1409" i="1" s="1"/>
  <c r="C1410" i="1"/>
  <c r="N1409" i="1"/>
  <c r="M1409" i="1"/>
  <c r="E1410" i="1"/>
  <c r="I1408" i="1"/>
  <c r="G1410" i="1" l="1"/>
  <c r="H1410" i="1"/>
  <c r="J1410" i="1"/>
  <c r="D1410" i="1"/>
  <c r="F1410" i="1" s="1"/>
  <c r="C1411" i="1"/>
  <c r="N1410" i="1"/>
  <c r="M1410" i="1"/>
  <c r="E1411" i="1"/>
  <c r="N1411" i="1" l="1"/>
  <c r="M1411" i="1"/>
  <c r="D1411" i="1"/>
  <c r="F1411" i="1" s="1"/>
  <c r="J1411" i="1"/>
  <c r="H1411" i="1"/>
  <c r="G1411" i="1"/>
  <c r="C1412" i="1"/>
  <c r="I1410" i="1"/>
  <c r="D1412" i="1" l="1"/>
  <c r="H1412" i="1"/>
  <c r="G1412" i="1"/>
  <c r="J1412" i="1"/>
  <c r="I1411" i="1"/>
  <c r="E1412" i="1"/>
  <c r="I1412" i="1" l="1"/>
  <c r="F1412" i="1"/>
  <c r="C1413" i="1"/>
  <c r="N1412" i="1"/>
  <c r="M1412" i="1"/>
  <c r="E1413" i="1"/>
  <c r="J1413" i="1" l="1"/>
  <c r="D1413" i="1"/>
  <c r="F1413" i="1" s="1"/>
  <c r="H1413" i="1"/>
  <c r="G1413" i="1"/>
  <c r="I1413" i="1" s="1"/>
  <c r="C1414" i="1"/>
  <c r="M1413" i="1"/>
  <c r="N1413" i="1"/>
  <c r="E1414" i="1" l="1"/>
  <c r="D1414" i="1"/>
  <c r="F1414" i="1" s="1"/>
  <c r="J1414" i="1"/>
  <c r="G1414" i="1"/>
  <c r="H1414" i="1"/>
  <c r="N1414" i="1" l="1"/>
  <c r="M1414" i="1"/>
  <c r="E1415" i="1"/>
  <c r="C1415" i="1"/>
  <c r="I1414" i="1"/>
  <c r="J1415" i="1" l="1"/>
  <c r="G1415" i="1"/>
  <c r="D1415" i="1"/>
  <c r="F1415" i="1" s="1"/>
  <c r="H1415" i="1"/>
  <c r="C1416" i="1"/>
  <c r="N1415" i="1"/>
  <c r="M1415" i="1"/>
  <c r="E1416" i="1"/>
  <c r="N1416" i="1" l="1"/>
  <c r="M1416" i="1"/>
  <c r="I1415" i="1"/>
  <c r="G1416" i="1"/>
  <c r="I1416" i="1" s="1"/>
  <c r="J1416" i="1"/>
  <c r="H1416" i="1"/>
  <c r="C1417" i="1"/>
  <c r="D1416" i="1"/>
  <c r="F1416" i="1" s="1"/>
  <c r="J1417" i="1" l="1"/>
  <c r="H1417" i="1"/>
  <c r="G1417" i="1"/>
  <c r="I1417" i="1" s="1"/>
  <c r="D1417" i="1"/>
  <c r="F1417" i="1" s="1"/>
  <c r="C1418" i="1"/>
  <c r="E1417" i="1"/>
  <c r="N1417" i="1" l="1"/>
  <c r="M1417" i="1"/>
  <c r="E1418" i="1"/>
  <c r="D1418" i="1"/>
  <c r="F1418" i="1" s="1"/>
  <c r="H1418" i="1"/>
  <c r="C1419" i="1"/>
  <c r="J1418" i="1"/>
  <c r="G1418" i="1"/>
  <c r="I1418" i="1" l="1"/>
  <c r="N1418" i="1"/>
  <c r="M1418" i="1"/>
  <c r="E1419" i="1"/>
  <c r="D1419" i="1"/>
  <c r="F1419" i="1" s="1"/>
  <c r="H1419" i="1"/>
  <c r="J1419" i="1"/>
  <c r="G1419" i="1"/>
  <c r="I1419" i="1" l="1"/>
  <c r="C1420" i="1"/>
  <c r="N1419" i="1"/>
  <c r="M1419" i="1"/>
  <c r="E1420" i="1"/>
  <c r="J1420" i="1" l="1"/>
  <c r="D1420" i="1"/>
  <c r="F1420" i="1" s="1"/>
  <c r="H1420" i="1"/>
  <c r="G1420" i="1"/>
  <c r="I1420" i="1" s="1"/>
  <c r="C1421" i="1"/>
  <c r="N1420" i="1"/>
  <c r="M1420" i="1"/>
  <c r="E1421" i="1"/>
  <c r="N1421" i="1" l="1"/>
  <c r="M1421" i="1"/>
  <c r="H1421" i="1"/>
  <c r="J1421" i="1"/>
  <c r="D1421" i="1"/>
  <c r="F1421" i="1" s="1"/>
  <c r="G1421" i="1"/>
  <c r="C1422" i="1"/>
  <c r="G1422" i="1" l="1"/>
  <c r="J1422" i="1"/>
  <c r="D1422" i="1"/>
  <c r="F1422" i="1" s="1"/>
  <c r="H1422" i="1"/>
  <c r="I1421" i="1"/>
  <c r="E1422" i="1"/>
  <c r="C1423" i="1" l="1"/>
  <c r="N1422" i="1"/>
  <c r="M1422" i="1"/>
  <c r="E1423" i="1"/>
  <c r="I1422" i="1"/>
  <c r="D1423" i="1" l="1"/>
  <c r="F1423" i="1" s="1"/>
  <c r="H1423" i="1"/>
  <c r="J1423" i="1"/>
  <c r="G1423" i="1"/>
  <c r="I1423" i="1" s="1"/>
  <c r="C1424" i="1"/>
  <c r="N1423" i="1"/>
  <c r="M1423" i="1"/>
  <c r="H1424" i="1" l="1"/>
  <c r="D1424" i="1"/>
  <c r="G1424" i="1"/>
  <c r="J1424" i="1"/>
  <c r="E1424" i="1"/>
  <c r="F1424" i="1" l="1"/>
  <c r="I1424" i="1"/>
  <c r="C1425" i="1"/>
  <c r="N1424" i="1"/>
  <c r="M1424" i="1"/>
  <c r="E1425" i="1"/>
  <c r="D1425" i="1" l="1"/>
  <c r="F1425" i="1" s="1"/>
  <c r="H1425" i="1"/>
  <c r="J1425" i="1"/>
  <c r="G1425" i="1"/>
  <c r="C1426" i="1"/>
  <c r="N1425" i="1"/>
  <c r="M1425" i="1"/>
  <c r="D1426" i="1" l="1"/>
  <c r="J1426" i="1"/>
  <c r="G1426" i="1"/>
  <c r="H1426" i="1"/>
  <c r="E1426" i="1"/>
  <c r="I1425" i="1"/>
  <c r="F1426" i="1" l="1"/>
  <c r="I1426" i="1"/>
  <c r="N1426" i="1"/>
  <c r="M1426" i="1"/>
  <c r="E1427" i="1"/>
  <c r="C1427" i="1"/>
  <c r="J1427" i="1" l="1"/>
  <c r="G1427" i="1"/>
  <c r="D1427" i="1"/>
  <c r="F1427" i="1" s="1"/>
  <c r="H1427" i="1"/>
  <c r="C1428" i="1"/>
  <c r="N1427" i="1"/>
  <c r="M1427" i="1"/>
  <c r="E1428" i="1"/>
  <c r="I1427" i="1" l="1"/>
  <c r="N1428" i="1"/>
  <c r="M1428" i="1"/>
  <c r="E1429" i="1"/>
  <c r="J1428" i="1"/>
  <c r="H1428" i="1"/>
  <c r="D1428" i="1"/>
  <c r="F1428" i="1" s="1"/>
  <c r="G1428" i="1"/>
  <c r="C1429" i="1"/>
  <c r="I1428" i="1" l="1"/>
  <c r="N1429" i="1"/>
  <c r="M1429" i="1"/>
  <c r="D1429" i="1"/>
  <c r="F1429" i="1" s="1"/>
  <c r="J1429" i="1"/>
  <c r="C1430" i="1"/>
  <c r="H1429" i="1"/>
  <c r="G1429" i="1"/>
  <c r="I1429" i="1" s="1"/>
  <c r="E1430" i="1" l="1"/>
  <c r="J1430" i="1"/>
  <c r="G1430" i="1"/>
  <c r="D1430" i="1"/>
  <c r="H1430" i="1"/>
  <c r="C1431" i="1"/>
  <c r="F1430" i="1" l="1"/>
  <c r="I1430" i="1"/>
  <c r="D1431" i="1"/>
  <c r="J1431" i="1"/>
  <c r="G1431" i="1"/>
  <c r="H1431" i="1"/>
  <c r="E1431" i="1"/>
  <c r="N1430" i="1"/>
  <c r="M1430" i="1"/>
  <c r="I1431" i="1" l="1"/>
  <c r="M1431" i="1"/>
  <c r="N1431" i="1"/>
  <c r="E1432" i="1"/>
  <c r="F1431" i="1"/>
  <c r="C1432" i="1"/>
  <c r="N1432" i="1" l="1"/>
  <c r="M1432" i="1"/>
  <c r="H1432" i="1"/>
  <c r="D1432" i="1"/>
  <c r="F1432" i="1" s="1"/>
  <c r="J1432" i="1"/>
  <c r="G1432" i="1"/>
  <c r="C1433" i="1"/>
  <c r="E1433" i="1" l="1"/>
  <c r="M1433" i="1" s="1"/>
  <c r="N1433" i="1"/>
  <c r="H1433" i="1"/>
  <c r="J1433" i="1"/>
  <c r="G1433" i="1"/>
  <c r="D1433" i="1"/>
  <c r="I1432" i="1"/>
  <c r="C1434" i="1" l="1"/>
  <c r="G1434" i="1" s="1"/>
  <c r="I1434" i="1" s="1"/>
  <c r="F1433" i="1"/>
  <c r="H1434" i="1"/>
  <c r="J1434" i="1"/>
  <c r="E1434" i="1"/>
  <c r="I1433" i="1"/>
  <c r="D1434" i="1" l="1"/>
  <c r="E1435" i="1" s="1"/>
  <c r="N1434" i="1"/>
  <c r="M1434" i="1"/>
  <c r="F1434" i="1"/>
  <c r="C1435" i="1"/>
  <c r="N1435" i="1" l="1"/>
  <c r="M1435" i="1"/>
  <c r="D1435" i="1"/>
  <c r="F1435" i="1" s="1"/>
  <c r="G1435" i="1"/>
  <c r="H1435" i="1"/>
  <c r="J1435" i="1"/>
  <c r="C1436" i="1"/>
  <c r="I1435" i="1" l="1"/>
  <c r="H1436" i="1"/>
  <c r="J1436" i="1"/>
  <c r="D1436" i="1"/>
  <c r="G1436" i="1"/>
  <c r="E1436" i="1"/>
  <c r="I1436" i="1" l="1"/>
  <c r="N1436" i="1"/>
  <c r="M1436" i="1"/>
  <c r="E1437" i="1"/>
  <c r="C1437" i="1"/>
  <c r="F1436" i="1"/>
  <c r="H1437" i="1" l="1"/>
  <c r="J1437" i="1"/>
  <c r="D1437" i="1"/>
  <c r="F1437" i="1" s="1"/>
  <c r="C1438" i="1"/>
  <c r="G1437" i="1"/>
  <c r="N1437" i="1"/>
  <c r="M1437" i="1"/>
  <c r="E1438" i="1"/>
  <c r="I1437" i="1" l="1"/>
  <c r="C1439" i="1"/>
  <c r="N1438" i="1"/>
  <c r="M1438" i="1"/>
  <c r="J1438" i="1"/>
  <c r="H1438" i="1"/>
  <c r="D1438" i="1"/>
  <c r="F1438" i="1" s="1"/>
  <c r="G1438" i="1"/>
  <c r="I1438" i="1" l="1"/>
  <c r="H1439" i="1"/>
  <c r="J1439" i="1"/>
  <c r="D1439" i="1"/>
  <c r="G1439" i="1"/>
  <c r="E1439" i="1"/>
  <c r="C1440" i="1" s="1"/>
  <c r="I1439" i="1" l="1"/>
  <c r="J1440" i="1"/>
  <c r="H1440" i="1"/>
  <c r="D1440" i="1"/>
  <c r="G1440" i="1"/>
  <c r="F1439" i="1"/>
  <c r="N1439" i="1"/>
  <c r="M1439" i="1"/>
  <c r="E1440" i="1"/>
  <c r="C1441" i="1" l="1"/>
  <c r="N1440" i="1"/>
  <c r="M1440" i="1"/>
  <c r="E1441" i="1"/>
  <c r="F1440" i="1"/>
  <c r="I1440" i="1"/>
  <c r="C1442" i="1" l="1"/>
  <c r="N1441" i="1"/>
  <c r="M1441" i="1"/>
  <c r="E1442" i="1"/>
  <c r="D1441" i="1"/>
  <c r="F1441" i="1" s="1"/>
  <c r="J1441" i="1"/>
  <c r="G1441" i="1"/>
  <c r="H1441" i="1"/>
  <c r="C1443" i="1" l="1"/>
  <c r="N1442" i="1"/>
  <c r="M1442" i="1"/>
  <c r="E1443" i="1"/>
  <c r="I1441" i="1"/>
  <c r="G1442" i="1"/>
  <c r="I1442" i="1" s="1"/>
  <c r="D1442" i="1"/>
  <c r="F1442" i="1" s="1"/>
  <c r="H1442" i="1"/>
  <c r="J1442" i="1"/>
  <c r="N1443" i="1" l="1"/>
  <c r="M1443" i="1"/>
  <c r="D1443" i="1"/>
  <c r="F1443" i="1" s="1"/>
  <c r="J1443" i="1"/>
  <c r="G1443" i="1"/>
  <c r="H1443" i="1"/>
  <c r="C1444" i="1"/>
  <c r="J1444" i="1" l="1"/>
  <c r="G1444" i="1"/>
  <c r="D1444" i="1"/>
  <c r="H1444" i="1"/>
  <c r="E1444" i="1"/>
  <c r="I1443" i="1"/>
  <c r="N1444" i="1" l="1"/>
  <c r="M1444" i="1"/>
  <c r="E1445" i="1"/>
  <c r="C1445" i="1"/>
  <c r="F1444" i="1"/>
  <c r="I1444" i="1"/>
  <c r="G1445" i="1" l="1"/>
  <c r="J1445" i="1"/>
  <c r="D1445" i="1"/>
  <c r="F1445" i="1" s="1"/>
  <c r="H1445" i="1"/>
  <c r="C1446" i="1"/>
  <c r="N1445" i="1"/>
  <c r="M1445" i="1"/>
  <c r="E1446" i="1"/>
  <c r="N1446" i="1" l="1"/>
  <c r="M1446" i="1"/>
  <c r="D1446" i="1"/>
  <c r="F1446" i="1" s="1"/>
  <c r="H1446" i="1"/>
  <c r="C1447" i="1"/>
  <c r="J1446" i="1"/>
  <c r="G1446" i="1"/>
  <c r="I1445" i="1"/>
  <c r="D1447" i="1" l="1"/>
  <c r="F1447" i="1" s="1"/>
  <c r="J1447" i="1"/>
  <c r="G1447" i="1"/>
  <c r="H1447" i="1"/>
  <c r="C1448" i="1"/>
  <c r="I1446" i="1"/>
  <c r="E1447" i="1"/>
  <c r="N1447" i="1" l="1"/>
  <c r="M1447" i="1"/>
  <c r="E1448" i="1"/>
  <c r="I1447" i="1"/>
  <c r="G1448" i="1"/>
  <c r="J1448" i="1"/>
  <c r="H1448" i="1"/>
  <c r="D1448" i="1"/>
  <c r="N1448" i="1" l="1"/>
  <c r="M1448" i="1"/>
  <c r="E1449" i="1"/>
  <c r="C1449" i="1"/>
  <c r="F1448" i="1"/>
  <c r="I1448" i="1"/>
  <c r="H1449" i="1" l="1"/>
  <c r="G1449" i="1"/>
  <c r="D1449" i="1"/>
  <c r="F1449" i="1" s="1"/>
  <c r="J1449" i="1"/>
  <c r="C1450" i="1"/>
  <c r="N1449" i="1"/>
  <c r="M1449" i="1"/>
  <c r="E1450" i="1"/>
  <c r="I1449" i="1" l="1"/>
  <c r="G1450" i="1"/>
  <c r="I1450" i="1" s="1"/>
  <c r="D1450" i="1"/>
  <c r="F1450" i="1" s="1"/>
  <c r="H1450" i="1"/>
  <c r="J1450" i="1"/>
  <c r="C1451" i="1"/>
  <c r="N1450" i="1"/>
  <c r="M1450" i="1"/>
  <c r="E1451" i="1"/>
  <c r="G1451" i="1" l="1"/>
  <c r="I1451" i="1" s="1"/>
  <c r="D1451" i="1"/>
  <c r="F1451" i="1" s="1"/>
  <c r="H1451" i="1"/>
  <c r="C1452" i="1"/>
  <c r="J1451" i="1"/>
  <c r="N1451" i="1"/>
  <c r="M1451" i="1"/>
  <c r="E1452" i="1" l="1"/>
  <c r="J1452" i="1"/>
  <c r="D1452" i="1"/>
  <c r="H1452" i="1"/>
  <c r="G1452" i="1"/>
  <c r="I1452" i="1" s="1"/>
  <c r="C1453" i="1" l="1"/>
  <c r="N1452" i="1"/>
  <c r="M1452" i="1"/>
  <c r="E1453" i="1"/>
  <c r="F1452" i="1"/>
  <c r="C1454" i="1" l="1"/>
  <c r="N1453" i="1"/>
  <c r="M1453" i="1"/>
  <c r="H1453" i="1"/>
  <c r="D1453" i="1"/>
  <c r="F1453" i="1" s="1"/>
  <c r="G1453" i="1"/>
  <c r="J1453" i="1"/>
  <c r="G1454" i="1" l="1"/>
  <c r="H1454" i="1"/>
  <c r="J1454" i="1"/>
  <c r="D1454" i="1"/>
  <c r="E1454" i="1"/>
  <c r="I1453" i="1"/>
  <c r="F1454" i="1" l="1"/>
  <c r="I1454" i="1"/>
  <c r="C1455" i="1"/>
  <c r="N1454" i="1"/>
  <c r="M1454" i="1"/>
  <c r="E1455" i="1"/>
  <c r="D1455" i="1" l="1"/>
  <c r="F1455" i="1" s="1"/>
  <c r="H1455" i="1"/>
  <c r="J1455" i="1"/>
  <c r="G1455" i="1"/>
  <c r="C1456" i="1"/>
  <c r="N1455" i="1"/>
  <c r="M1455" i="1"/>
  <c r="G1456" i="1" l="1"/>
  <c r="H1456" i="1"/>
  <c r="J1456" i="1"/>
  <c r="D1456" i="1"/>
  <c r="E1456" i="1"/>
  <c r="I1455" i="1"/>
  <c r="F1456" i="1" l="1"/>
  <c r="C1457" i="1"/>
  <c r="N1456" i="1"/>
  <c r="M1456" i="1"/>
  <c r="E1457" i="1"/>
  <c r="I1456" i="1"/>
  <c r="D1457" i="1" l="1"/>
  <c r="F1457" i="1" s="1"/>
  <c r="H1457" i="1"/>
  <c r="J1457" i="1"/>
  <c r="G1457" i="1"/>
  <c r="I1457" i="1" s="1"/>
  <c r="C1458" i="1"/>
  <c r="N1457" i="1"/>
  <c r="M1457" i="1"/>
  <c r="J1458" i="1" l="1"/>
  <c r="G1458" i="1"/>
  <c r="C1459" i="1"/>
  <c r="H1458" i="1"/>
  <c r="D1458" i="1"/>
  <c r="F1458" i="1" s="1"/>
  <c r="E1458" i="1"/>
  <c r="D1459" i="1" l="1"/>
  <c r="H1459" i="1"/>
  <c r="J1459" i="1"/>
  <c r="G1459" i="1"/>
  <c r="N1458" i="1"/>
  <c r="M1458" i="1"/>
  <c r="E1459" i="1"/>
  <c r="I1458" i="1"/>
  <c r="N1459" i="1" l="1"/>
  <c r="M1459" i="1"/>
  <c r="E1460" i="1"/>
  <c r="I1459" i="1"/>
  <c r="C1460" i="1"/>
  <c r="F1459" i="1"/>
  <c r="J1460" i="1" l="1"/>
  <c r="C1461" i="1"/>
  <c r="D1460" i="1"/>
  <c r="F1460" i="1" s="1"/>
  <c r="G1460" i="1"/>
  <c r="H1460" i="1"/>
  <c r="N1460" i="1"/>
  <c r="M1460" i="1"/>
  <c r="E1461" i="1"/>
  <c r="I1460" i="1" l="1"/>
  <c r="H1461" i="1"/>
  <c r="G1461" i="1"/>
  <c r="D1461" i="1"/>
  <c r="F1461" i="1" s="1"/>
  <c r="J1461" i="1"/>
  <c r="C1462" i="1"/>
  <c r="N1461" i="1"/>
  <c r="M1461" i="1"/>
  <c r="E1462" i="1"/>
  <c r="N1462" i="1" l="1"/>
  <c r="M1462" i="1"/>
  <c r="I1461" i="1"/>
  <c r="H1462" i="1"/>
  <c r="C1463" i="1"/>
  <c r="J1462" i="1"/>
  <c r="G1462" i="1"/>
  <c r="D1462" i="1"/>
  <c r="F1462" i="1" s="1"/>
  <c r="I1462" i="1" l="1"/>
  <c r="E1463" i="1"/>
  <c r="C1464" i="1" s="1"/>
  <c r="J1463" i="1"/>
  <c r="D1463" i="1"/>
  <c r="H1463" i="1"/>
  <c r="G1463" i="1"/>
  <c r="F1463" i="1" l="1"/>
  <c r="G1464" i="1"/>
  <c r="H1464" i="1"/>
  <c r="J1464" i="1"/>
  <c r="D1464" i="1"/>
  <c r="I1463" i="1"/>
  <c r="M1463" i="1"/>
  <c r="N1463" i="1"/>
  <c r="E1464" i="1"/>
  <c r="I1464" i="1" l="1"/>
  <c r="N1464" i="1"/>
  <c r="M1464" i="1"/>
  <c r="E1465" i="1"/>
  <c r="C1465" i="1"/>
  <c r="F1464" i="1"/>
  <c r="J1465" i="1" l="1"/>
  <c r="G1465" i="1"/>
  <c r="D1465" i="1"/>
  <c r="F1465" i="1" s="1"/>
  <c r="H1465" i="1"/>
  <c r="C1466" i="1"/>
  <c r="N1465" i="1"/>
  <c r="M1465" i="1"/>
  <c r="E1466" i="1"/>
  <c r="I1465" i="1" l="1"/>
  <c r="C1467" i="1"/>
  <c r="N1466" i="1"/>
  <c r="M1466" i="1"/>
  <c r="H1466" i="1"/>
  <c r="J1466" i="1"/>
  <c r="G1466" i="1"/>
  <c r="D1466" i="1"/>
  <c r="F1466" i="1" s="1"/>
  <c r="E1467" i="1" l="1"/>
  <c r="I1466" i="1"/>
  <c r="H1467" i="1"/>
  <c r="J1467" i="1"/>
  <c r="D1467" i="1"/>
  <c r="F1467" i="1" s="1"/>
  <c r="G1467" i="1"/>
  <c r="I1467" i="1" l="1"/>
  <c r="C1468" i="1"/>
  <c r="N1467" i="1"/>
  <c r="M1467" i="1"/>
  <c r="E1468" i="1"/>
  <c r="J1468" i="1" l="1"/>
  <c r="D1468" i="1"/>
  <c r="F1468" i="1" s="1"/>
  <c r="H1468" i="1"/>
  <c r="G1468" i="1"/>
  <c r="I1468" i="1" s="1"/>
  <c r="C1469" i="1"/>
  <c r="N1468" i="1"/>
  <c r="M1468" i="1"/>
  <c r="E1469" i="1"/>
  <c r="N1469" i="1" l="1"/>
  <c r="M1469" i="1"/>
  <c r="E1470" i="1"/>
  <c r="G1469" i="1"/>
  <c r="I1469" i="1" s="1"/>
  <c r="J1469" i="1"/>
  <c r="D1469" i="1"/>
  <c r="F1469" i="1" s="1"/>
  <c r="H1469" i="1"/>
  <c r="C1470" i="1"/>
  <c r="D1470" i="1" l="1"/>
  <c r="F1470" i="1" s="1"/>
  <c r="H1470" i="1"/>
  <c r="J1470" i="1"/>
  <c r="G1470" i="1"/>
  <c r="C1471" i="1"/>
  <c r="N1470" i="1"/>
  <c r="M1470" i="1"/>
  <c r="E1471" i="1" l="1"/>
  <c r="C1472" i="1" s="1"/>
  <c r="I1470" i="1"/>
  <c r="M1471" i="1"/>
  <c r="H1471" i="1"/>
  <c r="J1471" i="1"/>
  <c r="G1471" i="1"/>
  <c r="I1471" i="1" s="1"/>
  <c r="D1471" i="1"/>
  <c r="F1471" i="1" s="1"/>
  <c r="N1471" i="1" l="1"/>
  <c r="E1472" i="1"/>
  <c r="J1472" i="1"/>
  <c r="H1472" i="1"/>
  <c r="D1472" i="1"/>
  <c r="G1472" i="1"/>
  <c r="C1473" i="1"/>
  <c r="I1472" i="1" l="1"/>
  <c r="H1473" i="1"/>
  <c r="D1473" i="1"/>
  <c r="J1473" i="1"/>
  <c r="G1473" i="1"/>
  <c r="I1473" i="1" s="1"/>
  <c r="N1472" i="1"/>
  <c r="M1472" i="1"/>
  <c r="E1473" i="1"/>
  <c r="C1474" i="1" s="1"/>
  <c r="F1472" i="1"/>
  <c r="H1474" i="1" l="1"/>
  <c r="J1474" i="1"/>
  <c r="G1474" i="1"/>
  <c r="D1474" i="1"/>
  <c r="F1474" i="1" s="1"/>
  <c r="N1473" i="1"/>
  <c r="M1473" i="1"/>
  <c r="E1474" i="1"/>
  <c r="F1473" i="1"/>
  <c r="C1475" i="1" l="1"/>
  <c r="N1474" i="1"/>
  <c r="M1474" i="1"/>
  <c r="E1475" i="1"/>
  <c r="I1474" i="1"/>
  <c r="C1476" i="1" l="1"/>
  <c r="N1475" i="1"/>
  <c r="M1475" i="1"/>
  <c r="E1476" i="1"/>
  <c r="G1475" i="1"/>
  <c r="J1475" i="1"/>
  <c r="D1475" i="1"/>
  <c r="F1475" i="1" s="1"/>
  <c r="H1475" i="1"/>
  <c r="C1477" i="1" l="1"/>
  <c r="N1476" i="1"/>
  <c r="M1476" i="1"/>
  <c r="E1477" i="1"/>
  <c r="I1475" i="1"/>
  <c r="D1476" i="1"/>
  <c r="F1476" i="1" s="1"/>
  <c r="H1476" i="1"/>
  <c r="G1476" i="1"/>
  <c r="I1476" i="1" s="1"/>
  <c r="J1476" i="1"/>
  <c r="D1477" i="1" l="1"/>
  <c r="F1477" i="1" s="1"/>
  <c r="H1477" i="1"/>
  <c r="G1477" i="1"/>
  <c r="J1477" i="1"/>
  <c r="C1478" i="1"/>
  <c r="N1477" i="1"/>
  <c r="M1477" i="1"/>
  <c r="I1477" i="1" l="1"/>
  <c r="D1478" i="1"/>
  <c r="H1478" i="1"/>
  <c r="J1478" i="1"/>
  <c r="G1478" i="1"/>
  <c r="E1478" i="1"/>
  <c r="I1478" i="1" l="1"/>
  <c r="C1479" i="1"/>
  <c r="N1478" i="1"/>
  <c r="M1478" i="1"/>
  <c r="E1479" i="1"/>
  <c r="F1478" i="1"/>
  <c r="G1479" i="1" l="1"/>
  <c r="D1479" i="1"/>
  <c r="F1479" i="1" s="1"/>
  <c r="H1479" i="1"/>
  <c r="J1479" i="1"/>
  <c r="C1480" i="1"/>
  <c r="N1479" i="1"/>
  <c r="M1479" i="1"/>
  <c r="E1480" i="1" l="1"/>
  <c r="M1480" i="1" s="1"/>
  <c r="N1480" i="1"/>
  <c r="H1480" i="1"/>
  <c r="G1480" i="1"/>
  <c r="I1480" i="1" s="1"/>
  <c r="J1480" i="1"/>
  <c r="D1480" i="1"/>
  <c r="I1479" i="1"/>
  <c r="C1481" i="1" l="1"/>
  <c r="H1481" i="1" s="1"/>
  <c r="F1480" i="1"/>
  <c r="J1481" i="1"/>
  <c r="E1481" i="1"/>
  <c r="D1481" i="1" l="1"/>
  <c r="F1481" i="1" s="1"/>
  <c r="G1481" i="1"/>
  <c r="I1481" i="1" s="1"/>
  <c r="C1482" i="1"/>
  <c r="N1481" i="1"/>
  <c r="M1481" i="1"/>
  <c r="E1482" i="1"/>
  <c r="D1482" i="1"/>
  <c r="H1482" i="1"/>
  <c r="J1482" i="1"/>
  <c r="G1482" i="1"/>
  <c r="F1482" i="1" l="1"/>
  <c r="I1482" i="1"/>
  <c r="C1483" i="1"/>
  <c r="N1482" i="1"/>
  <c r="M1482" i="1"/>
  <c r="E1483" i="1"/>
  <c r="G1483" i="1" l="1"/>
  <c r="I1483" i="1" s="1"/>
  <c r="D1483" i="1"/>
  <c r="F1483" i="1" s="1"/>
  <c r="H1483" i="1"/>
  <c r="J1483" i="1"/>
  <c r="C1484" i="1"/>
  <c r="N1483" i="1"/>
  <c r="M1483" i="1"/>
  <c r="E1484" i="1"/>
  <c r="G1484" i="1" l="1"/>
  <c r="J1484" i="1"/>
  <c r="D1484" i="1"/>
  <c r="F1484" i="1" s="1"/>
  <c r="H1484" i="1"/>
  <c r="C1485" i="1"/>
  <c r="N1484" i="1"/>
  <c r="M1484" i="1"/>
  <c r="E1485" i="1"/>
  <c r="C1486" i="1" l="1"/>
  <c r="N1485" i="1"/>
  <c r="M1485" i="1"/>
  <c r="E1486" i="1"/>
  <c r="G1485" i="1"/>
  <c r="J1485" i="1"/>
  <c r="D1485" i="1"/>
  <c r="F1485" i="1" s="1"/>
  <c r="H1485" i="1"/>
  <c r="I1484" i="1"/>
  <c r="I1485" i="1" l="1"/>
  <c r="J1486" i="1"/>
  <c r="G1486" i="1"/>
  <c r="D1486" i="1"/>
  <c r="F1486" i="1" s="1"/>
  <c r="H1486" i="1"/>
  <c r="C1487" i="1"/>
  <c r="N1486" i="1"/>
  <c r="M1486" i="1"/>
  <c r="E1487" i="1"/>
  <c r="C1488" i="1" l="1"/>
  <c r="N1487" i="1"/>
  <c r="M1487" i="1"/>
  <c r="E1488" i="1"/>
  <c r="I1486" i="1"/>
  <c r="H1487" i="1"/>
  <c r="D1487" i="1"/>
  <c r="F1487" i="1" s="1"/>
  <c r="J1487" i="1"/>
  <c r="G1487" i="1"/>
  <c r="I1487" i="1" l="1"/>
  <c r="J1488" i="1"/>
  <c r="D1488" i="1"/>
  <c r="F1488" i="1" s="1"/>
  <c r="G1488" i="1"/>
  <c r="H1488" i="1"/>
  <c r="C1489" i="1"/>
  <c r="N1488" i="1"/>
  <c r="M1488" i="1"/>
  <c r="I1488" i="1" l="1"/>
  <c r="G1489" i="1"/>
  <c r="D1489" i="1"/>
  <c r="H1489" i="1"/>
  <c r="J1489" i="1"/>
  <c r="E1489" i="1"/>
  <c r="N1489" i="1" l="1"/>
  <c r="M1489" i="1"/>
  <c r="E1490" i="1"/>
  <c r="F1489" i="1"/>
  <c r="C1490" i="1"/>
  <c r="I1489" i="1"/>
  <c r="N1490" i="1" l="1"/>
  <c r="M1490" i="1"/>
  <c r="J1490" i="1"/>
  <c r="G1490" i="1"/>
  <c r="I1490" i="1" s="1"/>
  <c r="D1490" i="1"/>
  <c r="F1490" i="1" s="1"/>
  <c r="H1490" i="1"/>
  <c r="C1491" i="1"/>
  <c r="J1491" i="1" l="1"/>
  <c r="G1491" i="1"/>
  <c r="I1491" i="1" s="1"/>
  <c r="D1491" i="1"/>
  <c r="H1491" i="1"/>
  <c r="E1491" i="1"/>
  <c r="C1492" i="1" l="1"/>
  <c r="N1491" i="1"/>
  <c r="M1491" i="1"/>
  <c r="E1492" i="1"/>
  <c r="F1491" i="1"/>
  <c r="C1493" i="1" l="1"/>
  <c r="N1492" i="1"/>
  <c r="M1492" i="1"/>
  <c r="H1492" i="1"/>
  <c r="G1492" i="1"/>
  <c r="J1492" i="1"/>
  <c r="D1492" i="1"/>
  <c r="F1492" i="1" s="1"/>
  <c r="I1492" i="1" l="1"/>
  <c r="E1493" i="1"/>
  <c r="J1493" i="1"/>
  <c r="H1493" i="1"/>
  <c r="G1493" i="1"/>
  <c r="I1493" i="1" s="1"/>
  <c r="D1493" i="1"/>
  <c r="F1493" i="1" s="1"/>
  <c r="C1494" i="1" l="1"/>
  <c r="N1493" i="1"/>
  <c r="M1493" i="1"/>
  <c r="E1494" i="1"/>
  <c r="C1495" i="1" l="1"/>
  <c r="N1494" i="1"/>
  <c r="M1494" i="1"/>
  <c r="G1494" i="1"/>
  <c r="I1494" i="1" s="1"/>
  <c r="D1494" i="1"/>
  <c r="F1494" i="1" s="1"/>
  <c r="H1494" i="1"/>
  <c r="J1494" i="1"/>
  <c r="E1495" i="1" l="1"/>
  <c r="H1495" i="1"/>
  <c r="J1495" i="1"/>
  <c r="G1495" i="1"/>
  <c r="I1495" i="1" s="1"/>
  <c r="D1495" i="1"/>
  <c r="F1495" i="1" s="1"/>
  <c r="C1496" i="1" l="1"/>
  <c r="M1495" i="1"/>
  <c r="N1495" i="1"/>
  <c r="E1496" i="1"/>
  <c r="C1497" i="1" l="1"/>
  <c r="N1496" i="1"/>
  <c r="M1496" i="1"/>
  <c r="J1496" i="1"/>
  <c r="D1496" i="1"/>
  <c r="F1496" i="1" s="1"/>
  <c r="G1496" i="1"/>
  <c r="H1496" i="1"/>
  <c r="E1497" i="1" l="1"/>
  <c r="I1496" i="1"/>
  <c r="D1497" i="1"/>
  <c r="H1497" i="1"/>
  <c r="J1497" i="1"/>
  <c r="G1497" i="1"/>
  <c r="I1497" i="1" l="1"/>
  <c r="C1498" i="1"/>
  <c r="N1497" i="1"/>
  <c r="M1497" i="1"/>
  <c r="E1498" i="1"/>
  <c r="F1497" i="1"/>
  <c r="C1499" i="1" l="1"/>
  <c r="N1498" i="1"/>
  <c r="M1498" i="1"/>
  <c r="H1498" i="1"/>
  <c r="J1498" i="1"/>
  <c r="G1498" i="1"/>
  <c r="D1498" i="1"/>
  <c r="F1498" i="1" s="1"/>
  <c r="H1499" i="1" l="1"/>
  <c r="G1499" i="1"/>
  <c r="J1499" i="1"/>
  <c r="D1499" i="1"/>
  <c r="E1499" i="1"/>
  <c r="I1498" i="1"/>
  <c r="C1500" i="1" l="1"/>
  <c r="N1499" i="1"/>
  <c r="M1499" i="1"/>
  <c r="E1500" i="1"/>
  <c r="F1499" i="1"/>
  <c r="I1499" i="1"/>
  <c r="N1500" i="1" l="1"/>
  <c r="M1500" i="1"/>
  <c r="H1500" i="1"/>
  <c r="G1500" i="1"/>
  <c r="I1500" i="1" s="1"/>
  <c r="J1500" i="1"/>
  <c r="D1500" i="1"/>
  <c r="F1500" i="1" s="1"/>
  <c r="C1501" i="1"/>
  <c r="H1501" i="1" l="1"/>
  <c r="G1501" i="1"/>
  <c r="J1501" i="1"/>
  <c r="D1501" i="1"/>
  <c r="E1501" i="1"/>
  <c r="F1501" i="1" l="1"/>
  <c r="N1501" i="1"/>
  <c r="M1501" i="1"/>
  <c r="E1502" i="1"/>
  <c r="I1501" i="1"/>
  <c r="C1502" i="1"/>
  <c r="C1503" i="1" l="1"/>
  <c r="N1502" i="1"/>
  <c r="M1502" i="1"/>
  <c r="D1502" i="1"/>
  <c r="F1502" i="1" s="1"/>
  <c r="H1502" i="1"/>
  <c r="J1502" i="1"/>
  <c r="G1502" i="1"/>
  <c r="I1502" i="1" l="1"/>
  <c r="E1503" i="1"/>
  <c r="H1503" i="1"/>
  <c r="D1503" i="1"/>
  <c r="J1503" i="1"/>
  <c r="G1503" i="1"/>
  <c r="F1503" i="1" l="1"/>
  <c r="I1503" i="1"/>
  <c r="C1504" i="1"/>
  <c r="N1503" i="1"/>
  <c r="M1503" i="1"/>
  <c r="E1504" i="1"/>
  <c r="D1504" i="1" l="1"/>
  <c r="F1504" i="1" s="1"/>
  <c r="H1504" i="1"/>
  <c r="G1504" i="1"/>
  <c r="I1504" i="1" s="1"/>
  <c r="J1504" i="1"/>
  <c r="C1505" i="1"/>
  <c r="N1504" i="1"/>
  <c r="M1504" i="1"/>
  <c r="E1505" i="1" l="1"/>
  <c r="C1506" i="1" s="1"/>
  <c r="H1505" i="1"/>
  <c r="J1505" i="1"/>
  <c r="G1505" i="1"/>
  <c r="D1505" i="1"/>
  <c r="F1505" i="1" l="1"/>
  <c r="M1505" i="1"/>
  <c r="N1505" i="1"/>
  <c r="E1506" i="1"/>
  <c r="C1507" i="1" s="1"/>
  <c r="I1505" i="1"/>
  <c r="J1506" i="1"/>
  <c r="D1506" i="1"/>
  <c r="H1506" i="1"/>
  <c r="G1506" i="1"/>
  <c r="I1506" i="1" s="1"/>
  <c r="F1506" i="1" l="1"/>
  <c r="D1507" i="1"/>
  <c r="G1507" i="1"/>
  <c r="H1507" i="1"/>
  <c r="J1507" i="1"/>
  <c r="N1506" i="1"/>
  <c r="M1506" i="1"/>
  <c r="E1507" i="1"/>
  <c r="C1508" i="1" s="1"/>
  <c r="F1507" i="1" l="1"/>
  <c r="H1508" i="1"/>
  <c r="J1508" i="1"/>
  <c r="D1508" i="1"/>
  <c r="G1508" i="1"/>
  <c r="I1508" i="1" s="1"/>
  <c r="N1507" i="1"/>
  <c r="M1507" i="1"/>
  <c r="E1508" i="1"/>
  <c r="I1507" i="1"/>
  <c r="C1509" i="1" l="1"/>
  <c r="N1508" i="1"/>
  <c r="M1508" i="1"/>
  <c r="E1509" i="1"/>
  <c r="F1508" i="1"/>
  <c r="J1509" i="1" l="1"/>
  <c r="H1509" i="1"/>
  <c r="G1509" i="1"/>
  <c r="D1509" i="1"/>
  <c r="F1509" i="1" s="1"/>
  <c r="C1510" i="1"/>
  <c r="N1509" i="1"/>
  <c r="M1509" i="1"/>
  <c r="E1510" i="1"/>
  <c r="C1511" i="1" l="1"/>
  <c r="N1510" i="1"/>
  <c r="M1510" i="1"/>
  <c r="I1509" i="1"/>
  <c r="J1510" i="1"/>
  <c r="G1510" i="1"/>
  <c r="D1510" i="1"/>
  <c r="F1510" i="1" s="1"/>
  <c r="H1510" i="1"/>
  <c r="D1511" i="1" l="1"/>
  <c r="H1511" i="1"/>
  <c r="J1511" i="1"/>
  <c r="G1511" i="1"/>
  <c r="I1511" i="1" s="1"/>
  <c r="E1511" i="1"/>
  <c r="I1510" i="1"/>
  <c r="C1512" i="1" l="1"/>
  <c r="N1511" i="1"/>
  <c r="M1511" i="1"/>
  <c r="E1512" i="1"/>
  <c r="F1511" i="1"/>
  <c r="D1512" i="1" l="1"/>
  <c r="F1512" i="1" s="1"/>
  <c r="H1512" i="1"/>
  <c r="G1512" i="1"/>
  <c r="J1512" i="1"/>
  <c r="C1513" i="1"/>
  <c r="N1512" i="1"/>
  <c r="M1512" i="1"/>
  <c r="D1513" i="1" l="1"/>
  <c r="J1513" i="1"/>
  <c r="C1514" i="1"/>
  <c r="H1513" i="1"/>
  <c r="G1513" i="1"/>
  <c r="E1513" i="1"/>
  <c r="I1512" i="1"/>
  <c r="N1513" i="1" l="1"/>
  <c r="M1513" i="1"/>
  <c r="E1514" i="1"/>
  <c r="G1514" i="1"/>
  <c r="I1514" i="1" s="1"/>
  <c r="J1514" i="1"/>
  <c r="D1514" i="1"/>
  <c r="H1514" i="1"/>
  <c r="C1515" i="1"/>
  <c r="I1513" i="1"/>
  <c r="F1513" i="1"/>
  <c r="H1515" i="1" l="1"/>
  <c r="G1515" i="1"/>
  <c r="I1515" i="1" s="1"/>
  <c r="D1515" i="1"/>
  <c r="J1515" i="1"/>
  <c r="N1514" i="1"/>
  <c r="M1514" i="1"/>
  <c r="E1515" i="1"/>
  <c r="F1514" i="1"/>
  <c r="N1515" i="1" l="1"/>
  <c r="M1515" i="1"/>
  <c r="E1516" i="1"/>
  <c r="F1515" i="1"/>
  <c r="C1516" i="1"/>
  <c r="H1516" i="1" l="1"/>
  <c r="J1516" i="1"/>
  <c r="D1516" i="1"/>
  <c r="F1516" i="1" s="1"/>
  <c r="G1516" i="1"/>
  <c r="C1517" i="1"/>
  <c r="N1516" i="1"/>
  <c r="M1516" i="1"/>
  <c r="E1517" i="1"/>
  <c r="J1517" i="1" l="1"/>
  <c r="D1517" i="1"/>
  <c r="F1517" i="1" s="1"/>
  <c r="G1517" i="1"/>
  <c r="H1517" i="1"/>
  <c r="C1518" i="1"/>
  <c r="N1517" i="1"/>
  <c r="M1517" i="1"/>
  <c r="E1518" i="1"/>
  <c r="I1516" i="1"/>
  <c r="G1518" i="1" l="1"/>
  <c r="I1518" i="1" s="1"/>
  <c r="D1518" i="1"/>
  <c r="F1518" i="1" s="1"/>
  <c r="H1518" i="1"/>
  <c r="J1518" i="1"/>
  <c r="C1519" i="1"/>
  <c r="N1518" i="1"/>
  <c r="M1518" i="1"/>
  <c r="E1519" i="1"/>
  <c r="I1517" i="1"/>
  <c r="C1520" i="1" l="1"/>
  <c r="N1519" i="1"/>
  <c r="M1519" i="1"/>
  <c r="D1519" i="1"/>
  <c r="F1519" i="1" s="1"/>
  <c r="H1519" i="1"/>
  <c r="J1519" i="1"/>
  <c r="G1519" i="1"/>
  <c r="I1519" i="1" l="1"/>
  <c r="E1520" i="1"/>
  <c r="J1520" i="1"/>
  <c r="G1520" i="1"/>
  <c r="H1520" i="1"/>
  <c r="D1520" i="1"/>
  <c r="F1520" i="1" l="1"/>
  <c r="I1520" i="1"/>
  <c r="C1521" i="1"/>
  <c r="N1520" i="1"/>
  <c r="M1520" i="1"/>
  <c r="E1521" i="1"/>
  <c r="G1521" i="1" l="1"/>
  <c r="I1521" i="1" s="1"/>
  <c r="D1521" i="1"/>
  <c r="F1521" i="1" s="1"/>
  <c r="H1521" i="1"/>
  <c r="J1521" i="1"/>
  <c r="C1522" i="1"/>
  <c r="N1521" i="1"/>
  <c r="M1521" i="1"/>
  <c r="E1522" i="1" l="1"/>
  <c r="C1523" i="1" s="1"/>
  <c r="D1522" i="1"/>
  <c r="F1522" i="1" s="1"/>
  <c r="G1522" i="1"/>
  <c r="H1522" i="1"/>
  <c r="J1522" i="1"/>
  <c r="M1522" i="1" l="1"/>
  <c r="N1522" i="1"/>
  <c r="H1523" i="1"/>
  <c r="J1523" i="1"/>
  <c r="G1523" i="1"/>
  <c r="D1523" i="1"/>
  <c r="E1523" i="1"/>
  <c r="I1522" i="1"/>
  <c r="F1523" i="1" l="1"/>
  <c r="I1523" i="1"/>
  <c r="N1523" i="1"/>
  <c r="M1523" i="1"/>
  <c r="E1524" i="1"/>
  <c r="C1524" i="1"/>
  <c r="H1524" i="1" l="1"/>
  <c r="C1525" i="1"/>
  <c r="G1524" i="1"/>
  <c r="D1524" i="1"/>
  <c r="F1524" i="1" s="1"/>
  <c r="J1524" i="1"/>
  <c r="N1524" i="1"/>
  <c r="M1524" i="1"/>
  <c r="E1525" i="1"/>
  <c r="N1525" i="1" l="1"/>
  <c r="M1525" i="1"/>
  <c r="I1524" i="1"/>
  <c r="H1525" i="1"/>
  <c r="G1525" i="1"/>
  <c r="I1525" i="1" s="1"/>
  <c r="D1525" i="1"/>
  <c r="F1525" i="1" s="1"/>
  <c r="J1525" i="1"/>
  <c r="C1526" i="1"/>
  <c r="H1526" i="1" l="1"/>
  <c r="J1526" i="1"/>
  <c r="G1526" i="1"/>
  <c r="D1526" i="1"/>
  <c r="F1526" i="1" s="1"/>
  <c r="C1527" i="1"/>
  <c r="E1526" i="1"/>
  <c r="I1526" i="1" l="1"/>
  <c r="N1526" i="1"/>
  <c r="M1526" i="1"/>
  <c r="E1527" i="1"/>
  <c r="G1527" i="1"/>
  <c r="I1527" i="1" s="1"/>
  <c r="D1527" i="1"/>
  <c r="H1527" i="1"/>
  <c r="J1527" i="1"/>
  <c r="C1528" i="1"/>
  <c r="F1527" i="1" l="1"/>
  <c r="M1527" i="1"/>
  <c r="N1527" i="1"/>
  <c r="E1528" i="1"/>
  <c r="H1528" i="1"/>
  <c r="J1528" i="1"/>
  <c r="D1528" i="1"/>
  <c r="G1528" i="1"/>
  <c r="C1529" i="1"/>
  <c r="F1528" i="1" l="1"/>
  <c r="J1529" i="1"/>
  <c r="H1529" i="1"/>
  <c r="G1529" i="1"/>
  <c r="I1529" i="1" s="1"/>
  <c r="D1529" i="1"/>
  <c r="I1528" i="1"/>
  <c r="N1528" i="1"/>
  <c r="M1528" i="1"/>
  <c r="E1529" i="1"/>
  <c r="C1530" i="1" s="1"/>
  <c r="H1530" i="1" l="1"/>
  <c r="J1530" i="1"/>
  <c r="G1530" i="1"/>
  <c r="D1530" i="1"/>
  <c r="F1530" i="1" s="1"/>
  <c r="N1529" i="1"/>
  <c r="M1529" i="1"/>
  <c r="E1530" i="1"/>
  <c r="F1529" i="1"/>
  <c r="I1530" i="1" l="1"/>
  <c r="C1531" i="1"/>
  <c r="N1530" i="1"/>
  <c r="M1530" i="1"/>
  <c r="E1531" i="1"/>
  <c r="N1531" i="1" l="1"/>
  <c r="M1531" i="1"/>
  <c r="D1531" i="1"/>
  <c r="F1531" i="1" s="1"/>
  <c r="H1531" i="1"/>
  <c r="G1531" i="1"/>
  <c r="J1531" i="1"/>
  <c r="C1532" i="1"/>
  <c r="E1532" i="1" l="1"/>
  <c r="I1531" i="1"/>
  <c r="H1532" i="1"/>
  <c r="D1532" i="1"/>
  <c r="G1532" i="1"/>
  <c r="J1532" i="1"/>
  <c r="F1532" i="1" l="1"/>
  <c r="N1532" i="1"/>
  <c r="M1532" i="1"/>
  <c r="E1533" i="1"/>
  <c r="C1533" i="1"/>
  <c r="I1532" i="1"/>
  <c r="D1533" i="1" l="1"/>
  <c r="F1533" i="1" s="1"/>
  <c r="H1533" i="1"/>
  <c r="G1533" i="1"/>
  <c r="J1533" i="1"/>
  <c r="C1534" i="1"/>
  <c r="N1533" i="1"/>
  <c r="M1533" i="1"/>
  <c r="E1534" i="1" l="1"/>
  <c r="I1533" i="1"/>
  <c r="C1535" i="1"/>
  <c r="N1534" i="1"/>
  <c r="M1534" i="1"/>
  <c r="G1534" i="1"/>
  <c r="I1534" i="1" s="1"/>
  <c r="D1534" i="1"/>
  <c r="F1534" i="1" s="1"/>
  <c r="H1534" i="1"/>
  <c r="J1534" i="1"/>
  <c r="E1535" i="1" l="1"/>
  <c r="C1536" i="1" s="1"/>
  <c r="E1536" i="1"/>
  <c r="G1535" i="1"/>
  <c r="D1535" i="1"/>
  <c r="H1535" i="1"/>
  <c r="J1535" i="1"/>
  <c r="M1535" i="1" l="1"/>
  <c r="F1535" i="1"/>
  <c r="N1535" i="1"/>
  <c r="I1535" i="1"/>
  <c r="C1537" i="1"/>
  <c r="N1536" i="1"/>
  <c r="M1536" i="1"/>
  <c r="E1537" i="1"/>
  <c r="J1536" i="1"/>
  <c r="D1536" i="1"/>
  <c r="F1536" i="1" s="1"/>
  <c r="G1536" i="1"/>
  <c r="H1536" i="1"/>
  <c r="C1538" i="1" l="1"/>
  <c r="N1537" i="1"/>
  <c r="M1537" i="1"/>
  <c r="I1536" i="1"/>
  <c r="D1537" i="1"/>
  <c r="F1537" i="1" s="1"/>
  <c r="H1537" i="1"/>
  <c r="J1537" i="1"/>
  <c r="G1537" i="1"/>
  <c r="I1537" i="1" s="1"/>
  <c r="E1538" i="1" l="1"/>
  <c r="H1538" i="1"/>
  <c r="G1538" i="1"/>
  <c r="D1538" i="1"/>
  <c r="J1538" i="1"/>
  <c r="C1539" i="1" l="1"/>
  <c r="N1538" i="1"/>
  <c r="M1538" i="1"/>
  <c r="E1539" i="1"/>
  <c r="F1538" i="1"/>
  <c r="I1538" i="1"/>
  <c r="N1539" i="1" l="1"/>
  <c r="M1539" i="1"/>
  <c r="J1539" i="1"/>
  <c r="D1539" i="1"/>
  <c r="F1539" i="1" s="1"/>
  <c r="H1539" i="1"/>
  <c r="G1539" i="1"/>
  <c r="C1540" i="1"/>
  <c r="E1540" i="1" l="1"/>
  <c r="C1541" i="1" s="1"/>
  <c r="J1540" i="1"/>
  <c r="D1540" i="1"/>
  <c r="H1540" i="1"/>
  <c r="G1540" i="1"/>
  <c r="I1539" i="1"/>
  <c r="D1541" i="1" l="1"/>
  <c r="H1541" i="1"/>
  <c r="G1541" i="1"/>
  <c r="J1541" i="1"/>
  <c r="F1540" i="1"/>
  <c r="I1540" i="1"/>
  <c r="N1540" i="1"/>
  <c r="M1540" i="1"/>
  <c r="E1541" i="1"/>
  <c r="I1541" i="1" l="1"/>
  <c r="C1542" i="1"/>
  <c r="N1541" i="1"/>
  <c r="M1541" i="1"/>
  <c r="E1542" i="1"/>
  <c r="F1541" i="1"/>
  <c r="N1542" i="1" l="1"/>
  <c r="M1542" i="1"/>
  <c r="D1542" i="1"/>
  <c r="F1542" i="1" s="1"/>
  <c r="H1542" i="1"/>
  <c r="J1542" i="1"/>
  <c r="G1542" i="1"/>
  <c r="C1543" i="1"/>
  <c r="G1543" i="1" l="1"/>
  <c r="C1544" i="1"/>
  <c r="J1543" i="1"/>
  <c r="D1543" i="1"/>
  <c r="F1543" i="1" s="1"/>
  <c r="H1543" i="1"/>
  <c r="I1542" i="1"/>
  <c r="E1543" i="1"/>
  <c r="I1543" i="1" l="1"/>
  <c r="H1544" i="1"/>
  <c r="D1544" i="1"/>
  <c r="G1544" i="1"/>
  <c r="J1544" i="1"/>
  <c r="N1543" i="1"/>
  <c r="M1543" i="1"/>
  <c r="E1544" i="1"/>
  <c r="F1544" i="1" l="1"/>
  <c r="C1545" i="1"/>
  <c r="N1544" i="1"/>
  <c r="M1544" i="1"/>
  <c r="E1545" i="1"/>
  <c r="I1544" i="1"/>
  <c r="N1545" i="1" l="1"/>
  <c r="M1545" i="1"/>
  <c r="J1545" i="1"/>
  <c r="G1545" i="1"/>
  <c r="I1545" i="1" s="1"/>
  <c r="D1545" i="1"/>
  <c r="F1545" i="1" s="1"/>
  <c r="H1545" i="1"/>
  <c r="C1546" i="1"/>
  <c r="H1546" i="1" l="1"/>
  <c r="J1546" i="1"/>
  <c r="G1546" i="1"/>
  <c r="D1546" i="1"/>
  <c r="E1546" i="1"/>
  <c r="F1546" i="1" l="1"/>
  <c r="I1546" i="1"/>
  <c r="N1546" i="1"/>
  <c r="M1546" i="1"/>
  <c r="E1547" i="1"/>
  <c r="C1547" i="1"/>
  <c r="J1547" i="1" l="1"/>
  <c r="G1547" i="1"/>
  <c r="D1547" i="1"/>
  <c r="F1547" i="1" s="1"/>
  <c r="H1547" i="1"/>
  <c r="C1548" i="1"/>
  <c r="N1547" i="1"/>
  <c r="M1547" i="1"/>
  <c r="E1548" i="1"/>
  <c r="N1548" i="1" l="1"/>
  <c r="M1548" i="1"/>
  <c r="I1547" i="1"/>
  <c r="J1548" i="1"/>
  <c r="D1548" i="1"/>
  <c r="F1548" i="1" s="1"/>
  <c r="H1548" i="1"/>
  <c r="G1548" i="1"/>
  <c r="I1548" i="1" s="1"/>
  <c r="C1549" i="1"/>
  <c r="G1549" i="1" l="1"/>
  <c r="I1549" i="1" s="1"/>
  <c r="H1549" i="1"/>
  <c r="J1549" i="1"/>
  <c r="D1549" i="1"/>
  <c r="E1549" i="1"/>
  <c r="F1549" i="1" l="1"/>
  <c r="N1549" i="1"/>
  <c r="M1549" i="1"/>
  <c r="E1550" i="1"/>
  <c r="C1550" i="1"/>
  <c r="D1550" i="1" l="1"/>
  <c r="F1550" i="1" s="1"/>
  <c r="J1550" i="1"/>
  <c r="H1550" i="1"/>
  <c r="G1550" i="1"/>
  <c r="I1550" i="1" s="1"/>
  <c r="C1551" i="1"/>
  <c r="N1550" i="1"/>
  <c r="M1550" i="1"/>
  <c r="E1551" i="1" l="1"/>
  <c r="N1551" i="1" s="1"/>
  <c r="D1551" i="1"/>
  <c r="J1551" i="1"/>
  <c r="H1551" i="1"/>
  <c r="G1551" i="1"/>
  <c r="I1551" i="1" s="1"/>
  <c r="C1552" i="1" l="1"/>
  <c r="G1552" i="1" s="1"/>
  <c r="I1552" i="1" s="1"/>
  <c r="F1551" i="1"/>
  <c r="M1551" i="1"/>
  <c r="H1552" i="1"/>
  <c r="J1552" i="1"/>
  <c r="D1552" i="1"/>
  <c r="E1552" i="1"/>
  <c r="N1552" i="1" l="1"/>
  <c r="M1552" i="1"/>
  <c r="E1553" i="1"/>
  <c r="F1552" i="1"/>
  <c r="C1553" i="1"/>
  <c r="N1553" i="1" l="1"/>
  <c r="M1553" i="1"/>
  <c r="G1553" i="1"/>
  <c r="D1553" i="1"/>
  <c r="F1553" i="1" s="1"/>
  <c r="H1553" i="1"/>
  <c r="J1553" i="1"/>
  <c r="C1554" i="1"/>
  <c r="G1554" i="1" l="1"/>
  <c r="J1554" i="1"/>
  <c r="D1554" i="1"/>
  <c r="H1554" i="1"/>
  <c r="I1553" i="1"/>
  <c r="E1554" i="1"/>
  <c r="C1555" i="1" s="1"/>
  <c r="I1554" i="1" l="1"/>
  <c r="H1555" i="1"/>
  <c r="G1555" i="1"/>
  <c r="D1555" i="1"/>
  <c r="J1555" i="1"/>
  <c r="N1554" i="1"/>
  <c r="M1554" i="1"/>
  <c r="E1555" i="1"/>
  <c r="F1554" i="1"/>
  <c r="I1555" i="1" l="1"/>
  <c r="C1556" i="1"/>
  <c r="N1555" i="1"/>
  <c r="M1555" i="1"/>
  <c r="E1556" i="1"/>
  <c r="F1555" i="1"/>
  <c r="N1556" i="1" l="1"/>
  <c r="M1556" i="1"/>
  <c r="G1556" i="1"/>
  <c r="D1556" i="1"/>
  <c r="F1556" i="1" s="1"/>
  <c r="H1556" i="1"/>
  <c r="J1556" i="1"/>
  <c r="C1557" i="1"/>
  <c r="C1558" i="1" l="1"/>
  <c r="G1557" i="1"/>
  <c r="I1557" i="1" s="1"/>
  <c r="D1557" i="1"/>
  <c r="H1557" i="1"/>
  <c r="J1557" i="1"/>
  <c r="I1556" i="1"/>
  <c r="E1557" i="1"/>
  <c r="N1557" i="1" l="1"/>
  <c r="M1557" i="1"/>
  <c r="E1558" i="1"/>
  <c r="F1557" i="1"/>
  <c r="H1558" i="1"/>
  <c r="D1558" i="1"/>
  <c r="G1558" i="1"/>
  <c r="J1558" i="1"/>
  <c r="C1559" i="1"/>
  <c r="D1559" i="1" l="1"/>
  <c r="H1559" i="1"/>
  <c r="J1559" i="1"/>
  <c r="G1559" i="1"/>
  <c r="I1559" i="1" s="1"/>
  <c r="I1558" i="1"/>
  <c r="F1558" i="1"/>
  <c r="N1558" i="1"/>
  <c r="M1558" i="1"/>
  <c r="E1559" i="1"/>
  <c r="M1559" i="1" l="1"/>
  <c r="N1559" i="1"/>
  <c r="E1560" i="1"/>
  <c r="F1559" i="1"/>
  <c r="C1560" i="1"/>
  <c r="N1560" i="1" l="1"/>
  <c r="M1560" i="1"/>
  <c r="H1560" i="1"/>
  <c r="D1560" i="1"/>
  <c r="F1560" i="1" s="1"/>
  <c r="G1560" i="1"/>
  <c r="J1560" i="1"/>
  <c r="C1561" i="1"/>
  <c r="G1561" i="1" l="1"/>
  <c r="I1561" i="1" s="1"/>
  <c r="D1561" i="1"/>
  <c r="H1561" i="1"/>
  <c r="J1561" i="1"/>
  <c r="E1561" i="1"/>
  <c r="I1560" i="1"/>
  <c r="F1561" i="1" l="1"/>
  <c r="N1561" i="1"/>
  <c r="M1561" i="1"/>
  <c r="E1562" i="1"/>
  <c r="C1562" i="1"/>
  <c r="G1562" i="1" l="1"/>
  <c r="I1562" i="1" s="1"/>
  <c r="D1562" i="1"/>
  <c r="F1562" i="1" s="1"/>
  <c r="H1562" i="1"/>
  <c r="J1562" i="1"/>
  <c r="C1563" i="1"/>
  <c r="N1562" i="1"/>
  <c r="M1562" i="1"/>
  <c r="E1563" i="1" l="1"/>
  <c r="C1564" i="1" s="1"/>
  <c r="D1563" i="1"/>
  <c r="G1563" i="1"/>
  <c r="J1563" i="1"/>
  <c r="H1563" i="1"/>
  <c r="J1564" i="1" l="1"/>
  <c r="D1564" i="1"/>
  <c r="G1564" i="1"/>
  <c r="H1564" i="1"/>
  <c r="I1563" i="1"/>
  <c r="F1563" i="1"/>
  <c r="N1563" i="1"/>
  <c r="M1563" i="1"/>
  <c r="E1564" i="1"/>
  <c r="I1564" i="1" l="1"/>
  <c r="F1564" i="1"/>
  <c r="C1565" i="1"/>
  <c r="N1564" i="1"/>
  <c r="M1564" i="1"/>
  <c r="E1565" i="1"/>
  <c r="D1565" i="1" l="1"/>
  <c r="F1565" i="1" s="1"/>
  <c r="J1565" i="1"/>
  <c r="H1565" i="1"/>
  <c r="G1565" i="1"/>
  <c r="I1565" i="1" s="1"/>
  <c r="C1566" i="1"/>
  <c r="N1565" i="1"/>
  <c r="M1565" i="1"/>
  <c r="D1566" i="1" l="1"/>
  <c r="H1566" i="1"/>
  <c r="J1566" i="1"/>
  <c r="G1566" i="1"/>
  <c r="E1566" i="1"/>
  <c r="I1566" i="1" l="1"/>
  <c r="C1567" i="1"/>
  <c r="N1566" i="1"/>
  <c r="M1566" i="1"/>
  <c r="E1567" i="1"/>
  <c r="F1566" i="1"/>
  <c r="C1568" i="1" l="1"/>
  <c r="N1567" i="1"/>
  <c r="M1567" i="1"/>
  <c r="D1567" i="1"/>
  <c r="F1567" i="1" s="1"/>
  <c r="J1567" i="1"/>
  <c r="H1567" i="1"/>
  <c r="G1567" i="1"/>
  <c r="I1567" i="1" s="1"/>
  <c r="E1568" i="1" l="1"/>
  <c r="C1569" i="1" s="1"/>
  <c r="H1568" i="1"/>
  <c r="G1568" i="1"/>
  <c r="J1568" i="1"/>
  <c r="D1568" i="1"/>
  <c r="F1568" i="1" l="1"/>
  <c r="M1568" i="1"/>
  <c r="N1568" i="1"/>
  <c r="I1568" i="1"/>
  <c r="E1569" i="1"/>
  <c r="G1569" i="1"/>
  <c r="I1569" i="1" s="1"/>
  <c r="D1569" i="1"/>
  <c r="H1569" i="1"/>
  <c r="J1569" i="1"/>
  <c r="F1569" i="1" l="1"/>
  <c r="C1570" i="1"/>
  <c r="N1569" i="1"/>
  <c r="M1569" i="1"/>
  <c r="E1570" i="1"/>
  <c r="G1570" i="1" l="1"/>
  <c r="D1570" i="1"/>
  <c r="F1570" i="1" s="1"/>
  <c r="J1570" i="1"/>
  <c r="H1570" i="1"/>
  <c r="C1571" i="1"/>
  <c r="N1570" i="1"/>
  <c r="M1570" i="1"/>
  <c r="E1571" i="1"/>
  <c r="C1572" i="1" l="1"/>
  <c r="N1571" i="1"/>
  <c r="M1571" i="1"/>
  <c r="E1572" i="1"/>
  <c r="J1571" i="1"/>
  <c r="G1571" i="1"/>
  <c r="D1571" i="1"/>
  <c r="F1571" i="1" s="1"/>
  <c r="H1571" i="1"/>
  <c r="I1570" i="1"/>
  <c r="N1572" i="1" l="1"/>
  <c r="M1572" i="1"/>
  <c r="I1571" i="1"/>
  <c r="H1572" i="1"/>
  <c r="D1572" i="1"/>
  <c r="F1572" i="1" s="1"/>
  <c r="G1572" i="1"/>
  <c r="J1572" i="1"/>
  <c r="C1573" i="1"/>
  <c r="E1573" i="1" l="1"/>
  <c r="C1574" i="1" s="1"/>
  <c r="I1572" i="1"/>
  <c r="G1573" i="1"/>
  <c r="J1573" i="1"/>
  <c r="D1573" i="1"/>
  <c r="F1573" i="1" s="1"/>
  <c r="H1573" i="1"/>
  <c r="H1574" i="1" l="1"/>
  <c r="J1574" i="1"/>
  <c r="G1574" i="1"/>
  <c r="D1574" i="1"/>
  <c r="I1573" i="1"/>
  <c r="N1573" i="1"/>
  <c r="M1573" i="1"/>
  <c r="E1574" i="1"/>
  <c r="C1575" i="1" l="1"/>
  <c r="N1574" i="1"/>
  <c r="M1574" i="1"/>
  <c r="E1575" i="1"/>
  <c r="F1574" i="1"/>
  <c r="I1574" i="1"/>
  <c r="N1575" i="1" l="1"/>
  <c r="M1575" i="1"/>
  <c r="H1575" i="1"/>
  <c r="J1575" i="1"/>
  <c r="G1575" i="1"/>
  <c r="I1575" i="1" s="1"/>
  <c r="D1575" i="1"/>
  <c r="F1575" i="1" s="1"/>
  <c r="C1576" i="1"/>
  <c r="D1576" i="1" l="1"/>
  <c r="G1576" i="1"/>
  <c r="H1576" i="1"/>
  <c r="J1576" i="1"/>
  <c r="E1576" i="1"/>
  <c r="C1577" i="1" s="1"/>
  <c r="F1576" i="1" l="1"/>
  <c r="G1577" i="1"/>
  <c r="H1577" i="1"/>
  <c r="D1577" i="1"/>
  <c r="J1577" i="1"/>
  <c r="N1576" i="1"/>
  <c r="M1576" i="1"/>
  <c r="E1577" i="1"/>
  <c r="I1576" i="1"/>
  <c r="C1578" i="1" l="1"/>
  <c r="N1577" i="1"/>
  <c r="M1577" i="1"/>
  <c r="E1578" i="1"/>
  <c r="F1577" i="1"/>
  <c r="I1577" i="1"/>
  <c r="H1578" i="1" l="1"/>
  <c r="C1579" i="1"/>
  <c r="J1578" i="1"/>
  <c r="G1578" i="1"/>
  <c r="D1578" i="1"/>
  <c r="F1578" i="1" s="1"/>
  <c r="N1578" i="1"/>
  <c r="M1578" i="1"/>
  <c r="H1579" i="1" l="1"/>
  <c r="J1579" i="1"/>
  <c r="G1579" i="1"/>
  <c r="D1579" i="1"/>
  <c r="E1579" i="1"/>
  <c r="I1578" i="1"/>
  <c r="F1579" i="1" l="1"/>
  <c r="I1579" i="1"/>
  <c r="C1580" i="1"/>
  <c r="N1579" i="1"/>
  <c r="M1579" i="1"/>
  <c r="E1580" i="1"/>
  <c r="C1581" i="1" l="1"/>
  <c r="N1580" i="1"/>
  <c r="M1580" i="1"/>
  <c r="H1580" i="1"/>
  <c r="G1580" i="1"/>
  <c r="I1580" i="1" s="1"/>
  <c r="J1580" i="1"/>
  <c r="D1580" i="1"/>
  <c r="F1580" i="1" s="1"/>
  <c r="E1581" i="1" l="1"/>
  <c r="H1581" i="1"/>
  <c r="G1581" i="1"/>
  <c r="J1581" i="1"/>
  <c r="D1581" i="1"/>
  <c r="F1581" i="1" s="1"/>
  <c r="C1582" i="1"/>
  <c r="G1582" i="1" l="1"/>
  <c r="I1582" i="1" s="1"/>
  <c r="H1582" i="1"/>
  <c r="J1582" i="1"/>
  <c r="D1582" i="1"/>
  <c r="N1581" i="1"/>
  <c r="M1581" i="1"/>
  <c r="E1582" i="1"/>
  <c r="I1581" i="1"/>
  <c r="N1582" i="1" l="1"/>
  <c r="M1582" i="1"/>
  <c r="E1583" i="1"/>
  <c r="C1583" i="1"/>
  <c r="F1582" i="1"/>
  <c r="G1583" i="1" l="1"/>
  <c r="I1583" i="1" s="1"/>
  <c r="D1583" i="1"/>
  <c r="F1583" i="1" s="1"/>
  <c r="H1583" i="1"/>
  <c r="J1583" i="1"/>
  <c r="C1584" i="1"/>
  <c r="N1583" i="1"/>
  <c r="M1583" i="1"/>
  <c r="E1584" i="1"/>
  <c r="D1584" i="1" l="1"/>
  <c r="F1584" i="1" s="1"/>
  <c r="G1584" i="1"/>
  <c r="C1585" i="1"/>
  <c r="H1584" i="1"/>
  <c r="J1584" i="1"/>
  <c r="N1584" i="1"/>
  <c r="M1584" i="1"/>
  <c r="E1585" i="1" l="1"/>
  <c r="C1586" i="1" s="1"/>
  <c r="I1584" i="1"/>
  <c r="M1585" i="1"/>
  <c r="D1585" i="1"/>
  <c r="F1585" i="1" s="1"/>
  <c r="H1585" i="1"/>
  <c r="J1585" i="1"/>
  <c r="G1585" i="1"/>
  <c r="N1585" i="1" l="1"/>
  <c r="I1585" i="1"/>
  <c r="E1586" i="1"/>
  <c r="J1586" i="1"/>
  <c r="D1586" i="1"/>
  <c r="H1586" i="1"/>
  <c r="G1586" i="1"/>
  <c r="I1586" i="1" s="1"/>
  <c r="N1586" i="1" l="1"/>
  <c r="M1586" i="1"/>
  <c r="E1587" i="1"/>
  <c r="F1586" i="1"/>
  <c r="C1587" i="1"/>
  <c r="N1587" i="1" l="1"/>
  <c r="M1587" i="1"/>
  <c r="D1587" i="1"/>
  <c r="F1587" i="1" s="1"/>
  <c r="J1587" i="1"/>
  <c r="C1588" i="1"/>
  <c r="H1587" i="1"/>
  <c r="G1587" i="1"/>
  <c r="I1587" i="1" s="1"/>
  <c r="E1588" i="1" l="1"/>
  <c r="G1588" i="1"/>
  <c r="H1588" i="1"/>
  <c r="J1588" i="1"/>
  <c r="D1588" i="1"/>
  <c r="F1588" i="1" s="1"/>
  <c r="I1588" i="1" l="1"/>
  <c r="C1589" i="1"/>
  <c r="N1588" i="1"/>
  <c r="M1588" i="1"/>
  <c r="E1589" i="1"/>
  <c r="G1589" i="1" l="1"/>
  <c r="D1589" i="1"/>
  <c r="F1589" i="1" s="1"/>
  <c r="H1589" i="1"/>
  <c r="J1589" i="1"/>
  <c r="C1590" i="1"/>
  <c r="N1589" i="1"/>
  <c r="M1589" i="1"/>
  <c r="E1590" i="1"/>
  <c r="C1591" i="1" l="1"/>
  <c r="N1590" i="1"/>
  <c r="M1590" i="1"/>
  <c r="D1590" i="1"/>
  <c r="F1590" i="1" s="1"/>
  <c r="H1590" i="1"/>
  <c r="J1590" i="1"/>
  <c r="G1590" i="1"/>
  <c r="I1590" i="1" s="1"/>
  <c r="I1589" i="1"/>
  <c r="E1591" i="1" l="1"/>
  <c r="H1591" i="1"/>
  <c r="D1591" i="1"/>
  <c r="J1591" i="1"/>
  <c r="G1591" i="1"/>
  <c r="I1591" i="1" l="1"/>
  <c r="F1591" i="1"/>
  <c r="C1592" i="1"/>
  <c r="M1591" i="1"/>
  <c r="N1591" i="1"/>
  <c r="E1592" i="1"/>
  <c r="C1593" i="1" l="1"/>
  <c r="N1592" i="1"/>
  <c r="M1592" i="1"/>
  <c r="E1593" i="1"/>
  <c r="D1592" i="1"/>
  <c r="F1592" i="1" s="1"/>
  <c r="G1592" i="1"/>
  <c r="H1592" i="1"/>
  <c r="J1592" i="1"/>
  <c r="C1594" i="1" l="1"/>
  <c r="N1593" i="1"/>
  <c r="M1593" i="1"/>
  <c r="I1592" i="1"/>
  <c r="H1593" i="1"/>
  <c r="G1593" i="1"/>
  <c r="I1593" i="1" s="1"/>
  <c r="D1593" i="1"/>
  <c r="F1593" i="1" s="1"/>
  <c r="J1593" i="1"/>
  <c r="E1594" i="1" l="1"/>
  <c r="D1594" i="1"/>
  <c r="F1594" i="1" s="1"/>
  <c r="H1594" i="1"/>
  <c r="J1594" i="1"/>
  <c r="G1594" i="1"/>
  <c r="I1594" i="1" s="1"/>
  <c r="C1595" i="1" l="1"/>
  <c r="N1594" i="1"/>
  <c r="M1594" i="1"/>
  <c r="E1595" i="1"/>
  <c r="J1595" i="1" l="1"/>
  <c r="D1595" i="1"/>
  <c r="F1595" i="1" s="1"/>
  <c r="H1595" i="1"/>
  <c r="G1595" i="1"/>
  <c r="I1595" i="1" s="1"/>
  <c r="C1596" i="1"/>
  <c r="N1595" i="1"/>
  <c r="M1595" i="1"/>
  <c r="E1596" i="1" l="1"/>
  <c r="M1596" i="1" s="1"/>
  <c r="N1596" i="1"/>
  <c r="D1596" i="1"/>
  <c r="H1596" i="1"/>
  <c r="G1596" i="1"/>
  <c r="I1596" i="1" s="1"/>
  <c r="J1596" i="1"/>
  <c r="C1597" i="1" l="1"/>
  <c r="C1598" i="1" s="1"/>
  <c r="F1596" i="1"/>
  <c r="H1597" i="1"/>
  <c r="E1597" i="1"/>
  <c r="D1597" i="1" l="1"/>
  <c r="F1597" i="1" s="1"/>
  <c r="G1597" i="1"/>
  <c r="I1597" i="1" s="1"/>
  <c r="J1597" i="1"/>
  <c r="G1598" i="1"/>
  <c r="H1598" i="1"/>
  <c r="D1598" i="1"/>
  <c r="J1598" i="1"/>
  <c r="N1597" i="1"/>
  <c r="M1597" i="1"/>
  <c r="E1598" i="1"/>
  <c r="I1598" i="1" l="1"/>
  <c r="C1599" i="1"/>
  <c r="N1598" i="1"/>
  <c r="M1598" i="1"/>
  <c r="E1599" i="1"/>
  <c r="F1598" i="1"/>
  <c r="C1600" i="1" l="1"/>
  <c r="N1599" i="1"/>
  <c r="M1599" i="1"/>
  <c r="J1599" i="1"/>
  <c r="H1599" i="1"/>
  <c r="G1599" i="1"/>
  <c r="D1599" i="1"/>
  <c r="F1599" i="1" s="1"/>
  <c r="E1600" i="1" l="1"/>
  <c r="I1599" i="1"/>
  <c r="J1600" i="1"/>
  <c r="H1600" i="1"/>
  <c r="D1600" i="1"/>
  <c r="F1600" i="1" s="1"/>
  <c r="G1600" i="1"/>
  <c r="I1600" i="1" l="1"/>
  <c r="C1601" i="1"/>
  <c r="N1600" i="1"/>
  <c r="M1600" i="1"/>
  <c r="E1601" i="1"/>
  <c r="N1601" i="1" l="1"/>
  <c r="M1601" i="1"/>
  <c r="D1601" i="1"/>
  <c r="F1601" i="1" s="1"/>
  <c r="J1601" i="1"/>
  <c r="G1601" i="1"/>
  <c r="I1601" i="1" s="1"/>
  <c r="H1601" i="1"/>
  <c r="C1602" i="1"/>
  <c r="D1602" i="1" l="1"/>
  <c r="H1602" i="1"/>
  <c r="J1602" i="1"/>
  <c r="G1602" i="1"/>
  <c r="I1602" i="1" s="1"/>
  <c r="E1602" i="1"/>
  <c r="N1602" i="1" l="1"/>
  <c r="M1602" i="1"/>
  <c r="E1603" i="1"/>
  <c r="C1603" i="1"/>
  <c r="F1602" i="1"/>
  <c r="H1603" i="1" l="1"/>
  <c r="G1603" i="1"/>
  <c r="J1603" i="1"/>
  <c r="D1603" i="1"/>
  <c r="F1603" i="1" s="1"/>
  <c r="C1604" i="1"/>
  <c r="N1603" i="1"/>
  <c r="M1603" i="1"/>
  <c r="E1604" i="1"/>
  <c r="D1604" i="1" l="1"/>
  <c r="F1604" i="1" s="1"/>
  <c r="H1604" i="1"/>
  <c r="G1604" i="1"/>
  <c r="J1604" i="1"/>
  <c r="C1605" i="1"/>
  <c r="N1604" i="1"/>
  <c r="M1604" i="1"/>
  <c r="I1603" i="1"/>
  <c r="I1604" i="1" l="1"/>
  <c r="J1605" i="1"/>
  <c r="H1605" i="1"/>
  <c r="G1605" i="1"/>
  <c r="D1605" i="1"/>
  <c r="E1605" i="1"/>
  <c r="N1605" i="1" l="1"/>
  <c r="M1605" i="1"/>
  <c r="E1606" i="1"/>
  <c r="C1606" i="1"/>
  <c r="F1605" i="1"/>
  <c r="I1605" i="1"/>
  <c r="D1606" i="1" l="1"/>
  <c r="F1606" i="1" s="1"/>
  <c r="G1606" i="1"/>
  <c r="H1606" i="1"/>
  <c r="C1607" i="1"/>
  <c r="J1606" i="1"/>
  <c r="N1606" i="1"/>
  <c r="M1606" i="1"/>
  <c r="E1607" i="1" l="1"/>
  <c r="G1607" i="1"/>
  <c r="I1607" i="1" s="1"/>
  <c r="D1607" i="1"/>
  <c r="H1607" i="1"/>
  <c r="J1607" i="1"/>
  <c r="C1608" i="1"/>
  <c r="I1606" i="1"/>
  <c r="F1607" i="1" l="1"/>
  <c r="H1608" i="1"/>
  <c r="J1608" i="1"/>
  <c r="D1608" i="1"/>
  <c r="G1608" i="1"/>
  <c r="I1608" i="1" s="1"/>
  <c r="N1607" i="1"/>
  <c r="M1607" i="1"/>
  <c r="E1608" i="1"/>
  <c r="N1608" i="1" l="1"/>
  <c r="M1608" i="1"/>
  <c r="E1609" i="1"/>
  <c r="C1609" i="1"/>
  <c r="F1608" i="1"/>
  <c r="D1609" i="1" l="1"/>
  <c r="F1609" i="1" s="1"/>
  <c r="H1609" i="1"/>
  <c r="G1609" i="1"/>
  <c r="J1609" i="1"/>
  <c r="C1610" i="1"/>
  <c r="N1609" i="1"/>
  <c r="M1609" i="1"/>
  <c r="E1610" i="1" l="1"/>
  <c r="C1611" i="1" s="1"/>
  <c r="I1609" i="1"/>
  <c r="J1610" i="1"/>
  <c r="G1610" i="1"/>
  <c r="D1610" i="1"/>
  <c r="H1610" i="1"/>
  <c r="F1610" i="1" l="1"/>
  <c r="M1610" i="1"/>
  <c r="N1610" i="1"/>
  <c r="E1611" i="1"/>
  <c r="C1612" i="1" s="1"/>
  <c r="I1610" i="1"/>
  <c r="H1611" i="1"/>
  <c r="G1611" i="1"/>
  <c r="D1611" i="1"/>
  <c r="F1611" i="1" s="1"/>
  <c r="J1611" i="1"/>
  <c r="I1611" i="1" l="1"/>
  <c r="H1612" i="1"/>
  <c r="J1612" i="1"/>
  <c r="D1612" i="1"/>
  <c r="G1612" i="1"/>
  <c r="I1612" i="1" s="1"/>
  <c r="E1612" i="1"/>
  <c r="N1611" i="1"/>
  <c r="M1611" i="1"/>
  <c r="N1612" i="1" l="1"/>
  <c r="M1612" i="1"/>
  <c r="E1613" i="1"/>
  <c r="F1612" i="1"/>
  <c r="C1613" i="1"/>
  <c r="C1614" i="1" l="1"/>
  <c r="N1613" i="1"/>
  <c r="M1613" i="1"/>
  <c r="D1613" i="1"/>
  <c r="F1613" i="1" s="1"/>
  <c r="H1613" i="1"/>
  <c r="G1613" i="1"/>
  <c r="J1613" i="1"/>
  <c r="E1614" i="1" l="1"/>
  <c r="M1614" i="1" s="1"/>
  <c r="N1614" i="1"/>
  <c r="I1613" i="1"/>
  <c r="G1614" i="1"/>
  <c r="I1614" i="1" s="1"/>
  <c r="D1614" i="1"/>
  <c r="F1614" i="1" s="1"/>
  <c r="H1614" i="1"/>
  <c r="J1614" i="1"/>
  <c r="C1615" i="1"/>
  <c r="J1615" i="1" l="1"/>
  <c r="G1615" i="1"/>
  <c r="D1615" i="1"/>
  <c r="H1615" i="1"/>
  <c r="E1615" i="1"/>
  <c r="F1615" i="1" l="1"/>
  <c r="I1615" i="1"/>
  <c r="N1615" i="1"/>
  <c r="M1615" i="1"/>
  <c r="E1616" i="1"/>
  <c r="C1616" i="1"/>
  <c r="G1616" i="1" l="1"/>
  <c r="I1616" i="1" s="1"/>
  <c r="H1616" i="1"/>
  <c r="J1616" i="1"/>
  <c r="D1616" i="1"/>
  <c r="F1616" i="1" s="1"/>
  <c r="C1617" i="1"/>
  <c r="N1616" i="1"/>
  <c r="M1616" i="1"/>
  <c r="E1617" i="1"/>
  <c r="C1618" i="1" l="1"/>
  <c r="N1617" i="1"/>
  <c r="M1617" i="1"/>
  <c r="H1617" i="1"/>
  <c r="J1617" i="1"/>
  <c r="G1617" i="1"/>
  <c r="D1617" i="1"/>
  <c r="F1617" i="1" s="1"/>
  <c r="H1618" i="1" l="1"/>
  <c r="J1618" i="1"/>
  <c r="G1618" i="1"/>
  <c r="I1618" i="1" s="1"/>
  <c r="D1618" i="1"/>
  <c r="E1618" i="1"/>
  <c r="I1617" i="1"/>
  <c r="F1618" i="1" l="1"/>
  <c r="C1619" i="1"/>
  <c r="N1618" i="1"/>
  <c r="M1618" i="1"/>
  <c r="E1619" i="1"/>
  <c r="N1619" i="1" l="1"/>
  <c r="M1619" i="1"/>
  <c r="H1619" i="1"/>
  <c r="C1620" i="1"/>
  <c r="J1619" i="1"/>
  <c r="G1619" i="1"/>
  <c r="D1619" i="1"/>
  <c r="F1619" i="1" s="1"/>
  <c r="I1619" i="1" l="1"/>
  <c r="E1620" i="1"/>
  <c r="C1621" i="1" s="1"/>
  <c r="G1620" i="1"/>
  <c r="J1620" i="1"/>
  <c r="H1620" i="1"/>
  <c r="D1620" i="1"/>
  <c r="F1620" i="1" s="1"/>
  <c r="D1621" i="1" l="1"/>
  <c r="H1621" i="1"/>
  <c r="J1621" i="1"/>
  <c r="G1621" i="1"/>
  <c r="I1620" i="1"/>
  <c r="N1620" i="1"/>
  <c r="M1620" i="1"/>
  <c r="E1621" i="1"/>
  <c r="C1622" i="1" s="1"/>
  <c r="J1622" i="1" l="1"/>
  <c r="G1622" i="1"/>
  <c r="D1622" i="1"/>
  <c r="H1622" i="1"/>
  <c r="C1623" i="1"/>
  <c r="N1621" i="1"/>
  <c r="M1621" i="1"/>
  <c r="E1622" i="1"/>
  <c r="I1621" i="1"/>
  <c r="F1621" i="1"/>
  <c r="I1622" i="1" l="1"/>
  <c r="D1623" i="1"/>
  <c r="H1623" i="1"/>
  <c r="J1623" i="1"/>
  <c r="G1623" i="1"/>
  <c r="I1623" i="1" s="1"/>
  <c r="N1622" i="1"/>
  <c r="M1622" i="1"/>
  <c r="E1623" i="1"/>
  <c r="F1622" i="1"/>
  <c r="F1623" i="1" l="1"/>
  <c r="M1623" i="1"/>
  <c r="N1623" i="1"/>
  <c r="E1624" i="1"/>
  <c r="C1624" i="1"/>
  <c r="H1624" i="1" l="1"/>
  <c r="J1624" i="1"/>
  <c r="D1624" i="1"/>
  <c r="F1624" i="1" s="1"/>
  <c r="G1624" i="1"/>
  <c r="C1625" i="1"/>
  <c r="N1624" i="1"/>
  <c r="M1624" i="1"/>
  <c r="E1625" i="1"/>
  <c r="I1624" i="1" l="1"/>
  <c r="N1625" i="1"/>
  <c r="M1625" i="1"/>
  <c r="D1625" i="1"/>
  <c r="F1625" i="1" s="1"/>
  <c r="H1625" i="1"/>
  <c r="C1626" i="1"/>
  <c r="J1625" i="1"/>
  <c r="G1625" i="1"/>
  <c r="G1626" i="1" l="1"/>
  <c r="I1626" i="1" s="1"/>
  <c r="D1626" i="1"/>
  <c r="H1626" i="1"/>
  <c r="J1626" i="1"/>
  <c r="I1625" i="1"/>
  <c r="E1626" i="1"/>
  <c r="C1627" i="1" l="1"/>
  <c r="N1626" i="1"/>
  <c r="M1626" i="1"/>
  <c r="E1627" i="1"/>
  <c r="F1626" i="1"/>
  <c r="E1628" i="1" l="1"/>
  <c r="N1627" i="1"/>
  <c r="M1627" i="1"/>
  <c r="H1627" i="1"/>
  <c r="G1627" i="1"/>
  <c r="I1627" i="1" s="1"/>
  <c r="J1627" i="1"/>
  <c r="D1627" i="1"/>
  <c r="F1627" i="1" s="1"/>
  <c r="C1628" i="1"/>
  <c r="N1628" i="1" l="1"/>
  <c r="M1628" i="1"/>
  <c r="H1628" i="1"/>
  <c r="C1629" i="1"/>
  <c r="G1628" i="1"/>
  <c r="J1628" i="1"/>
  <c r="D1628" i="1"/>
  <c r="F1628" i="1" s="1"/>
  <c r="E1629" i="1" l="1"/>
  <c r="C1630" i="1" s="1"/>
  <c r="I1628" i="1"/>
  <c r="G1629" i="1"/>
  <c r="H1629" i="1"/>
  <c r="J1629" i="1"/>
  <c r="D1629" i="1"/>
  <c r="G1630" i="1" l="1"/>
  <c r="I1630" i="1" s="1"/>
  <c r="D1630" i="1"/>
  <c r="F1630" i="1" s="1"/>
  <c r="J1630" i="1"/>
  <c r="H1630" i="1"/>
  <c r="C1631" i="1"/>
  <c r="N1629" i="1"/>
  <c r="M1629" i="1"/>
  <c r="E1630" i="1"/>
  <c r="F1629" i="1"/>
  <c r="I1629" i="1"/>
  <c r="N1630" i="1" l="1"/>
  <c r="M1630" i="1"/>
  <c r="E1631" i="1"/>
  <c r="G1631" i="1"/>
  <c r="I1631" i="1" s="1"/>
  <c r="D1631" i="1"/>
  <c r="H1631" i="1"/>
  <c r="J1631" i="1"/>
  <c r="N1631" i="1" l="1"/>
  <c r="M1631" i="1"/>
  <c r="E1632" i="1"/>
  <c r="C1632" i="1"/>
  <c r="F1631" i="1"/>
  <c r="H1632" i="1" l="1"/>
  <c r="G1632" i="1"/>
  <c r="J1632" i="1"/>
  <c r="D1632" i="1"/>
  <c r="F1632" i="1" s="1"/>
  <c r="C1633" i="1"/>
  <c r="N1632" i="1"/>
  <c r="M1632" i="1"/>
  <c r="E1633" i="1"/>
  <c r="N1633" i="1" l="1"/>
  <c r="M1633" i="1"/>
  <c r="I1632" i="1"/>
  <c r="D1633" i="1"/>
  <c r="F1633" i="1" s="1"/>
  <c r="H1633" i="1"/>
  <c r="J1633" i="1"/>
  <c r="G1633" i="1"/>
  <c r="C1634" i="1"/>
  <c r="G1634" i="1" l="1"/>
  <c r="H1634" i="1"/>
  <c r="J1634" i="1"/>
  <c r="D1634" i="1"/>
  <c r="F1634" i="1" s="1"/>
  <c r="C1635" i="1"/>
  <c r="I1633" i="1"/>
  <c r="E1634" i="1"/>
  <c r="D1635" i="1" l="1"/>
  <c r="H1635" i="1"/>
  <c r="J1635" i="1"/>
  <c r="G1635" i="1"/>
  <c r="I1634" i="1"/>
  <c r="N1634" i="1"/>
  <c r="M1634" i="1"/>
  <c r="E1635" i="1"/>
  <c r="C1636" i="1" l="1"/>
  <c r="N1635" i="1"/>
  <c r="M1635" i="1"/>
  <c r="E1636" i="1"/>
  <c r="I1635" i="1"/>
  <c r="F1635" i="1"/>
  <c r="N1636" i="1" l="1"/>
  <c r="M1636" i="1"/>
  <c r="G1636" i="1"/>
  <c r="J1636" i="1"/>
  <c r="H1636" i="1"/>
  <c r="D1636" i="1"/>
  <c r="F1636" i="1" s="1"/>
  <c r="C1637" i="1"/>
  <c r="J1637" i="1" l="1"/>
  <c r="G1637" i="1"/>
  <c r="I1637" i="1" s="1"/>
  <c r="H1637" i="1"/>
  <c r="C1638" i="1"/>
  <c r="D1637" i="1"/>
  <c r="F1637" i="1" s="1"/>
  <c r="I1636" i="1"/>
  <c r="E1637" i="1"/>
  <c r="H1638" i="1" l="1"/>
  <c r="J1638" i="1"/>
  <c r="G1638" i="1"/>
  <c r="D1638" i="1"/>
  <c r="C1639" i="1"/>
  <c r="N1637" i="1"/>
  <c r="M1637" i="1"/>
  <c r="E1638" i="1"/>
  <c r="N1638" i="1" l="1"/>
  <c r="M1638" i="1"/>
  <c r="E1639" i="1"/>
  <c r="F1638" i="1"/>
  <c r="I1638" i="1"/>
  <c r="J1639" i="1"/>
  <c r="G1639" i="1"/>
  <c r="D1639" i="1"/>
  <c r="F1639" i="1" s="1"/>
  <c r="H1639" i="1"/>
  <c r="I1639" i="1" l="1"/>
  <c r="N1639" i="1"/>
  <c r="M1639" i="1"/>
  <c r="E1640" i="1"/>
  <c r="C1640" i="1"/>
  <c r="H1640" i="1" l="1"/>
  <c r="J1640" i="1"/>
  <c r="D1640" i="1"/>
  <c r="F1640" i="1" s="1"/>
  <c r="G1640" i="1"/>
  <c r="I1640" i="1" s="1"/>
  <c r="C1641" i="1"/>
  <c r="N1640" i="1"/>
  <c r="M1640" i="1"/>
  <c r="E1641" i="1"/>
  <c r="N1641" i="1" l="1"/>
  <c r="M1641" i="1"/>
  <c r="D1641" i="1"/>
  <c r="F1641" i="1" s="1"/>
  <c r="H1641" i="1"/>
  <c r="J1641" i="1"/>
  <c r="G1641" i="1"/>
  <c r="C1642" i="1"/>
  <c r="I1641" i="1" l="1"/>
  <c r="H1642" i="1"/>
  <c r="J1642" i="1"/>
  <c r="G1642" i="1"/>
  <c r="D1642" i="1"/>
  <c r="E1642" i="1"/>
  <c r="C1643" i="1" l="1"/>
  <c r="N1642" i="1"/>
  <c r="M1642" i="1"/>
  <c r="E1643" i="1"/>
  <c r="F1642" i="1"/>
  <c r="I1642" i="1"/>
  <c r="D1643" i="1" l="1"/>
  <c r="F1643" i="1" s="1"/>
  <c r="J1643" i="1"/>
  <c r="G1643" i="1"/>
  <c r="H1643" i="1"/>
  <c r="C1644" i="1"/>
  <c r="N1643" i="1"/>
  <c r="M1643" i="1"/>
  <c r="E1644" i="1"/>
  <c r="N1644" i="1" l="1"/>
  <c r="M1644" i="1"/>
  <c r="I1643" i="1"/>
  <c r="H1644" i="1"/>
  <c r="C1645" i="1"/>
  <c r="G1644" i="1"/>
  <c r="D1644" i="1"/>
  <c r="F1644" i="1" s="1"/>
  <c r="J1644" i="1"/>
  <c r="I1644" i="1" l="1"/>
  <c r="E1645" i="1"/>
  <c r="J1645" i="1"/>
  <c r="D1645" i="1"/>
  <c r="F1645" i="1" s="1"/>
  <c r="H1645" i="1"/>
  <c r="G1645" i="1"/>
  <c r="I1645" i="1" l="1"/>
  <c r="C1646" i="1"/>
  <c r="N1645" i="1"/>
  <c r="M1645" i="1"/>
  <c r="E1646" i="1"/>
  <c r="J1646" i="1" l="1"/>
  <c r="G1646" i="1"/>
  <c r="D1646" i="1"/>
  <c r="F1646" i="1" s="1"/>
  <c r="H1646" i="1"/>
  <c r="C1647" i="1"/>
  <c r="N1646" i="1"/>
  <c r="M1646" i="1"/>
  <c r="H1647" i="1" l="1"/>
  <c r="J1647" i="1"/>
  <c r="G1647" i="1"/>
  <c r="D1647" i="1"/>
  <c r="E1647" i="1"/>
  <c r="I1646" i="1"/>
  <c r="N1647" i="1" l="1"/>
  <c r="M1647" i="1"/>
  <c r="E1648" i="1"/>
  <c r="C1648" i="1"/>
  <c r="F1647" i="1"/>
  <c r="I1647" i="1"/>
  <c r="H1648" i="1" l="1"/>
  <c r="G1648" i="1"/>
  <c r="J1648" i="1"/>
  <c r="D1648" i="1"/>
  <c r="F1648" i="1" s="1"/>
  <c r="C1649" i="1"/>
  <c r="N1648" i="1"/>
  <c r="M1648" i="1"/>
  <c r="E1649" i="1"/>
  <c r="I1648" i="1" l="1"/>
  <c r="N1649" i="1"/>
  <c r="M1649" i="1"/>
  <c r="J1649" i="1"/>
  <c r="D1649" i="1"/>
  <c r="F1649" i="1" s="1"/>
  <c r="H1649" i="1"/>
  <c r="G1649" i="1"/>
  <c r="I1649" i="1" s="1"/>
  <c r="C1650" i="1"/>
  <c r="E1650" i="1" l="1"/>
  <c r="C1651" i="1" s="1"/>
  <c r="H1650" i="1"/>
  <c r="G1650" i="1"/>
  <c r="I1650" i="1" s="1"/>
  <c r="D1650" i="1"/>
  <c r="F1650" i="1" s="1"/>
  <c r="J1650" i="1"/>
  <c r="E1651" i="1"/>
  <c r="M1650" i="1" l="1"/>
  <c r="N1650" i="1"/>
  <c r="C1652" i="1"/>
  <c r="N1651" i="1"/>
  <c r="M1651" i="1"/>
  <c r="D1651" i="1"/>
  <c r="F1651" i="1" s="1"/>
  <c r="H1651" i="1"/>
  <c r="J1651" i="1"/>
  <c r="G1651" i="1"/>
  <c r="I1651" i="1" l="1"/>
  <c r="E1652" i="1"/>
  <c r="N1652" i="1" s="1"/>
  <c r="H1652" i="1"/>
  <c r="G1652" i="1"/>
  <c r="J1652" i="1"/>
  <c r="D1652" i="1"/>
  <c r="C1653" i="1" l="1"/>
  <c r="D1653" i="1" s="1"/>
  <c r="F1653" i="1" s="1"/>
  <c r="F1652" i="1"/>
  <c r="M1652" i="1"/>
  <c r="G1653" i="1"/>
  <c r="E1653" i="1"/>
  <c r="I1652" i="1"/>
  <c r="I1653" i="1" l="1"/>
  <c r="J1653" i="1"/>
  <c r="H1653" i="1"/>
  <c r="C1654" i="1"/>
  <c r="H1654" i="1" s="1"/>
  <c r="G1654" i="1"/>
  <c r="D1654" i="1"/>
  <c r="J1654" i="1"/>
  <c r="N1653" i="1"/>
  <c r="M1653" i="1"/>
  <c r="E1654" i="1"/>
  <c r="C1655" i="1" l="1"/>
  <c r="N1654" i="1"/>
  <c r="M1654" i="1"/>
  <c r="E1655" i="1"/>
  <c r="F1654" i="1"/>
  <c r="I1654" i="1"/>
  <c r="M1655" i="1" l="1"/>
  <c r="N1655" i="1"/>
  <c r="G1655" i="1"/>
  <c r="D1655" i="1"/>
  <c r="F1655" i="1" s="1"/>
  <c r="H1655" i="1"/>
  <c r="J1655" i="1"/>
  <c r="C1656" i="1"/>
  <c r="I1655" i="1" l="1"/>
  <c r="E1656" i="1"/>
  <c r="C1657" i="1" s="1"/>
  <c r="H1656" i="1"/>
  <c r="G1656" i="1"/>
  <c r="I1656" i="1" s="1"/>
  <c r="D1656" i="1"/>
  <c r="F1656" i="1" s="1"/>
  <c r="J1656" i="1"/>
  <c r="E1657" i="1"/>
  <c r="M1656" i="1" l="1"/>
  <c r="N1656" i="1"/>
  <c r="N1657" i="1"/>
  <c r="M1657" i="1"/>
  <c r="E1658" i="1"/>
  <c r="H1657" i="1"/>
  <c r="D1657" i="1"/>
  <c r="F1657" i="1" s="1"/>
  <c r="J1657" i="1"/>
  <c r="G1657" i="1"/>
  <c r="C1658" i="1"/>
  <c r="H1658" i="1" l="1"/>
  <c r="C1659" i="1"/>
  <c r="J1658" i="1"/>
  <c r="G1658" i="1"/>
  <c r="D1658" i="1"/>
  <c r="F1658" i="1" s="1"/>
  <c r="I1657" i="1"/>
  <c r="N1658" i="1"/>
  <c r="M1658" i="1"/>
  <c r="E1659" i="1"/>
  <c r="I1658" i="1" l="1"/>
  <c r="G1659" i="1"/>
  <c r="J1659" i="1"/>
  <c r="D1659" i="1"/>
  <c r="F1659" i="1" s="1"/>
  <c r="C1660" i="1"/>
  <c r="H1659" i="1"/>
  <c r="N1659" i="1"/>
  <c r="M1659" i="1"/>
  <c r="E1660" i="1"/>
  <c r="C1661" i="1" l="1"/>
  <c r="N1660" i="1"/>
  <c r="M1660" i="1"/>
  <c r="J1660" i="1"/>
  <c r="D1660" i="1"/>
  <c r="F1660" i="1" s="1"/>
  <c r="H1660" i="1"/>
  <c r="G1660" i="1"/>
  <c r="I1660" i="1" s="1"/>
  <c r="I1659" i="1"/>
  <c r="E1661" i="1" l="1"/>
  <c r="N1661" i="1" s="1"/>
  <c r="C1662" i="1"/>
  <c r="H1661" i="1"/>
  <c r="G1661" i="1"/>
  <c r="I1661" i="1" s="1"/>
  <c r="J1661" i="1"/>
  <c r="D1661" i="1"/>
  <c r="F1661" i="1" l="1"/>
  <c r="M1661" i="1"/>
  <c r="E1662" i="1"/>
  <c r="G1662" i="1"/>
  <c r="D1662" i="1"/>
  <c r="F1662" i="1" s="1"/>
  <c r="H1662" i="1"/>
  <c r="J1662" i="1"/>
  <c r="C1663" i="1"/>
  <c r="G1663" i="1" l="1"/>
  <c r="D1663" i="1"/>
  <c r="J1663" i="1"/>
  <c r="H1663" i="1"/>
  <c r="I1662" i="1"/>
  <c r="E1663" i="1"/>
  <c r="N1662" i="1"/>
  <c r="M1662" i="1"/>
  <c r="N1663" i="1" l="1"/>
  <c r="M1663" i="1"/>
  <c r="E1664" i="1"/>
  <c r="C1664" i="1"/>
  <c r="F1663" i="1"/>
  <c r="I1663" i="1"/>
  <c r="H1664" i="1" l="1"/>
  <c r="J1664" i="1"/>
  <c r="D1664" i="1"/>
  <c r="F1664" i="1" s="1"/>
  <c r="G1664" i="1"/>
  <c r="C1665" i="1"/>
  <c r="N1664" i="1"/>
  <c r="M1664" i="1"/>
  <c r="E1665" i="1"/>
  <c r="G1665" i="1" l="1"/>
  <c r="D1665" i="1"/>
  <c r="F1665" i="1" s="1"/>
  <c r="H1665" i="1"/>
  <c r="J1665" i="1"/>
  <c r="C1666" i="1"/>
  <c r="N1665" i="1"/>
  <c r="M1665" i="1"/>
  <c r="I1664" i="1"/>
  <c r="E1666" i="1" l="1"/>
  <c r="M1666" i="1" s="1"/>
  <c r="N1666" i="1"/>
  <c r="D1666" i="1"/>
  <c r="F1666" i="1" s="1"/>
  <c r="H1666" i="1"/>
  <c r="J1666" i="1"/>
  <c r="G1666" i="1"/>
  <c r="C1667" i="1"/>
  <c r="I1665" i="1"/>
  <c r="J1667" i="1" l="1"/>
  <c r="D1667" i="1"/>
  <c r="F1667" i="1" s="1"/>
  <c r="H1667" i="1"/>
  <c r="C1668" i="1"/>
  <c r="G1667" i="1"/>
  <c r="I1667" i="1" s="1"/>
  <c r="I1666" i="1"/>
  <c r="E1667" i="1"/>
  <c r="H1668" i="1" l="1"/>
  <c r="G1668" i="1"/>
  <c r="J1668" i="1"/>
  <c r="D1668" i="1"/>
  <c r="C1669" i="1"/>
  <c r="N1667" i="1"/>
  <c r="M1667" i="1"/>
  <c r="E1668" i="1"/>
  <c r="I1668" i="1" l="1"/>
  <c r="H1669" i="1"/>
  <c r="G1669" i="1"/>
  <c r="J1669" i="1"/>
  <c r="D1669" i="1"/>
  <c r="F1669" i="1" s="1"/>
  <c r="N1668" i="1"/>
  <c r="M1668" i="1"/>
  <c r="E1669" i="1"/>
  <c r="C1670" i="1" s="1"/>
  <c r="F1668" i="1"/>
  <c r="H1670" i="1" l="1"/>
  <c r="J1670" i="1"/>
  <c r="G1670" i="1"/>
  <c r="D1670" i="1"/>
  <c r="N1669" i="1"/>
  <c r="M1669" i="1"/>
  <c r="E1670" i="1"/>
  <c r="I1669" i="1"/>
  <c r="I1670" i="1" l="1"/>
  <c r="N1670" i="1"/>
  <c r="M1670" i="1"/>
  <c r="E1671" i="1"/>
  <c r="F1670" i="1"/>
  <c r="C1671" i="1"/>
  <c r="N1671" i="1" l="1"/>
  <c r="M1671" i="1"/>
  <c r="J1671" i="1"/>
  <c r="G1671" i="1"/>
  <c r="I1671" i="1" s="1"/>
  <c r="D1671" i="1"/>
  <c r="F1671" i="1" s="1"/>
  <c r="H1671" i="1"/>
  <c r="C1672" i="1"/>
  <c r="E1672" i="1" l="1"/>
  <c r="C1673" i="1" s="1"/>
  <c r="J1672" i="1"/>
  <c r="D1672" i="1"/>
  <c r="G1672" i="1"/>
  <c r="H1672" i="1"/>
  <c r="M1672" i="1" l="1"/>
  <c r="N1672" i="1"/>
  <c r="F1672" i="1"/>
  <c r="D1673" i="1"/>
  <c r="J1673" i="1"/>
  <c r="H1673" i="1"/>
  <c r="G1673" i="1"/>
  <c r="I1673" i="1" s="1"/>
  <c r="E1673" i="1"/>
  <c r="I1672" i="1"/>
  <c r="N1673" i="1" l="1"/>
  <c r="M1673" i="1"/>
  <c r="E1674" i="1"/>
  <c r="C1674" i="1"/>
  <c r="F1673" i="1"/>
  <c r="C1675" i="1" l="1"/>
  <c r="G1674" i="1"/>
  <c r="D1674" i="1"/>
  <c r="F1674" i="1" s="1"/>
  <c r="H1674" i="1"/>
  <c r="J1674" i="1"/>
  <c r="N1674" i="1"/>
  <c r="M1674" i="1"/>
  <c r="E1675" i="1"/>
  <c r="I1674" i="1" l="1"/>
  <c r="N1675" i="1"/>
  <c r="M1675" i="1"/>
  <c r="E1676" i="1"/>
  <c r="G1675" i="1"/>
  <c r="I1675" i="1" s="1"/>
  <c r="D1675" i="1"/>
  <c r="F1675" i="1" s="1"/>
  <c r="H1675" i="1"/>
  <c r="J1675" i="1"/>
  <c r="C1676" i="1"/>
  <c r="H1676" i="1" l="1"/>
  <c r="C1677" i="1"/>
  <c r="G1676" i="1"/>
  <c r="J1676" i="1"/>
  <c r="D1676" i="1"/>
  <c r="F1676" i="1" s="1"/>
  <c r="N1676" i="1"/>
  <c r="M1676" i="1"/>
  <c r="E1677" i="1" l="1"/>
  <c r="N1677" i="1" s="1"/>
  <c r="I1676" i="1"/>
  <c r="H1677" i="1"/>
  <c r="D1677" i="1"/>
  <c r="G1677" i="1"/>
  <c r="J1677" i="1"/>
  <c r="C1678" i="1"/>
  <c r="M1677" i="1" l="1"/>
  <c r="F1677" i="1"/>
  <c r="G1678" i="1"/>
  <c r="I1678" i="1" s="1"/>
  <c r="D1678" i="1"/>
  <c r="H1678" i="1"/>
  <c r="C1679" i="1"/>
  <c r="J1678" i="1"/>
  <c r="I1677" i="1"/>
  <c r="E1678" i="1"/>
  <c r="H1679" i="1" l="1"/>
  <c r="J1679" i="1"/>
  <c r="G1679" i="1"/>
  <c r="D1679" i="1"/>
  <c r="N1678" i="1"/>
  <c r="M1678" i="1"/>
  <c r="E1679" i="1"/>
  <c r="F1678" i="1"/>
  <c r="N1679" i="1" l="1"/>
  <c r="M1679" i="1"/>
  <c r="E1680" i="1"/>
  <c r="F1679" i="1"/>
  <c r="I1679" i="1"/>
  <c r="C1680" i="1"/>
  <c r="G1680" i="1" l="1"/>
  <c r="J1680" i="1"/>
  <c r="D1680" i="1"/>
  <c r="F1680" i="1" s="1"/>
  <c r="C1681" i="1"/>
  <c r="H1680" i="1"/>
  <c r="N1680" i="1"/>
  <c r="M1680" i="1"/>
  <c r="E1681" i="1"/>
  <c r="I1680" i="1" l="1"/>
  <c r="C1682" i="1"/>
  <c r="N1681" i="1"/>
  <c r="M1681" i="1"/>
  <c r="G1681" i="1"/>
  <c r="I1681" i="1" s="1"/>
  <c r="J1681" i="1"/>
  <c r="D1681" i="1"/>
  <c r="F1681" i="1" s="1"/>
  <c r="H1681" i="1"/>
  <c r="G1682" i="1" l="1"/>
  <c r="I1682" i="1" s="1"/>
  <c r="D1682" i="1"/>
  <c r="H1682" i="1"/>
  <c r="J1682" i="1"/>
  <c r="E1682" i="1"/>
  <c r="F1682" i="1" l="1"/>
  <c r="C1683" i="1"/>
  <c r="N1682" i="1"/>
  <c r="M1682" i="1"/>
  <c r="E1683" i="1"/>
  <c r="C1684" i="1" l="1"/>
  <c r="N1683" i="1"/>
  <c r="M1683" i="1"/>
  <c r="H1683" i="1"/>
  <c r="J1683" i="1"/>
  <c r="G1683" i="1"/>
  <c r="D1683" i="1"/>
  <c r="F1683" i="1" s="1"/>
  <c r="E1684" i="1" l="1"/>
  <c r="I1683" i="1"/>
  <c r="D1684" i="1"/>
  <c r="G1684" i="1"/>
  <c r="J1684" i="1"/>
  <c r="H1684" i="1"/>
  <c r="C1685" i="1" l="1"/>
  <c r="N1684" i="1"/>
  <c r="M1684" i="1"/>
  <c r="E1685" i="1"/>
  <c r="I1684" i="1"/>
  <c r="F1684" i="1"/>
  <c r="D1685" i="1" l="1"/>
  <c r="F1685" i="1" s="1"/>
  <c r="J1685" i="1"/>
  <c r="H1685" i="1"/>
  <c r="G1685" i="1"/>
  <c r="I1685" i="1" s="1"/>
  <c r="C1686" i="1"/>
  <c r="N1685" i="1"/>
  <c r="M1685" i="1"/>
  <c r="E1686" i="1" l="1"/>
  <c r="J1686" i="1"/>
  <c r="G1686" i="1"/>
  <c r="H1686" i="1"/>
  <c r="D1686" i="1"/>
  <c r="F1686" i="1" s="1"/>
  <c r="I1686" i="1" l="1"/>
  <c r="C1687" i="1"/>
  <c r="N1686" i="1"/>
  <c r="M1686" i="1"/>
  <c r="E1687" i="1"/>
  <c r="G1687" i="1" l="1"/>
  <c r="I1687" i="1" s="1"/>
  <c r="J1687" i="1"/>
  <c r="D1687" i="1"/>
  <c r="F1687" i="1" s="1"/>
  <c r="H1687" i="1"/>
  <c r="C1688" i="1"/>
  <c r="M1687" i="1"/>
  <c r="N1687" i="1"/>
  <c r="E1688" i="1"/>
  <c r="G1688" i="1" l="1"/>
  <c r="H1688" i="1"/>
  <c r="J1688" i="1"/>
  <c r="D1688" i="1"/>
  <c r="F1688" i="1" s="1"/>
  <c r="C1689" i="1"/>
  <c r="N1688" i="1"/>
  <c r="M1688" i="1"/>
  <c r="E1689" i="1"/>
  <c r="N1689" i="1" l="1"/>
  <c r="M1689" i="1"/>
  <c r="D1689" i="1"/>
  <c r="F1689" i="1" s="1"/>
  <c r="H1689" i="1"/>
  <c r="J1689" i="1"/>
  <c r="G1689" i="1"/>
  <c r="C1690" i="1"/>
  <c r="I1688" i="1"/>
  <c r="C1691" i="1" l="1"/>
  <c r="J1690" i="1"/>
  <c r="G1690" i="1"/>
  <c r="H1690" i="1"/>
  <c r="D1690" i="1"/>
  <c r="F1690" i="1" s="1"/>
  <c r="I1689" i="1"/>
  <c r="E1690" i="1"/>
  <c r="N1690" i="1" l="1"/>
  <c r="M1690" i="1"/>
  <c r="E1691" i="1"/>
  <c r="I1690" i="1"/>
  <c r="G1691" i="1"/>
  <c r="J1691" i="1"/>
  <c r="D1691" i="1"/>
  <c r="H1691" i="1"/>
  <c r="I1691" i="1" l="1"/>
  <c r="E1692" i="1"/>
  <c r="F1691" i="1"/>
  <c r="C1692" i="1"/>
  <c r="N1691" i="1"/>
  <c r="M1691" i="1"/>
  <c r="G1692" i="1" l="1"/>
  <c r="J1692" i="1"/>
  <c r="D1692" i="1"/>
  <c r="F1692" i="1" s="1"/>
  <c r="C1693" i="1"/>
  <c r="H1692" i="1"/>
  <c r="N1692" i="1"/>
  <c r="M1692" i="1"/>
  <c r="E1693" i="1"/>
  <c r="N1693" i="1" l="1"/>
  <c r="M1693" i="1"/>
  <c r="J1693" i="1"/>
  <c r="D1693" i="1"/>
  <c r="F1693" i="1" s="1"/>
  <c r="H1693" i="1"/>
  <c r="G1693" i="1"/>
  <c r="C1694" i="1"/>
  <c r="I1692" i="1"/>
  <c r="E1694" i="1" l="1"/>
  <c r="N1694" i="1" s="1"/>
  <c r="G1694" i="1"/>
  <c r="D1694" i="1"/>
  <c r="H1694" i="1"/>
  <c r="J1694" i="1"/>
  <c r="I1693" i="1"/>
  <c r="M1694" i="1" l="1"/>
  <c r="C1695" i="1"/>
  <c r="F1694" i="1"/>
  <c r="J1695" i="1"/>
  <c r="G1695" i="1"/>
  <c r="D1695" i="1"/>
  <c r="H1695" i="1"/>
  <c r="E1695" i="1"/>
  <c r="I1694" i="1"/>
  <c r="F1695" i="1" l="1"/>
  <c r="I1695" i="1"/>
  <c r="N1695" i="1"/>
  <c r="M1695" i="1"/>
  <c r="E1696" i="1"/>
  <c r="C1696" i="1"/>
  <c r="J1696" i="1" l="1"/>
  <c r="D1696" i="1"/>
  <c r="F1696" i="1" s="1"/>
  <c r="H1696" i="1"/>
  <c r="G1696" i="1"/>
  <c r="I1696" i="1" s="1"/>
  <c r="C1697" i="1"/>
  <c r="N1696" i="1"/>
  <c r="M1696" i="1"/>
  <c r="E1697" i="1" l="1"/>
  <c r="N1697" i="1" s="1"/>
  <c r="H1697" i="1"/>
  <c r="J1697" i="1"/>
  <c r="G1697" i="1"/>
  <c r="D1697" i="1"/>
  <c r="F1697" i="1" s="1"/>
  <c r="C1698" i="1"/>
  <c r="M1697" i="1" l="1"/>
  <c r="I1697" i="1"/>
  <c r="E1698" i="1"/>
  <c r="C1699" i="1" s="1"/>
  <c r="H1698" i="1"/>
  <c r="J1698" i="1"/>
  <c r="G1698" i="1"/>
  <c r="D1698" i="1"/>
  <c r="I1698" i="1" l="1"/>
  <c r="J1699" i="1"/>
  <c r="G1699" i="1"/>
  <c r="D1699" i="1"/>
  <c r="H1699" i="1"/>
  <c r="F1698" i="1"/>
  <c r="N1698" i="1"/>
  <c r="M1698" i="1"/>
  <c r="E1699" i="1"/>
  <c r="C1700" i="1" l="1"/>
  <c r="N1699" i="1"/>
  <c r="M1699" i="1"/>
  <c r="E1700" i="1"/>
  <c r="F1699" i="1"/>
  <c r="I1699" i="1"/>
  <c r="G1700" i="1" l="1"/>
  <c r="J1700" i="1"/>
  <c r="H1700" i="1"/>
  <c r="D1700" i="1"/>
  <c r="F1700" i="1" s="1"/>
  <c r="C1701" i="1"/>
  <c r="N1700" i="1"/>
  <c r="M1700" i="1"/>
  <c r="E1701" i="1"/>
  <c r="C1702" i="1" l="1"/>
  <c r="N1701" i="1"/>
  <c r="M1701" i="1"/>
  <c r="E1702" i="1"/>
  <c r="J1701" i="1"/>
  <c r="D1701" i="1"/>
  <c r="F1701" i="1" s="1"/>
  <c r="H1701" i="1"/>
  <c r="G1701" i="1"/>
  <c r="I1701" i="1" s="1"/>
  <c r="I1700" i="1"/>
  <c r="N1702" i="1" l="1"/>
  <c r="M1702" i="1"/>
  <c r="G1702" i="1"/>
  <c r="D1702" i="1"/>
  <c r="F1702" i="1" s="1"/>
  <c r="H1702" i="1"/>
  <c r="J1702" i="1"/>
  <c r="C1703" i="1"/>
  <c r="H1703" i="1" l="1"/>
  <c r="J1703" i="1"/>
  <c r="G1703" i="1"/>
  <c r="D1703" i="1"/>
  <c r="F1703" i="1" s="1"/>
  <c r="C1704" i="1"/>
  <c r="I1702" i="1"/>
  <c r="E1703" i="1"/>
  <c r="G1704" i="1" l="1"/>
  <c r="D1704" i="1"/>
  <c r="J1704" i="1"/>
  <c r="H1704" i="1"/>
  <c r="N1703" i="1"/>
  <c r="M1703" i="1"/>
  <c r="E1704" i="1"/>
  <c r="I1703" i="1"/>
  <c r="C1705" i="1" l="1"/>
  <c r="N1704" i="1"/>
  <c r="M1704" i="1"/>
  <c r="E1705" i="1"/>
  <c r="F1704" i="1"/>
  <c r="I1704" i="1"/>
  <c r="C1706" i="1" l="1"/>
  <c r="N1705" i="1"/>
  <c r="M1705" i="1"/>
  <c r="H1705" i="1"/>
  <c r="J1705" i="1"/>
  <c r="G1705" i="1"/>
  <c r="D1705" i="1"/>
  <c r="F1705" i="1" s="1"/>
  <c r="E1706" i="1" l="1"/>
  <c r="C1707" i="1" s="1"/>
  <c r="I1705" i="1"/>
  <c r="G1706" i="1"/>
  <c r="D1706" i="1"/>
  <c r="H1706" i="1"/>
  <c r="J1706" i="1"/>
  <c r="G1707" i="1" l="1"/>
  <c r="I1707" i="1" s="1"/>
  <c r="D1707" i="1"/>
  <c r="F1707" i="1" s="1"/>
  <c r="H1707" i="1"/>
  <c r="J1707" i="1"/>
  <c r="F1706" i="1"/>
  <c r="I1706" i="1"/>
  <c r="E1707" i="1"/>
  <c r="N1706" i="1"/>
  <c r="M1706" i="1"/>
  <c r="N1707" i="1" l="1"/>
  <c r="M1707" i="1"/>
  <c r="E1708" i="1"/>
  <c r="C1708" i="1"/>
  <c r="H1708" i="1" l="1"/>
  <c r="G1708" i="1"/>
  <c r="J1708" i="1"/>
  <c r="D1708" i="1"/>
  <c r="F1708" i="1" s="1"/>
  <c r="C1709" i="1"/>
  <c r="N1708" i="1"/>
  <c r="M1708" i="1"/>
  <c r="E1709" i="1"/>
  <c r="I1708" i="1" l="1"/>
  <c r="H1709" i="1"/>
  <c r="C1710" i="1"/>
  <c r="G1709" i="1"/>
  <c r="J1709" i="1"/>
  <c r="D1709" i="1"/>
  <c r="F1709" i="1" s="1"/>
  <c r="N1709" i="1"/>
  <c r="M1709" i="1"/>
  <c r="E1710" i="1" l="1"/>
  <c r="C1711" i="1" s="1"/>
  <c r="I1709" i="1"/>
  <c r="J1710" i="1"/>
  <c r="D1710" i="1"/>
  <c r="H1710" i="1"/>
  <c r="G1710" i="1"/>
  <c r="I1710" i="1" s="1"/>
  <c r="M1710" i="1"/>
  <c r="E1711" i="1"/>
  <c r="N1710" i="1" l="1"/>
  <c r="F1710" i="1"/>
  <c r="G1711" i="1"/>
  <c r="D1711" i="1"/>
  <c r="F1711" i="1" s="1"/>
  <c r="C1712" i="1"/>
  <c r="J1711" i="1"/>
  <c r="H1711" i="1"/>
  <c r="N1711" i="1"/>
  <c r="M1711" i="1"/>
  <c r="E1712" i="1" l="1"/>
  <c r="J1712" i="1"/>
  <c r="D1712" i="1"/>
  <c r="G1712" i="1"/>
  <c r="H1712" i="1"/>
  <c r="I1711" i="1"/>
  <c r="C1713" i="1" l="1"/>
  <c r="N1712" i="1"/>
  <c r="M1712" i="1"/>
  <c r="E1713" i="1"/>
  <c r="I1712" i="1"/>
  <c r="F1712" i="1"/>
  <c r="H1713" i="1" l="1"/>
  <c r="J1713" i="1"/>
  <c r="G1713" i="1"/>
  <c r="D1713" i="1"/>
  <c r="F1713" i="1" s="1"/>
  <c r="C1714" i="1"/>
  <c r="N1713" i="1"/>
  <c r="M1713" i="1"/>
  <c r="I1713" i="1" l="1"/>
  <c r="E1714" i="1"/>
  <c r="D1714" i="1"/>
  <c r="H1714" i="1"/>
  <c r="J1714" i="1"/>
  <c r="G1714" i="1"/>
  <c r="I1714" i="1" s="1"/>
  <c r="F1714" i="1" l="1"/>
  <c r="C1715" i="1"/>
  <c r="N1714" i="1"/>
  <c r="M1714" i="1"/>
  <c r="E1715" i="1"/>
  <c r="C1716" i="1" l="1"/>
  <c r="N1715" i="1"/>
  <c r="M1715" i="1"/>
  <c r="D1715" i="1"/>
  <c r="F1715" i="1" s="1"/>
  <c r="J1715" i="1"/>
  <c r="H1715" i="1"/>
  <c r="G1715" i="1"/>
  <c r="I1715" i="1" l="1"/>
  <c r="E1716" i="1"/>
  <c r="J1716" i="1"/>
  <c r="D1716" i="1"/>
  <c r="G1716" i="1"/>
  <c r="H1716" i="1"/>
  <c r="N1716" i="1" l="1"/>
  <c r="M1716" i="1"/>
  <c r="E1717" i="1"/>
  <c r="I1716" i="1"/>
  <c r="F1716" i="1"/>
  <c r="C1717" i="1"/>
  <c r="N1717" i="1" l="1"/>
  <c r="M1717" i="1"/>
  <c r="J1717" i="1"/>
  <c r="G1717" i="1"/>
  <c r="I1717" i="1" s="1"/>
  <c r="C1718" i="1"/>
  <c r="D1717" i="1"/>
  <c r="F1717" i="1" s="1"/>
  <c r="H1717" i="1"/>
  <c r="E1718" i="1" l="1"/>
  <c r="J1718" i="1"/>
  <c r="D1718" i="1"/>
  <c r="G1718" i="1"/>
  <c r="H1718" i="1"/>
  <c r="N1718" i="1" l="1"/>
  <c r="M1718" i="1"/>
  <c r="E1719" i="1"/>
  <c r="I1718" i="1"/>
  <c r="F1718" i="1"/>
  <c r="C1719" i="1"/>
  <c r="M1719" i="1" l="1"/>
  <c r="N1719" i="1"/>
  <c r="H1719" i="1"/>
  <c r="J1719" i="1"/>
  <c r="G1719" i="1"/>
  <c r="I1719" i="1" s="1"/>
  <c r="D1719" i="1"/>
  <c r="F1719" i="1" s="1"/>
  <c r="C1720" i="1"/>
  <c r="H1720" i="1" l="1"/>
  <c r="J1720" i="1"/>
  <c r="D1720" i="1"/>
  <c r="G1720" i="1"/>
  <c r="E1720" i="1"/>
  <c r="I1720" i="1" l="1"/>
  <c r="F1720" i="1"/>
  <c r="C1721" i="1"/>
  <c r="N1720" i="1"/>
  <c r="M1720" i="1"/>
  <c r="E1721" i="1"/>
  <c r="G1721" i="1" l="1"/>
  <c r="D1721" i="1"/>
  <c r="F1721" i="1" s="1"/>
  <c r="J1721" i="1"/>
  <c r="H1721" i="1"/>
  <c r="C1722" i="1"/>
  <c r="N1721" i="1"/>
  <c r="M1721" i="1"/>
  <c r="E1722" i="1" l="1"/>
  <c r="M1722" i="1" s="1"/>
  <c r="N1722" i="1"/>
  <c r="D1722" i="1"/>
  <c r="H1722" i="1"/>
  <c r="J1722" i="1"/>
  <c r="G1722" i="1"/>
  <c r="I1721" i="1"/>
  <c r="C1723" i="1" l="1"/>
  <c r="C1724" i="1" s="1"/>
  <c r="F1722" i="1"/>
  <c r="H1723" i="1"/>
  <c r="I1722" i="1"/>
  <c r="E1723" i="1"/>
  <c r="D1723" i="1" l="1"/>
  <c r="F1723" i="1" s="1"/>
  <c r="J1723" i="1"/>
  <c r="G1723" i="1"/>
  <c r="I1723" i="1" s="1"/>
  <c r="H1724" i="1"/>
  <c r="G1724" i="1"/>
  <c r="I1724" i="1" s="1"/>
  <c r="J1724" i="1"/>
  <c r="D1724" i="1"/>
  <c r="N1723" i="1"/>
  <c r="M1723" i="1"/>
  <c r="E1724" i="1" l="1"/>
  <c r="C1725" i="1" s="1"/>
  <c r="F1724" i="1"/>
  <c r="M1724" i="1"/>
  <c r="E1725" i="1"/>
  <c r="N1724" i="1" l="1"/>
  <c r="G1725" i="1"/>
  <c r="I1725" i="1" s="1"/>
  <c r="J1725" i="1"/>
  <c r="D1725" i="1"/>
  <c r="F1725" i="1" s="1"/>
  <c r="H1725" i="1"/>
  <c r="C1726" i="1"/>
  <c r="N1725" i="1"/>
  <c r="M1725" i="1"/>
  <c r="E1726" i="1"/>
  <c r="G1726" i="1" l="1"/>
  <c r="J1726" i="1"/>
  <c r="D1726" i="1"/>
  <c r="F1726" i="1" s="1"/>
  <c r="C1727" i="1"/>
  <c r="H1726" i="1"/>
  <c r="N1726" i="1"/>
  <c r="M1726" i="1"/>
  <c r="E1727" i="1"/>
  <c r="C1728" i="1" l="1"/>
  <c r="N1727" i="1"/>
  <c r="M1727" i="1"/>
  <c r="D1727" i="1"/>
  <c r="F1727" i="1" s="1"/>
  <c r="H1727" i="1"/>
  <c r="J1727" i="1"/>
  <c r="G1727" i="1"/>
  <c r="I1726" i="1"/>
  <c r="I1727" i="1" l="1"/>
  <c r="E1728" i="1"/>
  <c r="H1728" i="1"/>
  <c r="J1728" i="1"/>
  <c r="D1728" i="1"/>
  <c r="G1728" i="1"/>
  <c r="I1728" i="1" s="1"/>
  <c r="N1728" i="1" l="1"/>
  <c r="M1728" i="1"/>
  <c r="E1729" i="1"/>
  <c r="F1728" i="1"/>
  <c r="C1729" i="1"/>
  <c r="D1729" i="1" l="1"/>
  <c r="F1729" i="1" s="1"/>
  <c r="C1730" i="1"/>
  <c r="H1729" i="1"/>
  <c r="J1729" i="1"/>
  <c r="G1729" i="1"/>
  <c r="I1729" i="1" s="1"/>
  <c r="N1729" i="1"/>
  <c r="M1729" i="1"/>
  <c r="D1730" i="1" l="1"/>
  <c r="H1730" i="1"/>
  <c r="J1730" i="1"/>
  <c r="G1730" i="1"/>
  <c r="I1730" i="1" s="1"/>
  <c r="E1730" i="1"/>
  <c r="C1731" i="1" l="1"/>
  <c r="N1730" i="1"/>
  <c r="M1730" i="1"/>
  <c r="E1731" i="1"/>
  <c r="F1730" i="1"/>
  <c r="C1732" i="1" l="1"/>
  <c r="N1731" i="1"/>
  <c r="M1731" i="1"/>
  <c r="E1732" i="1"/>
  <c r="G1731" i="1"/>
  <c r="J1731" i="1"/>
  <c r="D1731" i="1"/>
  <c r="F1731" i="1" s="1"/>
  <c r="H1731" i="1"/>
  <c r="C1733" i="1" l="1"/>
  <c r="N1732" i="1"/>
  <c r="M1732" i="1"/>
  <c r="I1731" i="1"/>
  <c r="D1732" i="1"/>
  <c r="F1732" i="1" s="1"/>
  <c r="J1732" i="1"/>
  <c r="H1732" i="1"/>
  <c r="G1732" i="1"/>
  <c r="I1732" i="1" s="1"/>
  <c r="E1733" i="1" l="1"/>
  <c r="N1733" i="1" s="1"/>
  <c r="D1733" i="1"/>
  <c r="G1733" i="1"/>
  <c r="I1733" i="1" s="1"/>
  <c r="J1733" i="1"/>
  <c r="H1733" i="1"/>
  <c r="C1734" i="1" l="1"/>
  <c r="G1734" i="1" s="1"/>
  <c r="F1733" i="1"/>
  <c r="M1733" i="1"/>
  <c r="D1734" i="1"/>
  <c r="F1734" i="1" s="1"/>
  <c r="H1734" i="1"/>
  <c r="E1734" i="1"/>
  <c r="J1734" i="1" l="1"/>
  <c r="N1734" i="1"/>
  <c r="M1734" i="1"/>
  <c r="E1735" i="1"/>
  <c r="C1735" i="1"/>
  <c r="I1734" i="1"/>
  <c r="J1735" i="1" l="1"/>
  <c r="D1735" i="1"/>
  <c r="F1735" i="1" s="1"/>
  <c r="H1735" i="1"/>
  <c r="G1735" i="1"/>
  <c r="I1735" i="1" s="1"/>
  <c r="C1736" i="1"/>
  <c r="N1735" i="1"/>
  <c r="M1735" i="1"/>
  <c r="E1736" i="1"/>
  <c r="N1736" i="1" l="1"/>
  <c r="M1736" i="1"/>
  <c r="H1736" i="1"/>
  <c r="D1736" i="1"/>
  <c r="F1736" i="1" s="1"/>
  <c r="C1737" i="1"/>
  <c r="G1736" i="1"/>
  <c r="J1736" i="1"/>
  <c r="E1737" i="1" l="1"/>
  <c r="C1738" i="1" s="1"/>
  <c r="I1736" i="1"/>
  <c r="E1738" i="1"/>
  <c r="D1737" i="1"/>
  <c r="H1737" i="1"/>
  <c r="G1737" i="1"/>
  <c r="I1737" i="1" s="1"/>
  <c r="J1737" i="1"/>
  <c r="M1737" i="1" l="1"/>
  <c r="N1737" i="1"/>
  <c r="F1737" i="1"/>
  <c r="N1738" i="1"/>
  <c r="M1738" i="1"/>
  <c r="E1739" i="1"/>
  <c r="J1738" i="1"/>
  <c r="C1739" i="1"/>
  <c r="D1738" i="1"/>
  <c r="F1738" i="1" s="1"/>
  <c r="H1738" i="1"/>
  <c r="G1738" i="1"/>
  <c r="I1738" i="1" l="1"/>
  <c r="D1739" i="1"/>
  <c r="F1739" i="1" s="1"/>
  <c r="H1739" i="1"/>
  <c r="J1739" i="1"/>
  <c r="G1739" i="1"/>
  <c r="I1739" i="1" s="1"/>
  <c r="C1740" i="1"/>
  <c r="N1739" i="1"/>
  <c r="M1739" i="1"/>
  <c r="E1740" i="1"/>
  <c r="N1740" i="1" l="1"/>
  <c r="M1740" i="1"/>
  <c r="G1740" i="1"/>
  <c r="I1740" i="1" s="1"/>
  <c r="D1740" i="1"/>
  <c r="F1740" i="1" s="1"/>
  <c r="H1740" i="1"/>
  <c r="C1741" i="1"/>
  <c r="J1740" i="1"/>
  <c r="E1741" i="1" l="1"/>
  <c r="N1741" i="1" s="1"/>
  <c r="D1741" i="1"/>
  <c r="F1741" i="1" s="1"/>
  <c r="H1741" i="1"/>
  <c r="G1741" i="1"/>
  <c r="I1741" i="1" s="1"/>
  <c r="J1741" i="1"/>
  <c r="C1742" i="1"/>
  <c r="E1742" i="1" l="1"/>
  <c r="N1742" i="1" s="1"/>
  <c r="M1741" i="1"/>
  <c r="H1742" i="1"/>
  <c r="J1742" i="1"/>
  <c r="G1742" i="1"/>
  <c r="D1742" i="1"/>
  <c r="F1742" i="1" s="1"/>
  <c r="C1743" i="1" l="1"/>
  <c r="J1743" i="1" s="1"/>
  <c r="M1742" i="1"/>
  <c r="G1743" i="1"/>
  <c r="D1743" i="1"/>
  <c r="E1743" i="1"/>
  <c r="I1742" i="1"/>
  <c r="H1743" i="1" l="1"/>
  <c r="I1743" i="1" s="1"/>
  <c r="F1743" i="1"/>
  <c r="N1743" i="1"/>
  <c r="M1743" i="1"/>
  <c r="E1744" i="1"/>
  <c r="C1744" i="1"/>
  <c r="H1744" i="1" l="1"/>
  <c r="C1745" i="1"/>
  <c r="G1744" i="1"/>
  <c r="D1744" i="1"/>
  <c r="F1744" i="1" s="1"/>
  <c r="J1744" i="1"/>
  <c r="N1744" i="1"/>
  <c r="M1744" i="1"/>
  <c r="E1745" i="1"/>
  <c r="G1745" i="1" l="1"/>
  <c r="D1745" i="1"/>
  <c r="F1745" i="1" s="1"/>
  <c r="H1745" i="1"/>
  <c r="J1745" i="1"/>
  <c r="C1746" i="1"/>
  <c r="N1745" i="1"/>
  <c r="M1745" i="1"/>
  <c r="I1744" i="1"/>
  <c r="E1746" i="1" l="1"/>
  <c r="C1747" i="1" s="1"/>
  <c r="E1747" i="1"/>
  <c r="D1746" i="1"/>
  <c r="H1746" i="1"/>
  <c r="J1746" i="1"/>
  <c r="G1746" i="1"/>
  <c r="I1746" i="1" s="1"/>
  <c r="I1745" i="1"/>
  <c r="M1746" i="1" l="1"/>
  <c r="N1746" i="1"/>
  <c r="F1746" i="1"/>
  <c r="N1747" i="1"/>
  <c r="M1747" i="1"/>
  <c r="E1748" i="1"/>
  <c r="J1747" i="1"/>
  <c r="G1747" i="1"/>
  <c r="I1747" i="1" s="1"/>
  <c r="D1747" i="1"/>
  <c r="F1747" i="1" s="1"/>
  <c r="H1747" i="1"/>
  <c r="C1748" i="1"/>
  <c r="G1748" i="1" l="1"/>
  <c r="C1749" i="1"/>
  <c r="J1748" i="1"/>
  <c r="H1748" i="1"/>
  <c r="D1748" i="1"/>
  <c r="F1748" i="1" s="1"/>
  <c r="N1748" i="1"/>
  <c r="M1748" i="1"/>
  <c r="E1749" i="1" l="1"/>
  <c r="N1749" i="1" s="1"/>
  <c r="G1749" i="1"/>
  <c r="D1749" i="1"/>
  <c r="F1749" i="1" s="1"/>
  <c r="H1749" i="1"/>
  <c r="J1749" i="1"/>
  <c r="I1748" i="1"/>
  <c r="C1750" i="1" l="1"/>
  <c r="J1750" i="1" s="1"/>
  <c r="M1749" i="1"/>
  <c r="D1750" i="1"/>
  <c r="C1751" i="1"/>
  <c r="I1749" i="1"/>
  <c r="E1750" i="1"/>
  <c r="G1750" i="1" l="1"/>
  <c r="H1750" i="1"/>
  <c r="H1751" i="1"/>
  <c r="J1751" i="1"/>
  <c r="G1751" i="1"/>
  <c r="D1751" i="1"/>
  <c r="F1751" i="1" s="1"/>
  <c r="N1750" i="1"/>
  <c r="M1750" i="1"/>
  <c r="E1751" i="1"/>
  <c r="F1750" i="1"/>
  <c r="I1750" i="1" l="1"/>
  <c r="C1752" i="1"/>
  <c r="M1751" i="1"/>
  <c r="N1751" i="1"/>
  <c r="E1752" i="1"/>
  <c r="I1751" i="1"/>
  <c r="C1753" i="1" l="1"/>
  <c r="N1752" i="1"/>
  <c r="M1752" i="1"/>
  <c r="G1752" i="1"/>
  <c r="H1752" i="1"/>
  <c r="J1752" i="1"/>
  <c r="D1752" i="1"/>
  <c r="F1752" i="1" s="1"/>
  <c r="I1752" i="1" l="1"/>
  <c r="E1753" i="1"/>
  <c r="J1753" i="1"/>
  <c r="G1753" i="1"/>
  <c r="D1753" i="1"/>
  <c r="H1753" i="1"/>
  <c r="F1753" i="1" l="1"/>
  <c r="I1753" i="1"/>
  <c r="C1754" i="1"/>
  <c r="N1753" i="1"/>
  <c r="M1753" i="1"/>
  <c r="E1754" i="1"/>
  <c r="C1755" i="1" l="1"/>
  <c r="N1754" i="1"/>
  <c r="M1754" i="1"/>
  <c r="H1754" i="1"/>
  <c r="J1754" i="1"/>
  <c r="G1754" i="1"/>
  <c r="D1754" i="1"/>
  <c r="F1754" i="1" s="1"/>
  <c r="H1755" i="1" l="1"/>
  <c r="G1755" i="1"/>
  <c r="I1755" i="1" s="1"/>
  <c r="J1755" i="1"/>
  <c r="D1755" i="1"/>
  <c r="F1755" i="1" s="1"/>
  <c r="E1755" i="1"/>
  <c r="I1754" i="1"/>
  <c r="N1755" i="1" l="1"/>
  <c r="M1755" i="1"/>
  <c r="E1756" i="1"/>
  <c r="C1756" i="1"/>
  <c r="H1756" i="1" l="1"/>
  <c r="C1757" i="1"/>
  <c r="G1756" i="1"/>
  <c r="J1756" i="1"/>
  <c r="D1756" i="1"/>
  <c r="F1756" i="1" s="1"/>
  <c r="N1756" i="1"/>
  <c r="M1756" i="1"/>
  <c r="E1757" i="1" l="1"/>
  <c r="I1756" i="1"/>
  <c r="J1757" i="1"/>
  <c r="H1757" i="1"/>
  <c r="D1757" i="1"/>
  <c r="F1757" i="1" s="1"/>
  <c r="G1757" i="1"/>
  <c r="I1757" i="1" s="1"/>
  <c r="C1758" i="1" l="1"/>
  <c r="N1757" i="1"/>
  <c r="M1757" i="1"/>
  <c r="E1758" i="1"/>
  <c r="C1759" i="1" l="1"/>
  <c r="N1758" i="1"/>
  <c r="M1758" i="1"/>
  <c r="G1758" i="1"/>
  <c r="I1758" i="1" s="1"/>
  <c r="D1758" i="1"/>
  <c r="F1758" i="1" s="1"/>
  <c r="H1758" i="1"/>
  <c r="J1758" i="1"/>
  <c r="H1759" i="1" l="1"/>
  <c r="G1759" i="1"/>
  <c r="D1759" i="1"/>
  <c r="J1759" i="1"/>
  <c r="E1759" i="1"/>
  <c r="F1759" i="1" l="1"/>
  <c r="I1759" i="1"/>
  <c r="C1760" i="1"/>
  <c r="N1759" i="1"/>
  <c r="M1759" i="1"/>
  <c r="E1760" i="1"/>
  <c r="C1761" i="1" l="1"/>
  <c r="N1760" i="1"/>
  <c r="M1760" i="1"/>
  <c r="J1760" i="1"/>
  <c r="D1760" i="1"/>
  <c r="F1760" i="1" s="1"/>
  <c r="H1760" i="1"/>
  <c r="G1760" i="1"/>
  <c r="I1760" i="1" l="1"/>
  <c r="G1761" i="1"/>
  <c r="D1761" i="1"/>
  <c r="H1761" i="1"/>
  <c r="J1761" i="1"/>
  <c r="E1761" i="1"/>
  <c r="N1761" i="1" l="1"/>
  <c r="M1761" i="1"/>
  <c r="E1762" i="1"/>
  <c r="F1761" i="1"/>
  <c r="C1762" i="1"/>
  <c r="I1761" i="1"/>
  <c r="N1762" i="1" l="1"/>
  <c r="M1762" i="1"/>
  <c r="D1762" i="1"/>
  <c r="F1762" i="1" s="1"/>
  <c r="G1762" i="1"/>
  <c r="H1762" i="1"/>
  <c r="C1763" i="1"/>
  <c r="J1762" i="1"/>
  <c r="I1762" i="1" l="1"/>
  <c r="H1763" i="1"/>
  <c r="J1763" i="1"/>
  <c r="G1763" i="1"/>
  <c r="D1763" i="1"/>
  <c r="F1763" i="1" s="1"/>
  <c r="E1763" i="1"/>
  <c r="C1764" i="1" s="1"/>
  <c r="H1764" i="1" l="1"/>
  <c r="G1764" i="1"/>
  <c r="J1764" i="1"/>
  <c r="D1764" i="1"/>
  <c r="I1763" i="1"/>
  <c r="N1763" i="1"/>
  <c r="M1763" i="1"/>
  <c r="E1764" i="1"/>
  <c r="N1764" i="1" l="1"/>
  <c r="M1764" i="1"/>
  <c r="E1765" i="1"/>
  <c r="F1764" i="1"/>
  <c r="C1765" i="1"/>
  <c r="I1764" i="1"/>
  <c r="C1766" i="1" l="1"/>
  <c r="N1765" i="1"/>
  <c r="M1765" i="1"/>
  <c r="E1766" i="1"/>
  <c r="G1765" i="1"/>
  <c r="H1765" i="1"/>
  <c r="I1765" i="1" s="1"/>
  <c r="D1765" i="1"/>
  <c r="F1765" i="1" s="1"/>
  <c r="J1765" i="1"/>
  <c r="C1767" i="1" l="1"/>
  <c r="N1766" i="1"/>
  <c r="M1766" i="1"/>
  <c r="D1766" i="1"/>
  <c r="F1766" i="1" s="1"/>
  <c r="H1766" i="1"/>
  <c r="J1766" i="1"/>
  <c r="G1766" i="1"/>
  <c r="I1766" i="1" l="1"/>
  <c r="E1767" i="1"/>
  <c r="D1767" i="1"/>
  <c r="F1767" i="1" s="1"/>
  <c r="H1767" i="1"/>
  <c r="J1767" i="1"/>
  <c r="G1767" i="1"/>
  <c r="I1767" i="1" l="1"/>
  <c r="C1768" i="1"/>
  <c r="N1767" i="1"/>
  <c r="M1767" i="1"/>
  <c r="E1768" i="1"/>
  <c r="H1768" i="1" l="1"/>
  <c r="G1768" i="1"/>
  <c r="J1768" i="1"/>
  <c r="D1768" i="1"/>
  <c r="F1768" i="1" s="1"/>
  <c r="C1769" i="1"/>
  <c r="N1768" i="1"/>
  <c r="M1768" i="1"/>
  <c r="E1769" i="1"/>
  <c r="D1769" i="1" l="1"/>
  <c r="F1769" i="1" s="1"/>
  <c r="J1769" i="1"/>
  <c r="H1769" i="1"/>
  <c r="G1769" i="1"/>
  <c r="I1769" i="1" s="1"/>
  <c r="C1770" i="1"/>
  <c r="N1769" i="1"/>
  <c r="M1769" i="1"/>
  <c r="I1768" i="1"/>
  <c r="E1770" i="1" l="1"/>
  <c r="M1770" i="1" s="1"/>
  <c r="N1770" i="1"/>
  <c r="D1770" i="1"/>
  <c r="H1770" i="1"/>
  <c r="J1770" i="1"/>
  <c r="G1770" i="1"/>
  <c r="C1771" i="1" l="1"/>
  <c r="J1771" i="1" s="1"/>
  <c r="F1770" i="1"/>
  <c r="D1771" i="1"/>
  <c r="I1770" i="1"/>
  <c r="E1771" i="1"/>
  <c r="H1771" i="1" l="1"/>
  <c r="C1772" i="1"/>
  <c r="J1772" i="1" s="1"/>
  <c r="G1771" i="1"/>
  <c r="N1771" i="1"/>
  <c r="M1771" i="1"/>
  <c r="E1772" i="1"/>
  <c r="F1771" i="1"/>
  <c r="G1772" i="1"/>
  <c r="D1772" i="1" l="1"/>
  <c r="F1772" i="1" s="1"/>
  <c r="H1772" i="1"/>
  <c r="I1771" i="1"/>
  <c r="I1772" i="1"/>
  <c r="C1773" i="1"/>
  <c r="N1772" i="1"/>
  <c r="M1772" i="1"/>
  <c r="E1773" i="1" l="1"/>
  <c r="C1774" i="1" s="1"/>
  <c r="D1773" i="1"/>
  <c r="H1773" i="1"/>
  <c r="G1773" i="1"/>
  <c r="J1773" i="1"/>
  <c r="M1773" i="1" l="1"/>
  <c r="N1773" i="1"/>
  <c r="F1773" i="1"/>
  <c r="D1774" i="1"/>
  <c r="J1774" i="1"/>
  <c r="G1774" i="1"/>
  <c r="H1774" i="1"/>
  <c r="E1774" i="1"/>
  <c r="I1773" i="1"/>
  <c r="I1774" i="1" l="1"/>
  <c r="N1774" i="1"/>
  <c r="M1774" i="1"/>
  <c r="E1775" i="1"/>
  <c r="C1775" i="1"/>
  <c r="F1774" i="1"/>
  <c r="D1775" i="1" l="1"/>
  <c r="F1775" i="1" s="1"/>
  <c r="J1775" i="1"/>
  <c r="G1775" i="1"/>
  <c r="H1775" i="1"/>
  <c r="C1776" i="1"/>
  <c r="N1775" i="1"/>
  <c r="M1775" i="1"/>
  <c r="J1776" i="1" l="1"/>
  <c r="D1776" i="1"/>
  <c r="G1776" i="1"/>
  <c r="H1776" i="1"/>
  <c r="E1776" i="1"/>
  <c r="C1777" i="1" s="1"/>
  <c r="I1775" i="1"/>
  <c r="H1777" i="1" l="1"/>
  <c r="J1777" i="1"/>
  <c r="G1777" i="1"/>
  <c r="D1777" i="1"/>
  <c r="F1776" i="1"/>
  <c r="I1776" i="1"/>
  <c r="N1776" i="1"/>
  <c r="M1776" i="1"/>
  <c r="E1777" i="1"/>
  <c r="C1778" i="1" s="1"/>
  <c r="G1778" i="1" l="1"/>
  <c r="I1778" i="1" s="1"/>
  <c r="D1778" i="1"/>
  <c r="H1778" i="1"/>
  <c r="J1778" i="1"/>
  <c r="F1777" i="1"/>
  <c r="I1777" i="1"/>
  <c r="N1777" i="1"/>
  <c r="M1777" i="1"/>
  <c r="E1778" i="1"/>
  <c r="N1778" i="1" l="1"/>
  <c r="M1778" i="1"/>
  <c r="E1779" i="1"/>
  <c r="F1778" i="1"/>
  <c r="C1779" i="1"/>
  <c r="N1779" i="1" l="1"/>
  <c r="M1779" i="1"/>
  <c r="H1779" i="1"/>
  <c r="J1779" i="1"/>
  <c r="G1779" i="1"/>
  <c r="D1779" i="1"/>
  <c r="F1779" i="1" s="1"/>
  <c r="C1780" i="1"/>
  <c r="D1780" i="1" l="1"/>
  <c r="G1780" i="1"/>
  <c r="I1780" i="1" s="1"/>
  <c r="J1780" i="1"/>
  <c r="H1780" i="1"/>
  <c r="E1780" i="1"/>
  <c r="C1781" i="1" s="1"/>
  <c r="I1779" i="1"/>
  <c r="D1781" i="1" l="1"/>
  <c r="H1781" i="1"/>
  <c r="J1781" i="1"/>
  <c r="G1781" i="1"/>
  <c r="N1780" i="1"/>
  <c r="M1780" i="1"/>
  <c r="E1781" i="1"/>
  <c r="F1780" i="1"/>
  <c r="N1781" i="1" l="1"/>
  <c r="M1781" i="1"/>
  <c r="E1782" i="1"/>
  <c r="I1781" i="1"/>
  <c r="C1782" i="1"/>
  <c r="F1781" i="1"/>
  <c r="N1782" i="1" l="1"/>
  <c r="M1782" i="1"/>
  <c r="H1782" i="1"/>
  <c r="J1782" i="1"/>
  <c r="G1782" i="1"/>
  <c r="I1782" i="1" s="1"/>
  <c r="C1783" i="1"/>
  <c r="D1782" i="1"/>
  <c r="F1782" i="1" s="1"/>
  <c r="D1783" i="1" l="1"/>
  <c r="J1783" i="1"/>
  <c r="G1783" i="1"/>
  <c r="H1783" i="1"/>
  <c r="E1783" i="1"/>
  <c r="C1784" i="1" l="1"/>
  <c r="M1783" i="1"/>
  <c r="N1783" i="1"/>
  <c r="E1784" i="1"/>
  <c r="F1783" i="1"/>
  <c r="I1783" i="1"/>
  <c r="C1785" i="1" l="1"/>
  <c r="N1784" i="1"/>
  <c r="M1784" i="1"/>
  <c r="G1784" i="1"/>
  <c r="H1784" i="1"/>
  <c r="J1784" i="1"/>
  <c r="D1784" i="1"/>
  <c r="F1784" i="1" s="1"/>
  <c r="I1784" i="1" l="1"/>
  <c r="G1785" i="1"/>
  <c r="D1785" i="1"/>
  <c r="J1785" i="1"/>
  <c r="H1785" i="1"/>
  <c r="E1785" i="1"/>
  <c r="F1785" i="1" l="1"/>
  <c r="C1786" i="1"/>
  <c r="N1785" i="1"/>
  <c r="M1785" i="1"/>
  <c r="E1786" i="1"/>
  <c r="I1785" i="1"/>
  <c r="J1786" i="1" l="1"/>
  <c r="G1786" i="1"/>
  <c r="D1786" i="1"/>
  <c r="F1786" i="1" s="1"/>
  <c r="H1786" i="1"/>
  <c r="C1787" i="1"/>
  <c r="N1786" i="1"/>
  <c r="M1786" i="1"/>
  <c r="E1787" i="1"/>
  <c r="G1787" i="1" l="1"/>
  <c r="I1787" i="1" s="1"/>
  <c r="D1787" i="1"/>
  <c r="F1787" i="1" s="1"/>
  <c r="H1787" i="1"/>
  <c r="J1787" i="1"/>
  <c r="C1788" i="1"/>
  <c r="N1787" i="1"/>
  <c r="M1787" i="1"/>
  <c r="I1786" i="1"/>
  <c r="E1788" i="1" l="1"/>
  <c r="H1788" i="1"/>
  <c r="G1788" i="1"/>
  <c r="J1788" i="1"/>
  <c r="D1788" i="1"/>
  <c r="F1788" i="1" s="1"/>
  <c r="N1788" i="1" l="1"/>
  <c r="M1788" i="1"/>
  <c r="E1789" i="1"/>
  <c r="I1788" i="1"/>
  <c r="C1789" i="1"/>
  <c r="C1790" i="1" l="1"/>
  <c r="N1789" i="1"/>
  <c r="M1789" i="1"/>
  <c r="E1790" i="1"/>
  <c r="G1789" i="1"/>
  <c r="J1789" i="1"/>
  <c r="D1789" i="1"/>
  <c r="F1789" i="1" s="1"/>
  <c r="H1789" i="1"/>
  <c r="I1789" i="1" l="1"/>
  <c r="C1791" i="1"/>
  <c r="N1790" i="1"/>
  <c r="M1790" i="1"/>
  <c r="D1790" i="1"/>
  <c r="F1790" i="1" s="1"/>
  <c r="H1790" i="1"/>
  <c r="J1790" i="1"/>
  <c r="G1790" i="1"/>
  <c r="G1791" i="1" l="1"/>
  <c r="H1791" i="1"/>
  <c r="D1791" i="1"/>
  <c r="J1791" i="1"/>
  <c r="I1790" i="1"/>
  <c r="E1791" i="1"/>
  <c r="F1791" i="1" l="1"/>
  <c r="C1792" i="1"/>
  <c r="N1791" i="1"/>
  <c r="M1791" i="1"/>
  <c r="E1792" i="1"/>
  <c r="I1791" i="1"/>
  <c r="D1792" i="1" l="1"/>
  <c r="F1792" i="1" s="1"/>
  <c r="G1792" i="1"/>
  <c r="H1792" i="1"/>
  <c r="J1792" i="1"/>
  <c r="C1793" i="1"/>
  <c r="N1792" i="1"/>
  <c r="M1792" i="1"/>
  <c r="E1793" i="1"/>
  <c r="N1793" i="1" l="1"/>
  <c r="M1793" i="1"/>
  <c r="I1792" i="1"/>
  <c r="G1793" i="1"/>
  <c r="I1793" i="1" s="1"/>
  <c r="D1793" i="1"/>
  <c r="F1793" i="1" s="1"/>
  <c r="H1793" i="1"/>
  <c r="J1793" i="1"/>
  <c r="C1794" i="1"/>
  <c r="E1794" i="1" l="1"/>
  <c r="M1794" i="1" s="1"/>
  <c r="N1794" i="1"/>
  <c r="G1794" i="1"/>
  <c r="H1794" i="1"/>
  <c r="C1795" i="1"/>
  <c r="J1794" i="1"/>
  <c r="D1794" i="1"/>
  <c r="F1794" i="1" l="1"/>
  <c r="I1794" i="1"/>
  <c r="E1795" i="1"/>
  <c r="D1795" i="1"/>
  <c r="H1795" i="1"/>
  <c r="G1795" i="1"/>
  <c r="J1795" i="1"/>
  <c r="I1795" i="1" l="1"/>
  <c r="N1795" i="1"/>
  <c r="M1795" i="1"/>
  <c r="E1796" i="1"/>
  <c r="C1796" i="1"/>
  <c r="F1795" i="1"/>
  <c r="D1796" i="1" l="1"/>
  <c r="F1796" i="1" s="1"/>
  <c r="H1796" i="1"/>
  <c r="G1796" i="1"/>
  <c r="J1796" i="1"/>
  <c r="C1797" i="1"/>
  <c r="N1796" i="1"/>
  <c r="M1796" i="1"/>
  <c r="E1797" i="1"/>
  <c r="I1796" i="1" l="1"/>
  <c r="C1798" i="1"/>
  <c r="N1797" i="1"/>
  <c r="M1797" i="1"/>
  <c r="J1797" i="1"/>
  <c r="D1797" i="1"/>
  <c r="F1797" i="1" s="1"/>
  <c r="H1797" i="1"/>
  <c r="G1797" i="1"/>
  <c r="I1797" i="1" s="1"/>
  <c r="H1798" i="1" l="1"/>
  <c r="J1798" i="1"/>
  <c r="G1798" i="1"/>
  <c r="D1798" i="1"/>
  <c r="E1798" i="1"/>
  <c r="F1798" i="1" l="1"/>
  <c r="I1798" i="1"/>
  <c r="C1799" i="1"/>
  <c r="N1798" i="1"/>
  <c r="M1798" i="1"/>
  <c r="E1799" i="1"/>
  <c r="C1800" i="1" l="1"/>
  <c r="N1799" i="1"/>
  <c r="M1799" i="1"/>
  <c r="E1800" i="1"/>
  <c r="J1799" i="1"/>
  <c r="G1799" i="1"/>
  <c r="D1799" i="1"/>
  <c r="F1799" i="1" s="1"/>
  <c r="H1799" i="1"/>
  <c r="I1799" i="1" l="1"/>
  <c r="D1800" i="1"/>
  <c r="F1800" i="1" s="1"/>
  <c r="G1800" i="1"/>
  <c r="H1800" i="1"/>
  <c r="J1800" i="1"/>
  <c r="C1801" i="1"/>
  <c r="N1800" i="1"/>
  <c r="M1800" i="1"/>
  <c r="E1801" i="1" l="1"/>
  <c r="C1802" i="1"/>
  <c r="N1801" i="1"/>
  <c r="M1801" i="1"/>
  <c r="I1800" i="1"/>
  <c r="G1801" i="1"/>
  <c r="D1801" i="1"/>
  <c r="F1801" i="1" s="1"/>
  <c r="H1801" i="1"/>
  <c r="J1801" i="1"/>
  <c r="E1802" i="1" l="1"/>
  <c r="N1802" i="1" s="1"/>
  <c r="I1801" i="1"/>
  <c r="H1802" i="1"/>
  <c r="D1802" i="1"/>
  <c r="J1802" i="1"/>
  <c r="G1802" i="1"/>
  <c r="I1802" i="1" s="1"/>
  <c r="E1803" i="1" l="1"/>
  <c r="M1803" i="1" s="1"/>
  <c r="F1802" i="1"/>
  <c r="M1802" i="1"/>
  <c r="C1803" i="1"/>
  <c r="G1803" i="1" s="1"/>
  <c r="N1803" i="1"/>
  <c r="J1803" i="1"/>
  <c r="C1804" i="1" l="1"/>
  <c r="J1804" i="1" s="1"/>
  <c r="D1803" i="1"/>
  <c r="F1803" i="1" s="1"/>
  <c r="H1803" i="1"/>
  <c r="H1804" i="1"/>
  <c r="G1804" i="1"/>
  <c r="I1803" i="1"/>
  <c r="E1804" i="1" l="1"/>
  <c r="C1805" i="1" s="1"/>
  <c r="D1804" i="1"/>
  <c r="F1804" i="1" s="1"/>
  <c r="M1804" i="1"/>
  <c r="E1805" i="1"/>
  <c r="I1804" i="1"/>
  <c r="N1804" i="1" l="1"/>
  <c r="D1805" i="1"/>
  <c r="F1805" i="1" s="1"/>
  <c r="H1805" i="1"/>
  <c r="G1805" i="1"/>
  <c r="I1805" i="1" s="1"/>
  <c r="J1805" i="1"/>
  <c r="C1806" i="1"/>
  <c r="N1805" i="1"/>
  <c r="M1805" i="1"/>
  <c r="E1806" i="1" l="1"/>
  <c r="N1806" i="1" s="1"/>
  <c r="C1807" i="1"/>
  <c r="D1806" i="1"/>
  <c r="F1806" i="1" s="1"/>
  <c r="H1806" i="1"/>
  <c r="J1806" i="1"/>
  <c r="G1806" i="1"/>
  <c r="I1806" i="1" l="1"/>
  <c r="M1806" i="1"/>
  <c r="E1807" i="1"/>
  <c r="D1807" i="1"/>
  <c r="F1807" i="1" s="1"/>
  <c r="J1807" i="1"/>
  <c r="H1807" i="1"/>
  <c r="G1807" i="1"/>
  <c r="I1807" i="1" s="1"/>
  <c r="C1808" i="1" l="1"/>
  <c r="N1807" i="1"/>
  <c r="M1807" i="1"/>
  <c r="E1808" i="1"/>
  <c r="D1808" i="1" l="1"/>
  <c r="F1808" i="1" s="1"/>
  <c r="G1808" i="1"/>
  <c r="H1808" i="1"/>
  <c r="J1808" i="1"/>
  <c r="C1809" i="1"/>
  <c r="N1808" i="1"/>
  <c r="M1808" i="1"/>
  <c r="E1809" i="1" l="1"/>
  <c r="N1809" i="1" s="1"/>
  <c r="C1810" i="1"/>
  <c r="E1810" i="1"/>
  <c r="I1808" i="1"/>
  <c r="D1809" i="1"/>
  <c r="H1809" i="1"/>
  <c r="J1809" i="1"/>
  <c r="G1809" i="1"/>
  <c r="M1809" i="1" l="1"/>
  <c r="F1809" i="1"/>
  <c r="C1811" i="1"/>
  <c r="N1810" i="1"/>
  <c r="M1810" i="1"/>
  <c r="I1809" i="1"/>
  <c r="J1810" i="1"/>
  <c r="G1810" i="1"/>
  <c r="D1810" i="1"/>
  <c r="F1810" i="1" s="1"/>
  <c r="H1810" i="1"/>
  <c r="E1811" i="1" l="1"/>
  <c r="I1810" i="1"/>
  <c r="H1811" i="1"/>
  <c r="J1811" i="1"/>
  <c r="G1811" i="1"/>
  <c r="I1811" i="1" s="1"/>
  <c r="D1811" i="1"/>
  <c r="F1811" i="1" s="1"/>
  <c r="C1812" i="1" l="1"/>
  <c r="N1811" i="1"/>
  <c r="M1811" i="1"/>
  <c r="E1812" i="1"/>
  <c r="J1812" i="1" l="1"/>
  <c r="D1812" i="1"/>
  <c r="F1812" i="1" s="1"/>
  <c r="G1812" i="1"/>
  <c r="H1812" i="1"/>
  <c r="C1813" i="1"/>
  <c r="N1812" i="1"/>
  <c r="M1812" i="1"/>
  <c r="E1813" i="1" l="1"/>
  <c r="C1814" i="1" s="1"/>
  <c r="I1812" i="1"/>
  <c r="D1813" i="1"/>
  <c r="J1813" i="1"/>
  <c r="H1813" i="1"/>
  <c r="G1813" i="1"/>
  <c r="I1813" i="1" s="1"/>
  <c r="J1814" i="1" l="1"/>
  <c r="G1814" i="1"/>
  <c r="D1814" i="1"/>
  <c r="H1814" i="1"/>
  <c r="F1813" i="1"/>
  <c r="N1813" i="1"/>
  <c r="M1813" i="1"/>
  <c r="E1814" i="1"/>
  <c r="C1815" i="1" l="1"/>
  <c r="N1814" i="1"/>
  <c r="M1814" i="1"/>
  <c r="E1815" i="1"/>
  <c r="F1814" i="1"/>
  <c r="I1814" i="1"/>
  <c r="M1815" i="1" l="1"/>
  <c r="N1815" i="1"/>
  <c r="J1815" i="1"/>
  <c r="G1815" i="1"/>
  <c r="I1815" i="1" s="1"/>
  <c r="D1815" i="1"/>
  <c r="F1815" i="1" s="1"/>
  <c r="H1815" i="1"/>
  <c r="C1816" i="1"/>
  <c r="G1816" i="1" l="1"/>
  <c r="H1816" i="1"/>
  <c r="J1816" i="1"/>
  <c r="D1816" i="1"/>
  <c r="E1816" i="1"/>
  <c r="N1816" i="1" l="1"/>
  <c r="M1816" i="1"/>
  <c r="E1817" i="1"/>
  <c r="C1817" i="1"/>
  <c r="I1816" i="1"/>
  <c r="F1816" i="1"/>
  <c r="H1817" i="1" l="1"/>
  <c r="J1817" i="1"/>
  <c r="G1817" i="1"/>
  <c r="D1817" i="1"/>
  <c r="F1817" i="1" s="1"/>
  <c r="C1818" i="1"/>
  <c r="N1817" i="1"/>
  <c r="M1817" i="1"/>
  <c r="I1817" i="1" l="1"/>
  <c r="E1818" i="1"/>
  <c r="G1818" i="1"/>
  <c r="I1818" i="1" s="1"/>
  <c r="D1818" i="1"/>
  <c r="F1818" i="1" s="1"/>
  <c r="C1819" i="1"/>
  <c r="H1818" i="1"/>
  <c r="J1818" i="1"/>
  <c r="H1819" i="1" l="1"/>
  <c r="G1819" i="1"/>
  <c r="I1819" i="1" s="1"/>
  <c r="J1819" i="1"/>
  <c r="D1819" i="1"/>
  <c r="F1819" i="1" s="1"/>
  <c r="N1818" i="1"/>
  <c r="M1818" i="1"/>
  <c r="E1819" i="1"/>
  <c r="C1820" i="1" l="1"/>
  <c r="N1819" i="1"/>
  <c r="M1819" i="1"/>
  <c r="E1820" i="1"/>
  <c r="N1820" i="1" l="1"/>
  <c r="M1820" i="1"/>
  <c r="D1820" i="1"/>
  <c r="F1820" i="1" s="1"/>
  <c r="H1820" i="1"/>
  <c r="G1820" i="1"/>
  <c r="I1820" i="1" s="1"/>
  <c r="J1820" i="1"/>
  <c r="C1821" i="1"/>
  <c r="J1821" i="1" l="1"/>
  <c r="H1821" i="1"/>
  <c r="D1821" i="1"/>
  <c r="F1821" i="1" s="1"/>
  <c r="C1822" i="1"/>
  <c r="G1821" i="1"/>
  <c r="E1821" i="1"/>
  <c r="H1822" i="1" l="1"/>
  <c r="J1822" i="1"/>
  <c r="G1822" i="1"/>
  <c r="D1822" i="1"/>
  <c r="N1821" i="1"/>
  <c r="M1821" i="1"/>
  <c r="E1822" i="1"/>
  <c r="I1821" i="1"/>
  <c r="I1822" i="1" l="1"/>
  <c r="N1822" i="1"/>
  <c r="M1822" i="1"/>
  <c r="E1823" i="1"/>
  <c r="C1823" i="1"/>
  <c r="F1822" i="1"/>
  <c r="G1823" i="1" l="1"/>
  <c r="I1823" i="1" s="1"/>
  <c r="D1823" i="1"/>
  <c r="F1823" i="1" s="1"/>
  <c r="J1823" i="1"/>
  <c r="H1823" i="1"/>
  <c r="C1824" i="1"/>
  <c r="N1823" i="1"/>
  <c r="M1823" i="1"/>
  <c r="H1824" i="1" l="1"/>
  <c r="D1824" i="1"/>
  <c r="G1824" i="1"/>
  <c r="J1824" i="1"/>
  <c r="E1824" i="1"/>
  <c r="I1824" i="1" l="1"/>
  <c r="F1824" i="1"/>
  <c r="N1824" i="1"/>
  <c r="M1824" i="1"/>
  <c r="E1825" i="1"/>
  <c r="C1825" i="1"/>
  <c r="D1825" i="1" l="1"/>
  <c r="F1825" i="1" s="1"/>
  <c r="H1825" i="1"/>
  <c r="J1825" i="1"/>
  <c r="G1825" i="1"/>
  <c r="C1826" i="1"/>
  <c r="N1825" i="1"/>
  <c r="M1825" i="1"/>
  <c r="E1826" i="1" l="1"/>
  <c r="C1827" i="1" s="1"/>
  <c r="I1825" i="1"/>
  <c r="D1826" i="1"/>
  <c r="J1826" i="1"/>
  <c r="G1826" i="1"/>
  <c r="I1826" i="1" s="1"/>
  <c r="H1826" i="1"/>
  <c r="G1827" i="1" l="1"/>
  <c r="I1827" i="1" s="1"/>
  <c r="D1827" i="1"/>
  <c r="H1827" i="1"/>
  <c r="J1827" i="1"/>
  <c r="N1826" i="1"/>
  <c r="M1826" i="1"/>
  <c r="E1827" i="1"/>
  <c r="F1826" i="1"/>
  <c r="F1827" i="1" l="1"/>
  <c r="C1828" i="1"/>
  <c r="N1827" i="1"/>
  <c r="M1827" i="1"/>
  <c r="E1828" i="1"/>
  <c r="N1828" i="1" l="1"/>
  <c r="M1828" i="1"/>
  <c r="J1828" i="1"/>
  <c r="H1828" i="1"/>
  <c r="D1828" i="1"/>
  <c r="F1828" i="1" s="1"/>
  <c r="G1828" i="1"/>
  <c r="C1829" i="1"/>
  <c r="I1828" i="1" l="1"/>
  <c r="E1829" i="1"/>
  <c r="N1829" i="1"/>
  <c r="M1829" i="1"/>
  <c r="J1829" i="1"/>
  <c r="H1829" i="1"/>
  <c r="C1830" i="1"/>
  <c r="G1829" i="1"/>
  <c r="D1829" i="1"/>
  <c r="F1829" i="1" s="1"/>
  <c r="I1829" i="1" l="1"/>
  <c r="E1830" i="1"/>
  <c r="G1830" i="1"/>
  <c r="D1830" i="1"/>
  <c r="F1830" i="1" s="1"/>
  <c r="H1830" i="1"/>
  <c r="J1830" i="1"/>
  <c r="I1830" i="1" l="1"/>
  <c r="C1831" i="1"/>
  <c r="N1830" i="1"/>
  <c r="M1830" i="1"/>
  <c r="E1831" i="1"/>
  <c r="N1831" i="1" l="1"/>
  <c r="M1831" i="1"/>
  <c r="H1831" i="1"/>
  <c r="J1831" i="1"/>
  <c r="G1831" i="1"/>
  <c r="I1831" i="1" s="1"/>
  <c r="D1831" i="1"/>
  <c r="F1831" i="1" s="1"/>
  <c r="C1832" i="1"/>
  <c r="H1832" i="1" l="1"/>
  <c r="G1832" i="1"/>
  <c r="I1832" i="1" s="1"/>
  <c r="D1832" i="1"/>
  <c r="J1832" i="1"/>
  <c r="E1832" i="1"/>
  <c r="F1832" i="1" l="1"/>
  <c r="N1832" i="1"/>
  <c r="M1832" i="1"/>
  <c r="E1833" i="1"/>
  <c r="C1833" i="1"/>
  <c r="J1833" i="1" l="1"/>
  <c r="H1833" i="1"/>
  <c r="G1833" i="1"/>
  <c r="I1833" i="1" s="1"/>
  <c r="D1833" i="1"/>
  <c r="F1833" i="1" s="1"/>
  <c r="C1834" i="1"/>
  <c r="N1833" i="1"/>
  <c r="M1833" i="1"/>
  <c r="E1834" i="1"/>
  <c r="N1834" i="1" l="1"/>
  <c r="M1834" i="1"/>
  <c r="D1834" i="1"/>
  <c r="F1834" i="1" s="1"/>
  <c r="H1834" i="1"/>
  <c r="C1835" i="1"/>
  <c r="J1834" i="1"/>
  <c r="G1834" i="1"/>
  <c r="I1834" i="1" l="1"/>
  <c r="E1835" i="1"/>
  <c r="J1835" i="1"/>
  <c r="G1835" i="1"/>
  <c r="H1835" i="1"/>
  <c r="D1835" i="1"/>
  <c r="F1835" i="1" l="1"/>
  <c r="C1836" i="1"/>
  <c r="N1835" i="1"/>
  <c r="M1835" i="1"/>
  <c r="E1836" i="1"/>
  <c r="I1835" i="1"/>
  <c r="E1837" i="1" l="1"/>
  <c r="N1836" i="1"/>
  <c r="M1836" i="1"/>
  <c r="J1836" i="1"/>
  <c r="H1836" i="1"/>
  <c r="G1836" i="1"/>
  <c r="D1836" i="1"/>
  <c r="F1836" i="1" s="1"/>
  <c r="C1837" i="1"/>
  <c r="I1836" i="1" l="1"/>
  <c r="G1837" i="1"/>
  <c r="H1837" i="1"/>
  <c r="J1837" i="1"/>
  <c r="D1837" i="1"/>
  <c r="F1837" i="1" s="1"/>
  <c r="C1838" i="1"/>
  <c r="N1837" i="1"/>
  <c r="M1837" i="1"/>
  <c r="E1838" i="1"/>
  <c r="I1837" i="1" l="1"/>
  <c r="N1838" i="1"/>
  <c r="M1838" i="1"/>
  <c r="G1838" i="1"/>
  <c r="D1838" i="1"/>
  <c r="F1838" i="1" s="1"/>
  <c r="H1838" i="1"/>
  <c r="J1838" i="1"/>
  <c r="C1839" i="1"/>
  <c r="E1839" i="1" l="1"/>
  <c r="G1839" i="1"/>
  <c r="D1839" i="1"/>
  <c r="H1839" i="1"/>
  <c r="C1840" i="1"/>
  <c r="J1839" i="1"/>
  <c r="I1838" i="1"/>
  <c r="I1839" i="1" l="1"/>
  <c r="G1840" i="1"/>
  <c r="I1840" i="1" s="1"/>
  <c r="H1840" i="1"/>
  <c r="J1840" i="1"/>
  <c r="D1840" i="1"/>
  <c r="N1839" i="1"/>
  <c r="M1839" i="1"/>
  <c r="E1840" i="1"/>
  <c r="F1839" i="1"/>
  <c r="F1840" i="1" l="1"/>
  <c r="C1841" i="1"/>
  <c r="N1840" i="1"/>
  <c r="M1840" i="1"/>
  <c r="E1841" i="1"/>
  <c r="C1842" i="1" l="1"/>
  <c r="N1841" i="1"/>
  <c r="M1841" i="1"/>
  <c r="D1841" i="1"/>
  <c r="F1841" i="1" s="1"/>
  <c r="H1841" i="1"/>
  <c r="J1841" i="1"/>
  <c r="G1841" i="1"/>
  <c r="I1841" i="1" s="1"/>
  <c r="E1842" i="1" l="1"/>
  <c r="N1842" i="1" s="1"/>
  <c r="G1842" i="1"/>
  <c r="I1842" i="1" s="1"/>
  <c r="D1842" i="1"/>
  <c r="F1842" i="1" s="1"/>
  <c r="H1842" i="1"/>
  <c r="J1842" i="1"/>
  <c r="C1843" i="1" l="1"/>
  <c r="G1843" i="1" s="1"/>
  <c r="I1843" i="1" s="1"/>
  <c r="M1842" i="1"/>
  <c r="H1843" i="1"/>
  <c r="J1843" i="1"/>
  <c r="E1843" i="1"/>
  <c r="D1843" i="1" l="1"/>
  <c r="E1844" i="1" s="1"/>
  <c r="N1843" i="1"/>
  <c r="M1843" i="1"/>
  <c r="C1844" i="1"/>
  <c r="F1843" i="1"/>
  <c r="D1844" i="1" l="1"/>
  <c r="F1844" i="1" s="1"/>
  <c r="G1844" i="1"/>
  <c r="J1844" i="1"/>
  <c r="H1844" i="1"/>
  <c r="C1845" i="1"/>
  <c r="N1844" i="1"/>
  <c r="M1844" i="1"/>
  <c r="E1845" i="1" l="1"/>
  <c r="M1845" i="1" s="1"/>
  <c r="N1845" i="1"/>
  <c r="I1844" i="1"/>
  <c r="J1845" i="1"/>
  <c r="G1845" i="1"/>
  <c r="D1845" i="1"/>
  <c r="H1845" i="1"/>
  <c r="F1845" i="1" l="1"/>
  <c r="C1846" i="1"/>
  <c r="G1846" i="1"/>
  <c r="D1846" i="1"/>
  <c r="H1846" i="1"/>
  <c r="J1846" i="1"/>
  <c r="E1846" i="1"/>
  <c r="C1847" i="1" s="1"/>
  <c r="I1845" i="1"/>
  <c r="I1846" i="1" l="1"/>
  <c r="D1847" i="1"/>
  <c r="H1847" i="1"/>
  <c r="J1847" i="1"/>
  <c r="G1847" i="1"/>
  <c r="I1847" i="1" s="1"/>
  <c r="F1846" i="1"/>
  <c r="N1846" i="1"/>
  <c r="M1846" i="1"/>
  <c r="E1847" i="1"/>
  <c r="C1848" i="1" s="1"/>
  <c r="G1848" i="1" l="1"/>
  <c r="H1848" i="1"/>
  <c r="J1848" i="1"/>
  <c r="D1848" i="1"/>
  <c r="F1848" i="1" s="1"/>
  <c r="M1847" i="1"/>
  <c r="N1847" i="1"/>
  <c r="E1848" i="1"/>
  <c r="F1847" i="1"/>
  <c r="I1848" i="1" l="1"/>
  <c r="C1849" i="1"/>
  <c r="N1848" i="1"/>
  <c r="M1848" i="1"/>
  <c r="E1849" i="1"/>
  <c r="N1849" i="1" l="1"/>
  <c r="M1849" i="1"/>
  <c r="J1849" i="1"/>
  <c r="G1849" i="1"/>
  <c r="I1849" i="1" s="1"/>
  <c r="D1849" i="1"/>
  <c r="F1849" i="1" s="1"/>
  <c r="H1849" i="1"/>
  <c r="C1850" i="1"/>
  <c r="G1850" i="1" l="1"/>
  <c r="D1850" i="1"/>
  <c r="J1850" i="1"/>
  <c r="H1850" i="1"/>
  <c r="E1850" i="1"/>
  <c r="C1851" i="1" s="1"/>
  <c r="N1850" i="1" l="1"/>
  <c r="M1850" i="1"/>
  <c r="E1851" i="1"/>
  <c r="F1850" i="1"/>
  <c r="G1851" i="1"/>
  <c r="I1851" i="1" s="1"/>
  <c r="D1851" i="1"/>
  <c r="H1851" i="1"/>
  <c r="J1851" i="1"/>
  <c r="I1850" i="1"/>
  <c r="C1852" i="1" l="1"/>
  <c r="N1851" i="1"/>
  <c r="M1851" i="1"/>
  <c r="E1852" i="1"/>
  <c r="F1851" i="1"/>
  <c r="C1853" i="1" l="1"/>
  <c r="N1852" i="1"/>
  <c r="M1852" i="1"/>
  <c r="D1852" i="1"/>
  <c r="F1852" i="1" s="1"/>
  <c r="H1852" i="1"/>
  <c r="G1852" i="1"/>
  <c r="J1852" i="1"/>
  <c r="E1853" i="1" l="1"/>
  <c r="I1852" i="1"/>
  <c r="D1853" i="1"/>
  <c r="H1853" i="1"/>
  <c r="G1853" i="1"/>
  <c r="J1853" i="1"/>
  <c r="I1853" i="1" l="1"/>
  <c r="N1853" i="1"/>
  <c r="M1853" i="1"/>
  <c r="E1854" i="1"/>
  <c r="C1854" i="1"/>
  <c r="F1853" i="1"/>
  <c r="D1854" i="1" l="1"/>
  <c r="F1854" i="1" s="1"/>
  <c r="H1854" i="1"/>
  <c r="C1855" i="1"/>
  <c r="J1854" i="1"/>
  <c r="G1854" i="1"/>
  <c r="I1854" i="1" s="1"/>
  <c r="N1854" i="1"/>
  <c r="M1854" i="1"/>
  <c r="E1855" i="1" l="1"/>
  <c r="H1855" i="1"/>
  <c r="G1855" i="1"/>
  <c r="I1855" i="1" s="1"/>
  <c r="D1855" i="1"/>
  <c r="J1855" i="1"/>
  <c r="F1855" i="1" l="1"/>
  <c r="C1856" i="1"/>
  <c r="N1855" i="1"/>
  <c r="M1855" i="1"/>
  <c r="E1856" i="1"/>
  <c r="H1856" i="1" l="1"/>
  <c r="G1856" i="1"/>
  <c r="J1856" i="1"/>
  <c r="D1856" i="1"/>
  <c r="F1856" i="1" s="1"/>
  <c r="C1857" i="1"/>
  <c r="N1856" i="1"/>
  <c r="M1856" i="1"/>
  <c r="E1857" i="1"/>
  <c r="J1857" i="1" l="1"/>
  <c r="G1857" i="1"/>
  <c r="I1857" i="1" s="1"/>
  <c r="D1857" i="1"/>
  <c r="F1857" i="1" s="1"/>
  <c r="H1857" i="1"/>
  <c r="C1858" i="1"/>
  <c r="N1857" i="1"/>
  <c r="M1857" i="1"/>
  <c r="E1858" i="1"/>
  <c r="I1856" i="1"/>
  <c r="C1859" i="1" l="1"/>
  <c r="N1858" i="1"/>
  <c r="M1858" i="1"/>
  <c r="J1858" i="1"/>
  <c r="D1858" i="1"/>
  <c r="F1858" i="1" s="1"/>
  <c r="H1858" i="1"/>
  <c r="G1858" i="1"/>
  <c r="I1858" i="1" s="1"/>
  <c r="J1859" i="1" l="1"/>
  <c r="G1859" i="1"/>
  <c r="D1859" i="1"/>
  <c r="H1859" i="1"/>
  <c r="E1859" i="1"/>
  <c r="C1860" i="1" l="1"/>
  <c r="N1859" i="1"/>
  <c r="M1859" i="1"/>
  <c r="E1860" i="1"/>
  <c r="F1859" i="1"/>
  <c r="I1859" i="1"/>
  <c r="N1860" i="1" l="1"/>
  <c r="M1860" i="1"/>
  <c r="G1860" i="1"/>
  <c r="H1860" i="1"/>
  <c r="J1860" i="1"/>
  <c r="D1860" i="1"/>
  <c r="F1860" i="1" s="1"/>
  <c r="C1861" i="1"/>
  <c r="J1861" i="1" l="1"/>
  <c r="D1861" i="1"/>
  <c r="H1861" i="1"/>
  <c r="C1862" i="1"/>
  <c r="G1861" i="1"/>
  <c r="I1861" i="1" s="1"/>
  <c r="I1860" i="1"/>
  <c r="E1861" i="1"/>
  <c r="F1861" i="1" l="1"/>
  <c r="H1862" i="1"/>
  <c r="J1862" i="1"/>
  <c r="G1862" i="1"/>
  <c r="D1862" i="1"/>
  <c r="N1861" i="1"/>
  <c r="M1861" i="1"/>
  <c r="E1862" i="1"/>
  <c r="C1863" i="1" s="1"/>
  <c r="N1862" i="1" l="1"/>
  <c r="M1862" i="1"/>
  <c r="E1863" i="1"/>
  <c r="F1862" i="1"/>
  <c r="I1862" i="1"/>
  <c r="H1863" i="1"/>
  <c r="J1863" i="1"/>
  <c r="G1863" i="1"/>
  <c r="D1863" i="1"/>
  <c r="I1863" i="1" l="1"/>
  <c r="N1863" i="1"/>
  <c r="M1863" i="1"/>
  <c r="E1864" i="1"/>
  <c r="F1863" i="1"/>
  <c r="C1864" i="1"/>
  <c r="N1864" i="1" l="1"/>
  <c r="M1864" i="1"/>
  <c r="H1864" i="1"/>
  <c r="J1864" i="1"/>
  <c r="D1864" i="1"/>
  <c r="F1864" i="1" s="1"/>
  <c r="G1864" i="1"/>
  <c r="C1865" i="1"/>
  <c r="H1865" i="1" l="1"/>
  <c r="G1865" i="1"/>
  <c r="D1865" i="1"/>
  <c r="J1865" i="1"/>
  <c r="C1866" i="1"/>
  <c r="I1864" i="1"/>
  <c r="E1865" i="1"/>
  <c r="H1866" i="1" l="1"/>
  <c r="J1866" i="1"/>
  <c r="G1866" i="1"/>
  <c r="D1866" i="1"/>
  <c r="F1866" i="1" s="1"/>
  <c r="N1865" i="1"/>
  <c r="M1865" i="1"/>
  <c r="E1866" i="1"/>
  <c r="F1865" i="1"/>
  <c r="I1865" i="1"/>
  <c r="C1867" i="1" l="1"/>
  <c r="N1866" i="1"/>
  <c r="M1866" i="1"/>
  <c r="E1867" i="1"/>
  <c r="I1866" i="1"/>
  <c r="N1867" i="1" l="1"/>
  <c r="M1867" i="1"/>
  <c r="H1867" i="1"/>
  <c r="J1867" i="1"/>
  <c r="G1867" i="1"/>
  <c r="I1867" i="1" s="1"/>
  <c r="D1867" i="1"/>
  <c r="F1867" i="1" s="1"/>
  <c r="C1868" i="1"/>
  <c r="H1868" i="1" l="1"/>
  <c r="G1868" i="1"/>
  <c r="J1868" i="1"/>
  <c r="D1868" i="1"/>
  <c r="E1868" i="1"/>
  <c r="N1868" i="1" l="1"/>
  <c r="M1868" i="1"/>
  <c r="E1869" i="1"/>
  <c r="C1869" i="1"/>
  <c r="F1868" i="1"/>
  <c r="I1868" i="1"/>
  <c r="D1869" i="1" l="1"/>
  <c r="F1869" i="1" s="1"/>
  <c r="G1869" i="1"/>
  <c r="J1869" i="1"/>
  <c r="H1869" i="1"/>
  <c r="C1870" i="1"/>
  <c r="N1869" i="1"/>
  <c r="M1869" i="1"/>
  <c r="E1870" i="1"/>
  <c r="C1871" i="1" l="1"/>
  <c r="N1870" i="1"/>
  <c r="M1870" i="1"/>
  <c r="I1869" i="1"/>
  <c r="J1870" i="1"/>
  <c r="G1870" i="1"/>
  <c r="D1870" i="1"/>
  <c r="F1870" i="1" s="1"/>
  <c r="H1870" i="1"/>
  <c r="I1870" i="1" l="1"/>
  <c r="E1871" i="1"/>
  <c r="J1871" i="1"/>
  <c r="G1871" i="1"/>
  <c r="D1871" i="1"/>
  <c r="H1871" i="1"/>
  <c r="N1871" i="1" l="1"/>
  <c r="M1871" i="1"/>
  <c r="E1872" i="1"/>
  <c r="F1871" i="1"/>
  <c r="I1871" i="1"/>
  <c r="C1872" i="1"/>
  <c r="N1872" i="1" l="1"/>
  <c r="M1872" i="1"/>
  <c r="H1872" i="1"/>
  <c r="J1872" i="1"/>
  <c r="C1873" i="1"/>
  <c r="D1872" i="1"/>
  <c r="F1872" i="1" s="1"/>
  <c r="G1872" i="1"/>
  <c r="I1872" i="1" s="1"/>
  <c r="D1873" i="1" l="1"/>
  <c r="H1873" i="1"/>
  <c r="J1873" i="1"/>
  <c r="G1873" i="1"/>
  <c r="E1873" i="1"/>
  <c r="C1874" i="1" s="1"/>
  <c r="F1873" i="1" l="1"/>
  <c r="I1873" i="1"/>
  <c r="N1873" i="1"/>
  <c r="M1873" i="1"/>
  <c r="E1874" i="1"/>
  <c r="G1874" i="1"/>
  <c r="H1874" i="1"/>
  <c r="D1874" i="1"/>
  <c r="J1874" i="1"/>
  <c r="F1874" i="1" l="1"/>
  <c r="I1874" i="1"/>
  <c r="N1874" i="1"/>
  <c r="M1874" i="1"/>
  <c r="E1875" i="1"/>
  <c r="C1875" i="1"/>
  <c r="F1875" i="1" l="1"/>
  <c r="N1875" i="1"/>
  <c r="M1875" i="1"/>
  <c r="E1876" i="1"/>
  <c r="J1875" i="1"/>
  <c r="C1876" i="1"/>
  <c r="D1875" i="1"/>
  <c r="G1875" i="1"/>
  <c r="H1875" i="1"/>
  <c r="I1875" i="1" s="1"/>
  <c r="G1876" i="1" l="1"/>
  <c r="J1876" i="1"/>
  <c r="D1876" i="1"/>
  <c r="F1876" i="1" s="1"/>
  <c r="H1876" i="1"/>
  <c r="C1877" i="1"/>
  <c r="N1876" i="1"/>
  <c r="M1876" i="1"/>
  <c r="E1877" i="1"/>
  <c r="N1877" i="1" l="1"/>
  <c r="M1877" i="1"/>
  <c r="H1877" i="1"/>
  <c r="J1877" i="1"/>
  <c r="G1877" i="1"/>
  <c r="D1877" i="1"/>
  <c r="F1877" i="1" s="1"/>
  <c r="C1878" i="1"/>
  <c r="I1876" i="1"/>
  <c r="J1878" i="1" l="1"/>
  <c r="G1878" i="1"/>
  <c r="D1878" i="1"/>
  <c r="H1878" i="1"/>
  <c r="E1878" i="1"/>
  <c r="C1879" i="1" s="1"/>
  <c r="I1877" i="1"/>
  <c r="I1878" i="1" l="1"/>
  <c r="J1879" i="1"/>
  <c r="G1879" i="1"/>
  <c r="D1879" i="1"/>
  <c r="H1879" i="1"/>
  <c r="F1878" i="1"/>
  <c r="N1878" i="1"/>
  <c r="M1878" i="1"/>
  <c r="E1879" i="1"/>
  <c r="F1879" i="1" l="1"/>
  <c r="I1879" i="1"/>
  <c r="M1879" i="1"/>
  <c r="N1879" i="1"/>
  <c r="E1880" i="1"/>
  <c r="C1880" i="1"/>
  <c r="J1880" i="1" l="1"/>
  <c r="G1880" i="1"/>
  <c r="C1881" i="1"/>
  <c r="D1880" i="1"/>
  <c r="F1880" i="1" s="1"/>
  <c r="H1880" i="1"/>
  <c r="N1880" i="1"/>
  <c r="M1880" i="1"/>
  <c r="E1881" i="1"/>
  <c r="I1880" i="1" l="1"/>
  <c r="N1881" i="1"/>
  <c r="M1881" i="1"/>
  <c r="J1881" i="1"/>
  <c r="G1881" i="1"/>
  <c r="I1881" i="1" s="1"/>
  <c r="D1881" i="1"/>
  <c r="F1881" i="1" s="1"/>
  <c r="H1881" i="1"/>
  <c r="C1882" i="1"/>
  <c r="G1882" i="1" l="1"/>
  <c r="I1882" i="1" s="1"/>
  <c r="D1882" i="1"/>
  <c r="H1882" i="1"/>
  <c r="J1882" i="1"/>
  <c r="E1882" i="1"/>
  <c r="N1882" i="1" l="1"/>
  <c r="M1882" i="1"/>
  <c r="E1883" i="1"/>
  <c r="F1882" i="1"/>
  <c r="C1883" i="1"/>
  <c r="D1883" i="1" l="1"/>
  <c r="F1883" i="1" s="1"/>
  <c r="H1883" i="1"/>
  <c r="G1883" i="1"/>
  <c r="J1883" i="1"/>
  <c r="C1884" i="1"/>
  <c r="N1883" i="1"/>
  <c r="M1883" i="1"/>
  <c r="E1884" i="1" l="1"/>
  <c r="N1884" i="1" s="1"/>
  <c r="C1885" i="1"/>
  <c r="M1884" i="1"/>
  <c r="I1883" i="1"/>
  <c r="J1884" i="1"/>
  <c r="D1884" i="1"/>
  <c r="F1884" i="1" s="1"/>
  <c r="H1884" i="1"/>
  <c r="G1884" i="1"/>
  <c r="I1884" i="1" s="1"/>
  <c r="E1885" i="1" l="1"/>
  <c r="M1885" i="1" s="1"/>
  <c r="N1885" i="1"/>
  <c r="G1885" i="1"/>
  <c r="D1885" i="1"/>
  <c r="F1885" i="1" s="1"/>
  <c r="H1885" i="1"/>
  <c r="J1885" i="1"/>
  <c r="C1886" i="1" l="1"/>
  <c r="H1886" i="1" s="1"/>
  <c r="I1885" i="1"/>
  <c r="D1886" i="1"/>
  <c r="F1886" i="1" s="1"/>
  <c r="E1886" i="1"/>
  <c r="J1886" i="1" l="1"/>
  <c r="G1886" i="1"/>
  <c r="I1886" i="1" s="1"/>
  <c r="N1886" i="1"/>
  <c r="M1886" i="1"/>
  <c r="E1887" i="1"/>
  <c r="C1887" i="1"/>
  <c r="D1887" i="1" l="1"/>
  <c r="F1887" i="1" s="1"/>
  <c r="J1887" i="1"/>
  <c r="G1887" i="1"/>
  <c r="H1887" i="1"/>
  <c r="C1888" i="1"/>
  <c r="N1887" i="1"/>
  <c r="M1887" i="1"/>
  <c r="E1888" i="1" l="1"/>
  <c r="M1888" i="1" s="1"/>
  <c r="N1888" i="1"/>
  <c r="I1887" i="1"/>
  <c r="D1888" i="1"/>
  <c r="F1888" i="1" s="1"/>
  <c r="G1888" i="1"/>
  <c r="I1888" i="1" s="1"/>
  <c r="H1888" i="1"/>
  <c r="J1888" i="1"/>
  <c r="C1889" i="1"/>
  <c r="G1889" i="1" l="1"/>
  <c r="H1889" i="1"/>
  <c r="J1889" i="1"/>
  <c r="D1889" i="1"/>
  <c r="E1889" i="1"/>
  <c r="C1890" i="1" s="1"/>
  <c r="I1889" i="1" l="1"/>
  <c r="N1889" i="1"/>
  <c r="M1889" i="1"/>
  <c r="E1890" i="1"/>
  <c r="D1890" i="1"/>
  <c r="F1890" i="1" s="1"/>
  <c r="H1890" i="1"/>
  <c r="J1890" i="1"/>
  <c r="G1890" i="1"/>
  <c r="F1889" i="1"/>
  <c r="I1890" i="1" l="1"/>
  <c r="C1891" i="1"/>
  <c r="N1890" i="1"/>
  <c r="M1890" i="1"/>
  <c r="E1891" i="1"/>
  <c r="G1891" i="1" l="1"/>
  <c r="I1891" i="1" s="1"/>
  <c r="D1891" i="1"/>
  <c r="F1891" i="1" s="1"/>
  <c r="H1891" i="1"/>
  <c r="J1891" i="1"/>
  <c r="C1892" i="1"/>
  <c r="N1891" i="1"/>
  <c r="M1891" i="1"/>
  <c r="E1892" i="1" l="1"/>
  <c r="M1892" i="1" s="1"/>
  <c r="N1892" i="1"/>
  <c r="D1892" i="1"/>
  <c r="H1892" i="1"/>
  <c r="G1892" i="1"/>
  <c r="I1892" i="1" s="1"/>
  <c r="J1892" i="1"/>
  <c r="C1893" i="1" l="1"/>
  <c r="G1893" i="1" s="1"/>
  <c r="F1892" i="1"/>
  <c r="D1893" i="1"/>
  <c r="E1893" i="1"/>
  <c r="J1893" i="1" l="1"/>
  <c r="C1894" i="1"/>
  <c r="G1894" i="1" s="1"/>
  <c r="I1894" i="1" s="1"/>
  <c r="H1893" i="1"/>
  <c r="H1894" i="1"/>
  <c r="I1893" i="1"/>
  <c r="F1893" i="1"/>
  <c r="N1893" i="1"/>
  <c r="M1893" i="1"/>
  <c r="E1894" i="1"/>
  <c r="J1894" i="1" l="1"/>
  <c r="D1894" i="1"/>
  <c r="F1894" i="1" s="1"/>
  <c r="N1894" i="1"/>
  <c r="M1894" i="1"/>
  <c r="C1895" i="1"/>
  <c r="E1895" i="1" l="1"/>
  <c r="N1895" i="1" s="1"/>
  <c r="D1895" i="1"/>
  <c r="F1895" i="1" s="1"/>
  <c r="H1895" i="1"/>
  <c r="J1895" i="1"/>
  <c r="G1895" i="1"/>
  <c r="I1895" i="1" s="1"/>
  <c r="M1895" i="1" l="1"/>
  <c r="C1896" i="1"/>
  <c r="E1896" i="1"/>
  <c r="H1896" i="1"/>
  <c r="J1896" i="1"/>
  <c r="D1896" i="1"/>
  <c r="G1896" i="1"/>
  <c r="C1897" i="1"/>
  <c r="F1896" i="1" l="1"/>
  <c r="D1897" i="1"/>
  <c r="F1897" i="1" s="1"/>
  <c r="J1897" i="1"/>
  <c r="G1897" i="1"/>
  <c r="H1897" i="1"/>
  <c r="I1896" i="1"/>
  <c r="N1896" i="1"/>
  <c r="M1896" i="1"/>
  <c r="E1897" i="1"/>
  <c r="N1897" i="1" l="1"/>
  <c r="M1897" i="1"/>
  <c r="E1898" i="1"/>
  <c r="I1897" i="1"/>
  <c r="C1898" i="1"/>
  <c r="N1898" i="1" l="1"/>
  <c r="M1898" i="1"/>
  <c r="H1898" i="1"/>
  <c r="J1898" i="1"/>
  <c r="D1898" i="1"/>
  <c r="F1898" i="1" s="1"/>
  <c r="G1898" i="1"/>
  <c r="C1899" i="1"/>
  <c r="H1899" i="1" l="1"/>
  <c r="J1899" i="1"/>
  <c r="G1899" i="1"/>
  <c r="D1899" i="1"/>
  <c r="I1898" i="1"/>
  <c r="E1899" i="1"/>
  <c r="C1900" i="1" s="1"/>
  <c r="I1899" i="1" l="1"/>
  <c r="J1900" i="1"/>
  <c r="D1900" i="1"/>
  <c r="H1900" i="1"/>
  <c r="G1900" i="1"/>
  <c r="I1900" i="1" s="1"/>
  <c r="N1899" i="1"/>
  <c r="M1899" i="1"/>
  <c r="E1900" i="1"/>
  <c r="F1899" i="1"/>
  <c r="N1900" i="1" l="1"/>
  <c r="M1900" i="1"/>
  <c r="E1901" i="1"/>
  <c r="F1900" i="1"/>
  <c r="C1901" i="1"/>
  <c r="G1901" i="1" l="1"/>
  <c r="C1902" i="1"/>
  <c r="J1901" i="1"/>
  <c r="D1901" i="1"/>
  <c r="F1901" i="1" s="1"/>
  <c r="H1901" i="1"/>
  <c r="N1901" i="1"/>
  <c r="M1901" i="1"/>
  <c r="E1902" i="1"/>
  <c r="H1902" i="1" l="1"/>
  <c r="G1902" i="1"/>
  <c r="I1902" i="1" s="1"/>
  <c r="J1902" i="1"/>
  <c r="D1902" i="1"/>
  <c r="F1902" i="1" s="1"/>
  <c r="C1903" i="1"/>
  <c r="N1902" i="1"/>
  <c r="M1902" i="1"/>
  <c r="E1903" i="1"/>
  <c r="I1901" i="1"/>
  <c r="N1903" i="1" l="1"/>
  <c r="M1903" i="1"/>
  <c r="H1903" i="1"/>
  <c r="C1904" i="1"/>
  <c r="J1903" i="1"/>
  <c r="G1903" i="1"/>
  <c r="D1903" i="1"/>
  <c r="F1903" i="1" s="1"/>
  <c r="I1903" i="1" l="1"/>
  <c r="E1904" i="1"/>
  <c r="H1904" i="1"/>
  <c r="J1904" i="1"/>
  <c r="D1904" i="1"/>
  <c r="C1905" i="1"/>
  <c r="G1904" i="1"/>
  <c r="I1904" i="1" s="1"/>
  <c r="N1904" i="1" l="1"/>
  <c r="M1904" i="1"/>
  <c r="E1905" i="1"/>
  <c r="F1904" i="1"/>
  <c r="J1905" i="1"/>
  <c r="H1905" i="1"/>
  <c r="G1905" i="1"/>
  <c r="D1905" i="1"/>
  <c r="F1905" i="1" s="1"/>
  <c r="I1905" i="1" l="1"/>
  <c r="C1906" i="1"/>
  <c r="N1905" i="1"/>
  <c r="M1905" i="1"/>
  <c r="E1906" i="1"/>
  <c r="C1907" i="1" l="1"/>
  <c r="N1906" i="1"/>
  <c r="M1906" i="1"/>
  <c r="H1906" i="1"/>
  <c r="J1906" i="1"/>
  <c r="G1906" i="1"/>
  <c r="D1906" i="1"/>
  <c r="F1906" i="1" s="1"/>
  <c r="E1907" i="1" l="1"/>
  <c r="I1906" i="1"/>
  <c r="H1907" i="1"/>
  <c r="J1907" i="1"/>
  <c r="G1907" i="1"/>
  <c r="D1907" i="1"/>
  <c r="F1907" i="1" s="1"/>
  <c r="I1907" i="1" l="1"/>
  <c r="C1908" i="1"/>
  <c r="N1907" i="1"/>
  <c r="M1907" i="1"/>
  <c r="E1908" i="1"/>
  <c r="N1908" i="1" l="1"/>
  <c r="M1908" i="1"/>
  <c r="G1908" i="1"/>
  <c r="I1908" i="1" s="1"/>
  <c r="J1908" i="1"/>
  <c r="D1908" i="1"/>
  <c r="F1908" i="1" s="1"/>
  <c r="H1908" i="1"/>
  <c r="C1909" i="1"/>
  <c r="E1909" i="1" l="1"/>
  <c r="C1910" i="1" s="1"/>
  <c r="H1909" i="1"/>
  <c r="J1909" i="1"/>
  <c r="G1909" i="1"/>
  <c r="D1909" i="1"/>
  <c r="F1909" i="1" s="1"/>
  <c r="E1910" i="1" l="1"/>
  <c r="C1911" i="1" s="1"/>
  <c r="I1909" i="1"/>
  <c r="M1909" i="1"/>
  <c r="N1909" i="1"/>
  <c r="N1910" i="1"/>
  <c r="M1910" i="1"/>
  <c r="G1910" i="1"/>
  <c r="H1910" i="1"/>
  <c r="J1910" i="1"/>
  <c r="D1910" i="1"/>
  <c r="F1910" i="1" s="1"/>
  <c r="J1911" i="1" l="1"/>
  <c r="G1911" i="1"/>
  <c r="D1911" i="1"/>
  <c r="H1911" i="1"/>
  <c r="C1912" i="1"/>
  <c r="I1910" i="1"/>
  <c r="E1911" i="1"/>
  <c r="I1911" i="1" l="1"/>
  <c r="G1912" i="1"/>
  <c r="H1912" i="1"/>
  <c r="J1912" i="1"/>
  <c r="D1912" i="1"/>
  <c r="C1913" i="1"/>
  <c r="M1911" i="1"/>
  <c r="N1911" i="1"/>
  <c r="E1912" i="1"/>
  <c r="F1911" i="1"/>
  <c r="D1913" i="1" l="1"/>
  <c r="F1913" i="1" s="1"/>
  <c r="H1913" i="1"/>
  <c r="J1913" i="1"/>
  <c r="G1913" i="1"/>
  <c r="I1912" i="1"/>
  <c r="N1912" i="1"/>
  <c r="M1912" i="1"/>
  <c r="E1913" i="1"/>
  <c r="F1912" i="1"/>
  <c r="N1913" i="1" l="1"/>
  <c r="M1913" i="1"/>
  <c r="E1914" i="1"/>
  <c r="I1913" i="1"/>
  <c r="C1914" i="1"/>
  <c r="C1915" i="1" l="1"/>
  <c r="N1914" i="1"/>
  <c r="M1914" i="1"/>
  <c r="H1914" i="1"/>
  <c r="J1914" i="1"/>
  <c r="G1914" i="1"/>
  <c r="D1914" i="1"/>
  <c r="F1914" i="1" s="1"/>
  <c r="E1915" i="1" l="1"/>
  <c r="C1916" i="1" s="1"/>
  <c r="I1914" i="1"/>
  <c r="J1915" i="1"/>
  <c r="G1915" i="1"/>
  <c r="I1915" i="1" s="1"/>
  <c r="D1915" i="1"/>
  <c r="F1915" i="1" s="1"/>
  <c r="H1915" i="1"/>
  <c r="J1916" i="1" l="1"/>
  <c r="D1916" i="1"/>
  <c r="H1916" i="1"/>
  <c r="G1916" i="1"/>
  <c r="I1916" i="1" s="1"/>
  <c r="C1917" i="1"/>
  <c r="N1915" i="1"/>
  <c r="M1915" i="1"/>
  <c r="E1916" i="1"/>
  <c r="D1917" i="1" l="1"/>
  <c r="H1917" i="1"/>
  <c r="G1917" i="1"/>
  <c r="J1917" i="1"/>
  <c r="N1916" i="1"/>
  <c r="M1916" i="1"/>
  <c r="E1917" i="1"/>
  <c r="F1916" i="1"/>
  <c r="I1917" i="1" l="1"/>
  <c r="N1917" i="1"/>
  <c r="M1917" i="1"/>
  <c r="E1918" i="1"/>
  <c r="F1917" i="1"/>
  <c r="C1918" i="1"/>
  <c r="N1918" i="1" l="1"/>
  <c r="M1918" i="1"/>
  <c r="H1918" i="1"/>
  <c r="J1918" i="1"/>
  <c r="G1918" i="1"/>
  <c r="I1918" i="1" s="1"/>
  <c r="D1918" i="1"/>
  <c r="F1918" i="1" s="1"/>
  <c r="C1919" i="1"/>
  <c r="D1919" i="1" l="1"/>
  <c r="H1919" i="1"/>
  <c r="J1919" i="1"/>
  <c r="G1919" i="1"/>
  <c r="E1919" i="1"/>
  <c r="C1920" i="1" s="1"/>
  <c r="I1919" i="1" l="1"/>
  <c r="F1919" i="1"/>
  <c r="J1920" i="1"/>
  <c r="H1920" i="1"/>
  <c r="G1920" i="1"/>
  <c r="D1920" i="1"/>
  <c r="N1919" i="1"/>
  <c r="M1919" i="1"/>
  <c r="E1920" i="1"/>
  <c r="F1920" i="1" l="1"/>
  <c r="C1921" i="1"/>
  <c r="N1920" i="1"/>
  <c r="M1920" i="1"/>
  <c r="E1921" i="1"/>
  <c r="I1920" i="1"/>
  <c r="C1922" i="1" l="1"/>
  <c r="N1921" i="1"/>
  <c r="M1921" i="1"/>
  <c r="H1921" i="1"/>
  <c r="J1921" i="1"/>
  <c r="G1921" i="1"/>
  <c r="D1921" i="1"/>
  <c r="F1921" i="1" s="1"/>
  <c r="E1922" i="1" l="1"/>
  <c r="C1923" i="1" s="1"/>
  <c r="I1921" i="1"/>
  <c r="D1922" i="1"/>
  <c r="H1922" i="1"/>
  <c r="J1922" i="1"/>
  <c r="G1922" i="1"/>
  <c r="I1922" i="1" l="1"/>
  <c r="H1923" i="1"/>
  <c r="C1924" i="1"/>
  <c r="G1923" i="1"/>
  <c r="J1923" i="1"/>
  <c r="D1923" i="1"/>
  <c r="F1922" i="1"/>
  <c r="N1922" i="1"/>
  <c r="M1922" i="1"/>
  <c r="E1923" i="1"/>
  <c r="N1923" i="1" l="1"/>
  <c r="M1923" i="1"/>
  <c r="E1924" i="1"/>
  <c r="I1923" i="1"/>
  <c r="H1924" i="1"/>
  <c r="G1924" i="1"/>
  <c r="J1924" i="1"/>
  <c r="D1924" i="1"/>
  <c r="F1924" i="1" s="1"/>
  <c r="F1923" i="1"/>
  <c r="I1924" i="1" l="1"/>
  <c r="C1925" i="1"/>
  <c r="N1924" i="1"/>
  <c r="M1924" i="1"/>
  <c r="E1925" i="1"/>
  <c r="D1925" i="1" l="1"/>
  <c r="F1925" i="1" s="1"/>
  <c r="H1925" i="1"/>
  <c r="G1925" i="1"/>
  <c r="J1925" i="1"/>
  <c r="C1926" i="1"/>
  <c r="N1925" i="1"/>
  <c r="M1925" i="1"/>
  <c r="J1926" i="1" l="1"/>
  <c r="G1926" i="1"/>
  <c r="I1926" i="1" s="1"/>
  <c r="H1926" i="1"/>
  <c r="D1926" i="1"/>
  <c r="E1926" i="1"/>
  <c r="I1925" i="1"/>
  <c r="C1927" i="1" l="1"/>
  <c r="N1926" i="1"/>
  <c r="M1926" i="1"/>
  <c r="E1927" i="1"/>
  <c r="F1926" i="1"/>
  <c r="C1928" i="1" l="1"/>
  <c r="N1927" i="1"/>
  <c r="M1927" i="1"/>
  <c r="G1927" i="1"/>
  <c r="I1927" i="1" s="1"/>
  <c r="D1927" i="1"/>
  <c r="F1927" i="1" s="1"/>
  <c r="H1927" i="1"/>
  <c r="J1927" i="1"/>
  <c r="G1928" i="1" l="1"/>
  <c r="I1928" i="1" s="1"/>
  <c r="J1928" i="1"/>
  <c r="H1928" i="1"/>
  <c r="D1928" i="1"/>
  <c r="E1928" i="1"/>
  <c r="C1929" i="1" l="1"/>
  <c r="N1928" i="1"/>
  <c r="M1928" i="1"/>
  <c r="E1929" i="1"/>
  <c r="F1928" i="1"/>
  <c r="C1930" i="1" l="1"/>
  <c r="N1929" i="1"/>
  <c r="M1929" i="1"/>
  <c r="H1929" i="1"/>
  <c r="J1929" i="1"/>
  <c r="G1929" i="1"/>
  <c r="D1929" i="1"/>
  <c r="F1929" i="1" s="1"/>
  <c r="E1930" i="1" l="1"/>
  <c r="C1931" i="1" s="1"/>
  <c r="I1929" i="1"/>
  <c r="G1930" i="1"/>
  <c r="D1930" i="1"/>
  <c r="H1930" i="1"/>
  <c r="J1930" i="1"/>
  <c r="H1931" i="1" l="1"/>
  <c r="J1931" i="1"/>
  <c r="G1931" i="1"/>
  <c r="D1931" i="1"/>
  <c r="F1930" i="1"/>
  <c r="I1930" i="1"/>
  <c r="N1930" i="1"/>
  <c r="M1930" i="1"/>
  <c r="E1931" i="1"/>
  <c r="F1931" i="1" l="1"/>
  <c r="I1931" i="1"/>
  <c r="N1931" i="1"/>
  <c r="M1931" i="1"/>
  <c r="E1932" i="1"/>
  <c r="C1932" i="1"/>
  <c r="D1932" i="1" l="1"/>
  <c r="F1932" i="1" s="1"/>
  <c r="H1932" i="1"/>
  <c r="G1932" i="1"/>
  <c r="I1932" i="1" s="1"/>
  <c r="J1932" i="1"/>
  <c r="C1933" i="1"/>
  <c r="N1932" i="1"/>
  <c r="M1932" i="1"/>
  <c r="J1933" i="1" l="1"/>
  <c r="D1933" i="1"/>
  <c r="H1933" i="1"/>
  <c r="G1933" i="1"/>
  <c r="I1933" i="1" s="1"/>
  <c r="E1933" i="1"/>
  <c r="F1933" i="1" l="1"/>
  <c r="N1933" i="1"/>
  <c r="M1933" i="1"/>
  <c r="E1934" i="1"/>
  <c r="C1934" i="1"/>
  <c r="N1934" i="1" l="1"/>
  <c r="M1934" i="1"/>
  <c r="D1934" i="1"/>
  <c r="F1934" i="1" s="1"/>
  <c r="H1934" i="1"/>
  <c r="G1934" i="1"/>
  <c r="J1934" i="1"/>
  <c r="C1935" i="1"/>
  <c r="E1935" i="1" l="1"/>
  <c r="I1934" i="1"/>
  <c r="N1935" i="1"/>
  <c r="M1935" i="1"/>
  <c r="G1935" i="1"/>
  <c r="D1935" i="1"/>
  <c r="F1935" i="1" s="1"/>
  <c r="C1936" i="1"/>
  <c r="H1935" i="1"/>
  <c r="J1935" i="1"/>
  <c r="I1935" i="1" l="1"/>
  <c r="E1936" i="1"/>
  <c r="H1936" i="1"/>
  <c r="J1936" i="1"/>
  <c r="D1936" i="1"/>
  <c r="G1936" i="1"/>
  <c r="I1936" i="1" l="1"/>
  <c r="C1937" i="1"/>
  <c r="N1936" i="1"/>
  <c r="M1936" i="1"/>
  <c r="E1937" i="1"/>
  <c r="F1936" i="1"/>
  <c r="C1938" i="1" l="1"/>
  <c r="N1937" i="1"/>
  <c r="M1937" i="1"/>
  <c r="E1938" i="1"/>
  <c r="J1937" i="1"/>
  <c r="G1937" i="1"/>
  <c r="D1937" i="1"/>
  <c r="F1937" i="1" s="1"/>
  <c r="H1937" i="1"/>
  <c r="I1937" i="1" l="1"/>
  <c r="H1938" i="1"/>
  <c r="J1938" i="1"/>
  <c r="G1938" i="1"/>
  <c r="I1938" i="1" s="1"/>
  <c r="D1938" i="1"/>
  <c r="F1938" i="1" s="1"/>
  <c r="C1939" i="1"/>
  <c r="N1938" i="1"/>
  <c r="M1938" i="1"/>
  <c r="E1939" i="1" l="1"/>
  <c r="D1939" i="1"/>
  <c r="H1939" i="1"/>
  <c r="J1939" i="1"/>
  <c r="C1940" i="1"/>
  <c r="G1939" i="1"/>
  <c r="I1939" i="1" l="1"/>
  <c r="F1939" i="1"/>
  <c r="G1940" i="1"/>
  <c r="I1940" i="1" s="1"/>
  <c r="J1940" i="1"/>
  <c r="D1940" i="1"/>
  <c r="H1940" i="1"/>
  <c r="C1941" i="1"/>
  <c r="N1939" i="1"/>
  <c r="M1939" i="1"/>
  <c r="E1940" i="1"/>
  <c r="F1940" i="1" l="1"/>
  <c r="J1941" i="1"/>
  <c r="C1942" i="1"/>
  <c r="D1941" i="1"/>
  <c r="H1941" i="1"/>
  <c r="G1941" i="1"/>
  <c r="I1941" i="1" s="1"/>
  <c r="N1940" i="1"/>
  <c r="M1940" i="1"/>
  <c r="E1941" i="1"/>
  <c r="J1942" i="1" l="1"/>
  <c r="H1942" i="1"/>
  <c r="G1942" i="1"/>
  <c r="I1942" i="1" s="1"/>
  <c r="D1942" i="1"/>
  <c r="N1941" i="1"/>
  <c r="M1941" i="1"/>
  <c r="E1942" i="1"/>
  <c r="C1943" i="1" s="1"/>
  <c r="F1941" i="1"/>
  <c r="H1943" i="1" l="1"/>
  <c r="J1943" i="1"/>
  <c r="G1943" i="1"/>
  <c r="D1943" i="1"/>
  <c r="N1942" i="1"/>
  <c r="M1942" i="1"/>
  <c r="E1943" i="1"/>
  <c r="F1942" i="1"/>
  <c r="M1943" i="1" l="1"/>
  <c r="N1943" i="1"/>
  <c r="E1944" i="1"/>
  <c r="F1943" i="1"/>
  <c r="I1943" i="1"/>
  <c r="C1944" i="1"/>
  <c r="N1944" i="1" l="1"/>
  <c r="M1944" i="1"/>
  <c r="D1944" i="1"/>
  <c r="F1944" i="1" s="1"/>
  <c r="G1944" i="1"/>
  <c r="I1944" i="1" s="1"/>
  <c r="H1944" i="1"/>
  <c r="J1944" i="1"/>
  <c r="C1945" i="1"/>
  <c r="G1945" i="1" l="1"/>
  <c r="D1945" i="1"/>
  <c r="H1945" i="1"/>
  <c r="J1945" i="1"/>
  <c r="E1945" i="1"/>
  <c r="I1945" i="1" l="1"/>
  <c r="N1945" i="1"/>
  <c r="M1945" i="1"/>
  <c r="E1946" i="1"/>
  <c r="C1946" i="1"/>
  <c r="F1945" i="1"/>
  <c r="D1946" i="1" l="1"/>
  <c r="F1946" i="1" s="1"/>
  <c r="H1946" i="1"/>
  <c r="C1947" i="1"/>
  <c r="J1946" i="1"/>
  <c r="G1946" i="1"/>
  <c r="N1946" i="1"/>
  <c r="M1946" i="1"/>
  <c r="I1946" i="1" l="1"/>
  <c r="E1947" i="1"/>
  <c r="H1947" i="1"/>
  <c r="G1947" i="1"/>
  <c r="J1947" i="1"/>
  <c r="D1947" i="1"/>
  <c r="F1947" i="1" s="1"/>
  <c r="I1947" i="1" l="1"/>
  <c r="C1948" i="1"/>
  <c r="N1947" i="1"/>
  <c r="M1947" i="1"/>
  <c r="E1948" i="1"/>
  <c r="D1948" i="1" l="1"/>
  <c r="F1948" i="1" s="1"/>
  <c r="H1948" i="1"/>
  <c r="G1948" i="1"/>
  <c r="I1948" i="1" s="1"/>
  <c r="J1948" i="1"/>
  <c r="C1949" i="1"/>
  <c r="N1948" i="1"/>
  <c r="M1948" i="1"/>
  <c r="E1949" i="1"/>
  <c r="C1950" i="1" l="1"/>
  <c r="N1949" i="1"/>
  <c r="M1949" i="1"/>
  <c r="E1950" i="1"/>
  <c r="D1949" i="1"/>
  <c r="F1949" i="1" s="1"/>
  <c r="G1949" i="1"/>
  <c r="J1949" i="1"/>
  <c r="H1949" i="1"/>
  <c r="I1949" i="1" l="1"/>
  <c r="N1950" i="1"/>
  <c r="M1950" i="1"/>
  <c r="D1950" i="1"/>
  <c r="F1950" i="1" s="1"/>
  <c r="H1950" i="1"/>
  <c r="J1950" i="1"/>
  <c r="G1950" i="1"/>
  <c r="I1950" i="1" s="1"/>
  <c r="C1951" i="1"/>
  <c r="E1951" i="1" l="1"/>
  <c r="D1951" i="1"/>
  <c r="G1951" i="1"/>
  <c r="H1951" i="1"/>
  <c r="J1951" i="1"/>
  <c r="N1951" i="1" l="1"/>
  <c r="M1951" i="1"/>
  <c r="E1952" i="1"/>
  <c r="I1951" i="1"/>
  <c r="C1952" i="1"/>
  <c r="F1951" i="1"/>
  <c r="C1953" i="1" l="1"/>
  <c r="N1952" i="1"/>
  <c r="M1952" i="1"/>
  <c r="E1953" i="1"/>
  <c r="D1952" i="1"/>
  <c r="F1952" i="1" s="1"/>
  <c r="H1952" i="1"/>
  <c r="G1952" i="1"/>
  <c r="J1952" i="1"/>
  <c r="N1953" i="1" l="1"/>
  <c r="M1953" i="1"/>
  <c r="E1954" i="1"/>
  <c r="I1952" i="1"/>
  <c r="G1953" i="1"/>
  <c r="D1953" i="1"/>
  <c r="F1953" i="1" s="1"/>
  <c r="H1953" i="1"/>
  <c r="J1953" i="1"/>
  <c r="C1954" i="1"/>
  <c r="I1953" i="1" l="1"/>
  <c r="H1954" i="1"/>
  <c r="C1955" i="1"/>
  <c r="D1954" i="1"/>
  <c r="F1954" i="1" s="1"/>
  <c r="J1954" i="1"/>
  <c r="G1954" i="1"/>
  <c r="N1954" i="1"/>
  <c r="M1954" i="1"/>
  <c r="E1955" i="1" l="1"/>
  <c r="I1954" i="1"/>
  <c r="N1955" i="1"/>
  <c r="M1955" i="1"/>
  <c r="J1955" i="1"/>
  <c r="G1955" i="1"/>
  <c r="D1955" i="1"/>
  <c r="F1955" i="1" s="1"/>
  <c r="H1955" i="1"/>
  <c r="C1956" i="1"/>
  <c r="E1956" i="1" l="1"/>
  <c r="N1956" i="1"/>
  <c r="M1956" i="1"/>
  <c r="I1955" i="1"/>
  <c r="C1957" i="1"/>
  <c r="G1956" i="1"/>
  <c r="I1956" i="1" s="1"/>
  <c r="J1956" i="1"/>
  <c r="D1956" i="1"/>
  <c r="F1956" i="1" s="1"/>
  <c r="H1956" i="1"/>
  <c r="H1957" i="1" l="1"/>
  <c r="G1957" i="1"/>
  <c r="J1957" i="1"/>
  <c r="D1957" i="1"/>
  <c r="F1957" i="1" s="1"/>
  <c r="E1957" i="1"/>
  <c r="N1957" i="1" l="1"/>
  <c r="M1957" i="1"/>
  <c r="E1958" i="1"/>
  <c r="I1957" i="1"/>
  <c r="C1958" i="1"/>
  <c r="N1958" i="1" l="1"/>
  <c r="M1958" i="1"/>
  <c r="E1959" i="1"/>
  <c r="G1958" i="1"/>
  <c r="H1958" i="1"/>
  <c r="D1958" i="1"/>
  <c r="F1958" i="1" s="1"/>
  <c r="J1958" i="1"/>
  <c r="C1959" i="1"/>
  <c r="H1959" i="1" l="1"/>
  <c r="J1959" i="1"/>
  <c r="G1959" i="1"/>
  <c r="D1959" i="1"/>
  <c r="F1959" i="1" s="1"/>
  <c r="C1960" i="1"/>
  <c r="I1958" i="1"/>
  <c r="N1959" i="1"/>
  <c r="M1959" i="1"/>
  <c r="E1960" i="1" l="1"/>
  <c r="N1960" i="1"/>
  <c r="M1960" i="1"/>
  <c r="I1959" i="1"/>
  <c r="G1960" i="1"/>
  <c r="C1961" i="1"/>
  <c r="H1960" i="1"/>
  <c r="J1960" i="1"/>
  <c r="D1960" i="1"/>
  <c r="F1960" i="1" s="1"/>
  <c r="I1960" i="1" l="1"/>
  <c r="H1961" i="1"/>
  <c r="J1961" i="1"/>
  <c r="G1961" i="1"/>
  <c r="D1961" i="1"/>
  <c r="E1961" i="1"/>
  <c r="C1962" i="1" l="1"/>
  <c r="N1961" i="1"/>
  <c r="M1961" i="1"/>
  <c r="E1962" i="1"/>
  <c r="F1961" i="1"/>
  <c r="I1961" i="1"/>
  <c r="J1962" i="1" l="1"/>
  <c r="G1962" i="1"/>
  <c r="D1962" i="1"/>
  <c r="F1962" i="1" s="1"/>
  <c r="C1963" i="1"/>
  <c r="H1962" i="1"/>
  <c r="N1962" i="1"/>
  <c r="M1962" i="1"/>
  <c r="E1963" i="1"/>
  <c r="J1963" i="1" l="1"/>
  <c r="D1963" i="1"/>
  <c r="F1963" i="1" s="1"/>
  <c r="H1963" i="1"/>
  <c r="G1963" i="1"/>
  <c r="I1963" i="1" s="1"/>
  <c r="C1964" i="1"/>
  <c r="I1962" i="1"/>
  <c r="N1963" i="1"/>
  <c r="M1963" i="1"/>
  <c r="E1964" i="1" l="1"/>
  <c r="N1964" i="1"/>
  <c r="M1964" i="1"/>
  <c r="D1964" i="1"/>
  <c r="F1964" i="1" s="1"/>
  <c r="C1965" i="1"/>
  <c r="G1964" i="1"/>
  <c r="H1964" i="1"/>
  <c r="J1964" i="1"/>
  <c r="E1965" i="1" l="1"/>
  <c r="I1964" i="1"/>
  <c r="J1965" i="1"/>
  <c r="D1965" i="1"/>
  <c r="G1965" i="1"/>
  <c r="H1965" i="1"/>
  <c r="I1965" i="1" l="1"/>
  <c r="N1965" i="1"/>
  <c r="M1965" i="1"/>
  <c r="E1966" i="1"/>
  <c r="F1965" i="1"/>
  <c r="C1966" i="1"/>
  <c r="N1966" i="1" l="1"/>
  <c r="M1966" i="1"/>
  <c r="G1966" i="1"/>
  <c r="I1966" i="1" s="1"/>
  <c r="D1966" i="1"/>
  <c r="F1966" i="1" s="1"/>
  <c r="C1967" i="1"/>
  <c r="H1966" i="1"/>
  <c r="J1966" i="1"/>
  <c r="E1967" i="1" l="1"/>
  <c r="D1967" i="1"/>
  <c r="F1967" i="1" s="1"/>
  <c r="H1967" i="1"/>
  <c r="G1967" i="1"/>
  <c r="I1967" i="1" s="1"/>
  <c r="J1967" i="1"/>
  <c r="C1968" i="1" l="1"/>
  <c r="N1967" i="1"/>
  <c r="M1967" i="1"/>
  <c r="E1968" i="1"/>
  <c r="N1968" i="1" l="1"/>
  <c r="M1968" i="1"/>
  <c r="D1968" i="1"/>
  <c r="F1968" i="1" s="1"/>
  <c r="G1968" i="1"/>
  <c r="H1968" i="1"/>
  <c r="J1968" i="1"/>
  <c r="C1969" i="1"/>
  <c r="G1969" i="1" l="1"/>
  <c r="I1969" i="1" s="1"/>
  <c r="D1969" i="1"/>
  <c r="H1969" i="1"/>
  <c r="J1969" i="1"/>
  <c r="E1969" i="1"/>
  <c r="I1968" i="1"/>
  <c r="N1969" i="1" l="1"/>
  <c r="M1969" i="1"/>
  <c r="E1970" i="1"/>
  <c r="F1969" i="1"/>
  <c r="C1970" i="1"/>
  <c r="C1971" i="1" l="1"/>
  <c r="N1970" i="1"/>
  <c r="M1970" i="1"/>
  <c r="G1970" i="1"/>
  <c r="I1970" i="1" s="1"/>
  <c r="D1970" i="1"/>
  <c r="F1970" i="1" s="1"/>
  <c r="H1970" i="1"/>
  <c r="J1970" i="1"/>
  <c r="E1971" i="1" l="1"/>
  <c r="N1971" i="1" s="1"/>
  <c r="H1971" i="1"/>
  <c r="J1971" i="1"/>
  <c r="G1971" i="1"/>
  <c r="D1971" i="1"/>
  <c r="C1972" i="1" l="1"/>
  <c r="J1972" i="1" s="1"/>
  <c r="F1971" i="1"/>
  <c r="M1971" i="1"/>
  <c r="I1971" i="1"/>
  <c r="H1972" i="1"/>
  <c r="G1972" i="1"/>
  <c r="I1972" i="1" s="1"/>
  <c r="E1972" i="1"/>
  <c r="D1972" i="1" l="1"/>
  <c r="E1973" i="1" s="1"/>
  <c r="N1972" i="1"/>
  <c r="M1972" i="1"/>
  <c r="F1972" i="1"/>
  <c r="C1973" i="1"/>
  <c r="N1973" i="1" l="1"/>
  <c r="M1973" i="1"/>
  <c r="D1973" i="1"/>
  <c r="F1973" i="1" s="1"/>
  <c r="H1973" i="1"/>
  <c r="J1973" i="1"/>
  <c r="G1973" i="1"/>
  <c r="I1973" i="1" s="1"/>
  <c r="C1974" i="1"/>
  <c r="D1974" i="1" l="1"/>
  <c r="J1974" i="1"/>
  <c r="G1974" i="1"/>
  <c r="H1974" i="1"/>
  <c r="E1974" i="1"/>
  <c r="I1974" i="1" l="1"/>
  <c r="F1974" i="1"/>
  <c r="N1974" i="1"/>
  <c r="M1974" i="1"/>
  <c r="E1975" i="1"/>
  <c r="C1975" i="1"/>
  <c r="H1975" i="1" l="1"/>
  <c r="J1975" i="1"/>
  <c r="G1975" i="1"/>
  <c r="D1975" i="1"/>
  <c r="F1975" i="1" s="1"/>
  <c r="C1976" i="1"/>
  <c r="M1975" i="1"/>
  <c r="N1975" i="1"/>
  <c r="E1976" i="1"/>
  <c r="N1976" i="1" l="1"/>
  <c r="M1976" i="1"/>
  <c r="I1975" i="1"/>
  <c r="C1977" i="1"/>
  <c r="G1976" i="1"/>
  <c r="I1976" i="1" s="1"/>
  <c r="H1976" i="1"/>
  <c r="J1976" i="1"/>
  <c r="D1976" i="1"/>
  <c r="F1976" i="1" s="1"/>
  <c r="D1977" i="1" l="1"/>
  <c r="H1977" i="1"/>
  <c r="J1977" i="1"/>
  <c r="G1977" i="1"/>
  <c r="E1977" i="1"/>
  <c r="C1978" i="1" s="1"/>
  <c r="I1977" i="1" l="1"/>
  <c r="F1977" i="1"/>
  <c r="N1977" i="1"/>
  <c r="M1977" i="1"/>
  <c r="E1978" i="1"/>
  <c r="G1978" i="1"/>
  <c r="J1978" i="1"/>
  <c r="D1978" i="1"/>
  <c r="C1979" i="1"/>
  <c r="H1978" i="1"/>
  <c r="I1978" i="1" l="1"/>
  <c r="D1979" i="1"/>
  <c r="G1979" i="1"/>
  <c r="H1979" i="1"/>
  <c r="J1979" i="1"/>
  <c r="N1978" i="1"/>
  <c r="M1978" i="1"/>
  <c r="E1979" i="1"/>
  <c r="F1978" i="1"/>
  <c r="C1980" i="1" l="1"/>
  <c r="N1979" i="1"/>
  <c r="M1979" i="1"/>
  <c r="E1980" i="1"/>
  <c r="I1979" i="1"/>
  <c r="F1979" i="1"/>
  <c r="N1980" i="1" l="1"/>
  <c r="M1980" i="1"/>
  <c r="H1980" i="1"/>
  <c r="J1980" i="1"/>
  <c r="D1980" i="1"/>
  <c r="F1980" i="1" s="1"/>
  <c r="G1980" i="1"/>
  <c r="C1981" i="1"/>
  <c r="E1981" i="1" l="1"/>
  <c r="E1982" i="1" s="1"/>
  <c r="G1981" i="1"/>
  <c r="J1981" i="1"/>
  <c r="H1981" i="1"/>
  <c r="D1981" i="1"/>
  <c r="I1980" i="1"/>
  <c r="M1981" i="1"/>
  <c r="N1981" i="1" l="1"/>
  <c r="C1982" i="1"/>
  <c r="D1982" i="1" s="1"/>
  <c r="F1981" i="1"/>
  <c r="G1982" i="1"/>
  <c r="N1982" i="1"/>
  <c r="M1982" i="1"/>
  <c r="I1981" i="1"/>
  <c r="F1982" i="1" l="1"/>
  <c r="E1983" i="1"/>
  <c r="I1982" i="1"/>
  <c r="J1982" i="1"/>
  <c r="C1983" i="1"/>
  <c r="H1983" i="1" s="1"/>
  <c r="H1982" i="1"/>
  <c r="N1983" i="1"/>
  <c r="M1983" i="1"/>
  <c r="C1984" i="1"/>
  <c r="D1983" i="1"/>
  <c r="F1983" i="1" s="1"/>
  <c r="G1983" i="1" l="1"/>
  <c r="I1983" i="1" s="1"/>
  <c r="J1983" i="1"/>
  <c r="D1984" i="1"/>
  <c r="H1984" i="1"/>
  <c r="G1984" i="1"/>
  <c r="I1984" i="1" s="1"/>
  <c r="J1984" i="1"/>
  <c r="E1984" i="1"/>
  <c r="F1984" i="1" l="1"/>
  <c r="N1984" i="1"/>
  <c r="M1984" i="1"/>
  <c r="E1985" i="1"/>
  <c r="C1985" i="1"/>
  <c r="N1985" i="1" l="1"/>
  <c r="M1985" i="1"/>
  <c r="G1985" i="1"/>
  <c r="J1985" i="1"/>
  <c r="D1985" i="1"/>
  <c r="F1985" i="1" s="1"/>
  <c r="C1986" i="1"/>
  <c r="H1985" i="1"/>
  <c r="E1986" i="1" l="1"/>
  <c r="I1985" i="1"/>
  <c r="D1986" i="1"/>
  <c r="F1986" i="1" s="1"/>
  <c r="J1986" i="1"/>
  <c r="G1986" i="1"/>
  <c r="H1986" i="1"/>
  <c r="C1987" i="1"/>
  <c r="N1986" i="1"/>
  <c r="M1986" i="1"/>
  <c r="I1986" i="1" l="1"/>
  <c r="H1987" i="1"/>
  <c r="G1987" i="1"/>
  <c r="I1987" i="1" s="1"/>
  <c r="J1987" i="1"/>
  <c r="D1987" i="1"/>
  <c r="E1987" i="1"/>
  <c r="C1988" i="1" s="1"/>
  <c r="D1988" i="1" l="1"/>
  <c r="H1988" i="1"/>
  <c r="J1988" i="1"/>
  <c r="G1988" i="1"/>
  <c r="I1988" i="1" s="1"/>
  <c r="N1987" i="1"/>
  <c r="M1987" i="1"/>
  <c r="E1988" i="1"/>
  <c r="F1987" i="1"/>
  <c r="N1988" i="1" l="1"/>
  <c r="M1988" i="1"/>
  <c r="E1989" i="1"/>
  <c r="C1989" i="1"/>
  <c r="F1988" i="1"/>
  <c r="J1989" i="1" l="1"/>
  <c r="D1989" i="1"/>
  <c r="F1989" i="1" s="1"/>
  <c r="C1990" i="1"/>
  <c r="H1989" i="1"/>
  <c r="G1989" i="1"/>
  <c r="N1989" i="1"/>
  <c r="M1989" i="1"/>
  <c r="E1990" i="1"/>
  <c r="C1991" i="1" l="1"/>
  <c r="N1990" i="1"/>
  <c r="M1990" i="1"/>
  <c r="E1991" i="1"/>
  <c r="D1990" i="1"/>
  <c r="F1990" i="1" s="1"/>
  <c r="H1990" i="1"/>
  <c r="J1990" i="1"/>
  <c r="G1990" i="1"/>
  <c r="I1990" i="1" s="1"/>
  <c r="I1989" i="1"/>
  <c r="N1991" i="1" l="1"/>
  <c r="M1991" i="1"/>
  <c r="D1991" i="1"/>
  <c r="F1991" i="1" s="1"/>
  <c r="H1991" i="1"/>
  <c r="J1991" i="1"/>
  <c r="G1991" i="1"/>
  <c r="C1992" i="1"/>
  <c r="I1991" i="1" l="1"/>
  <c r="H1992" i="1"/>
  <c r="J1992" i="1"/>
  <c r="D1992" i="1"/>
  <c r="F1992" i="1" s="1"/>
  <c r="G1992" i="1"/>
  <c r="E1992" i="1"/>
  <c r="I1992" i="1" l="1"/>
  <c r="N1992" i="1"/>
  <c r="M1992" i="1"/>
  <c r="E1993" i="1"/>
  <c r="C1993" i="1"/>
  <c r="G1993" i="1" l="1"/>
  <c r="D1993" i="1"/>
  <c r="F1993" i="1" s="1"/>
  <c r="H1993" i="1"/>
  <c r="J1993" i="1"/>
  <c r="C1994" i="1"/>
  <c r="N1993" i="1"/>
  <c r="M1993" i="1"/>
  <c r="E1994" i="1"/>
  <c r="N1994" i="1" l="1"/>
  <c r="M1994" i="1"/>
  <c r="H1994" i="1"/>
  <c r="C1995" i="1"/>
  <c r="J1994" i="1"/>
  <c r="G1994" i="1"/>
  <c r="D1994" i="1"/>
  <c r="F1994" i="1" s="1"/>
  <c r="I1993" i="1"/>
  <c r="I1994" i="1" l="1"/>
  <c r="E1995" i="1"/>
  <c r="H1995" i="1"/>
  <c r="J1995" i="1"/>
  <c r="G1995" i="1"/>
  <c r="D1995" i="1"/>
  <c r="F1995" i="1" s="1"/>
  <c r="C1996" i="1" l="1"/>
  <c r="N1995" i="1"/>
  <c r="M1995" i="1"/>
  <c r="E1996" i="1"/>
  <c r="I1995" i="1"/>
  <c r="C1997" i="1" l="1"/>
  <c r="N1996" i="1"/>
  <c r="M1996" i="1"/>
  <c r="E1997" i="1"/>
  <c r="G1996" i="1"/>
  <c r="J1996" i="1"/>
  <c r="D1996" i="1"/>
  <c r="F1996" i="1" s="1"/>
  <c r="H1996" i="1"/>
  <c r="N1997" i="1" l="1"/>
  <c r="M1997" i="1"/>
  <c r="I1996" i="1"/>
  <c r="G1997" i="1"/>
  <c r="J1997" i="1"/>
  <c r="D1997" i="1"/>
  <c r="F1997" i="1" s="1"/>
  <c r="H1997" i="1"/>
  <c r="C1998" i="1"/>
  <c r="E1998" i="1" l="1"/>
  <c r="J1998" i="1"/>
  <c r="G1998" i="1"/>
  <c r="D1998" i="1"/>
  <c r="C1999" i="1"/>
  <c r="H1998" i="1"/>
  <c r="I1997" i="1"/>
  <c r="F1998" i="1" l="1"/>
  <c r="I1998" i="1"/>
  <c r="G1999" i="1"/>
  <c r="D1999" i="1"/>
  <c r="H1999" i="1"/>
  <c r="J1999" i="1"/>
  <c r="N1998" i="1"/>
  <c r="M1998" i="1"/>
  <c r="E1999" i="1"/>
  <c r="C2000" i="1" l="1"/>
  <c r="N1999" i="1"/>
  <c r="M1999" i="1"/>
  <c r="E2000" i="1"/>
  <c r="F1999" i="1"/>
  <c r="I1999" i="1"/>
  <c r="N2000" i="1" l="1"/>
  <c r="M2000" i="1"/>
  <c r="E2001" i="1"/>
  <c r="H2000" i="1"/>
  <c r="J2000" i="1"/>
  <c r="D2000" i="1"/>
  <c r="F2000" i="1" s="1"/>
  <c r="G2000" i="1"/>
  <c r="C2001" i="1"/>
  <c r="D2001" i="1" l="1"/>
  <c r="F2001" i="1" s="1"/>
  <c r="H2001" i="1"/>
  <c r="C2002" i="1"/>
  <c r="J2001" i="1"/>
  <c r="G2001" i="1"/>
  <c r="I2000" i="1"/>
  <c r="N2001" i="1"/>
  <c r="M2001" i="1"/>
  <c r="E2002" i="1"/>
  <c r="H2002" i="1" l="1"/>
  <c r="J2002" i="1"/>
  <c r="G2002" i="1"/>
  <c r="C2003" i="1"/>
  <c r="D2002" i="1"/>
  <c r="F2002" i="1" s="1"/>
  <c r="N2002" i="1"/>
  <c r="M2002" i="1"/>
  <c r="I2001" i="1"/>
  <c r="E2003" i="1" l="1"/>
  <c r="N2003" i="1" s="1"/>
  <c r="I2002" i="1"/>
  <c r="H2003" i="1"/>
  <c r="J2003" i="1"/>
  <c r="G2003" i="1"/>
  <c r="D2003" i="1"/>
  <c r="C2004" i="1"/>
  <c r="F2003" i="1" l="1"/>
  <c r="M2003" i="1"/>
  <c r="H2004" i="1"/>
  <c r="G2004" i="1"/>
  <c r="I2004" i="1" s="1"/>
  <c r="J2004" i="1"/>
  <c r="D2004" i="1"/>
  <c r="E2004" i="1"/>
  <c r="I2003" i="1"/>
  <c r="N2004" i="1" l="1"/>
  <c r="M2004" i="1"/>
  <c r="E2005" i="1"/>
  <c r="C2005" i="1"/>
  <c r="F2004" i="1"/>
  <c r="D2005" i="1" l="1"/>
  <c r="F2005" i="1" s="1"/>
  <c r="H2005" i="1"/>
  <c r="J2005" i="1"/>
  <c r="G2005" i="1"/>
  <c r="C2006" i="1"/>
  <c r="N2005" i="1"/>
  <c r="M2005" i="1"/>
  <c r="J2006" i="1" l="1"/>
  <c r="G2006" i="1"/>
  <c r="I2006" i="1" s="1"/>
  <c r="D2006" i="1"/>
  <c r="H2006" i="1"/>
  <c r="E2006" i="1"/>
  <c r="I2005" i="1"/>
  <c r="N2006" i="1" l="1"/>
  <c r="M2006" i="1"/>
  <c r="E2007" i="1"/>
  <c r="C2007" i="1"/>
  <c r="F2006" i="1"/>
  <c r="C2008" i="1" l="1"/>
  <c r="D2007" i="1"/>
  <c r="F2007" i="1" s="1"/>
  <c r="H2007" i="1"/>
  <c r="J2007" i="1"/>
  <c r="G2007" i="1"/>
  <c r="M2007" i="1"/>
  <c r="N2007" i="1"/>
  <c r="E2008" i="1"/>
  <c r="I2007" i="1" l="1"/>
  <c r="N2008" i="1"/>
  <c r="M2008" i="1"/>
  <c r="D2008" i="1"/>
  <c r="F2008" i="1" s="1"/>
  <c r="G2008" i="1"/>
  <c r="H2008" i="1"/>
  <c r="J2008" i="1"/>
  <c r="C2009" i="1"/>
  <c r="I2008" i="1" l="1"/>
  <c r="J2009" i="1"/>
  <c r="G2009" i="1"/>
  <c r="D2009" i="1"/>
  <c r="H2009" i="1"/>
  <c r="E2009" i="1"/>
  <c r="C2010" i="1" s="1"/>
  <c r="I2009" i="1" l="1"/>
  <c r="J2010" i="1"/>
  <c r="G2010" i="1"/>
  <c r="D2010" i="1"/>
  <c r="H2010" i="1"/>
  <c r="F2009" i="1"/>
  <c r="N2009" i="1"/>
  <c r="M2009" i="1"/>
  <c r="E2010" i="1"/>
  <c r="I2010" i="1" l="1"/>
  <c r="N2010" i="1"/>
  <c r="M2010" i="1"/>
  <c r="E2011" i="1"/>
  <c r="C2011" i="1"/>
  <c r="F2010" i="1"/>
  <c r="D2011" i="1" l="1"/>
  <c r="F2011" i="1" s="1"/>
  <c r="H2011" i="1"/>
  <c r="C2012" i="1"/>
  <c r="G2011" i="1"/>
  <c r="J2011" i="1"/>
  <c r="N2011" i="1"/>
  <c r="M2011" i="1"/>
  <c r="E2012" i="1" l="1"/>
  <c r="C2013" i="1" s="1"/>
  <c r="I2011" i="1"/>
  <c r="D2012" i="1"/>
  <c r="H2012" i="1"/>
  <c r="G2012" i="1"/>
  <c r="I2012" i="1" s="1"/>
  <c r="J2012" i="1"/>
  <c r="J2013" i="1" l="1"/>
  <c r="H2013" i="1"/>
  <c r="D2013" i="1"/>
  <c r="G2013" i="1"/>
  <c r="F2012" i="1"/>
  <c r="N2012" i="1"/>
  <c r="M2012" i="1"/>
  <c r="E2013" i="1"/>
  <c r="I2013" i="1" l="1"/>
  <c r="N2013" i="1"/>
  <c r="M2013" i="1"/>
  <c r="E2014" i="1"/>
  <c r="C2014" i="1"/>
  <c r="F2013" i="1"/>
  <c r="J2014" i="1" l="1"/>
  <c r="G2014" i="1"/>
  <c r="D2014" i="1"/>
  <c r="F2014" i="1" s="1"/>
  <c r="H2014" i="1"/>
  <c r="C2015" i="1"/>
  <c r="N2014" i="1"/>
  <c r="M2014" i="1"/>
  <c r="E2015" i="1"/>
  <c r="D2015" i="1" l="1"/>
  <c r="F2015" i="1" s="1"/>
  <c r="H2015" i="1"/>
  <c r="C2016" i="1"/>
  <c r="J2015" i="1"/>
  <c r="G2015" i="1"/>
  <c r="N2015" i="1"/>
  <c r="M2015" i="1"/>
  <c r="I2014" i="1"/>
  <c r="E2016" i="1" l="1"/>
  <c r="N2016" i="1" s="1"/>
  <c r="J2016" i="1"/>
  <c r="D2016" i="1"/>
  <c r="F2016" i="1" s="1"/>
  <c r="G2016" i="1"/>
  <c r="H2016" i="1"/>
  <c r="I2015" i="1"/>
  <c r="C2017" i="1" l="1"/>
  <c r="H2017" i="1" s="1"/>
  <c r="M2016" i="1"/>
  <c r="I2016" i="1"/>
  <c r="G2017" i="1"/>
  <c r="D2017" i="1"/>
  <c r="E2017" i="1"/>
  <c r="I2017" i="1" l="1"/>
  <c r="J2017" i="1"/>
  <c r="N2017" i="1"/>
  <c r="M2017" i="1"/>
  <c r="E2018" i="1"/>
  <c r="C2018" i="1"/>
  <c r="F2017" i="1"/>
  <c r="H2018" i="1" l="1"/>
  <c r="G2018" i="1"/>
  <c r="D2018" i="1"/>
  <c r="F2018" i="1" s="1"/>
  <c r="J2018" i="1"/>
  <c r="C2019" i="1"/>
  <c r="N2018" i="1"/>
  <c r="M2018" i="1"/>
  <c r="E2019" i="1"/>
  <c r="I2018" i="1" l="1"/>
  <c r="N2019" i="1"/>
  <c r="M2019" i="1"/>
  <c r="G2019" i="1"/>
  <c r="H2019" i="1"/>
  <c r="J2019" i="1"/>
  <c r="D2019" i="1"/>
  <c r="F2019" i="1" s="1"/>
  <c r="C2020" i="1"/>
  <c r="J2020" i="1" l="1"/>
  <c r="D2020" i="1"/>
  <c r="H2020" i="1"/>
  <c r="C2021" i="1"/>
  <c r="G2020" i="1"/>
  <c r="I2020" i="1" s="1"/>
  <c r="I2019" i="1"/>
  <c r="E2020" i="1"/>
  <c r="F2020" i="1" l="1"/>
  <c r="G2021" i="1"/>
  <c r="J2021" i="1"/>
  <c r="D2021" i="1"/>
  <c r="H2021" i="1"/>
  <c r="N2020" i="1"/>
  <c r="M2020" i="1"/>
  <c r="E2021" i="1"/>
  <c r="F2021" i="1" l="1"/>
  <c r="C2022" i="1"/>
  <c r="N2021" i="1"/>
  <c r="M2021" i="1"/>
  <c r="E2022" i="1"/>
  <c r="I2021" i="1"/>
  <c r="N2022" i="1" l="1"/>
  <c r="M2022" i="1"/>
  <c r="G2022" i="1"/>
  <c r="D2022" i="1"/>
  <c r="F2022" i="1" s="1"/>
  <c r="H2022" i="1"/>
  <c r="J2022" i="1"/>
  <c r="C2023" i="1"/>
  <c r="I2022" i="1" l="1"/>
  <c r="J2023" i="1"/>
  <c r="G2023" i="1"/>
  <c r="D2023" i="1"/>
  <c r="F2023" i="1" s="1"/>
  <c r="H2023" i="1"/>
  <c r="E2023" i="1"/>
  <c r="C2024" i="1" s="1"/>
  <c r="H2024" i="1" l="1"/>
  <c r="D2024" i="1"/>
  <c r="G2024" i="1"/>
  <c r="J2024" i="1"/>
  <c r="N2023" i="1"/>
  <c r="M2023" i="1"/>
  <c r="E2024" i="1"/>
  <c r="I2023" i="1"/>
  <c r="F2024" i="1" l="1"/>
  <c r="C2025" i="1"/>
  <c r="N2024" i="1"/>
  <c r="M2024" i="1"/>
  <c r="E2025" i="1"/>
  <c r="I2024" i="1"/>
  <c r="J2025" i="1" l="1"/>
  <c r="G2025" i="1"/>
  <c r="D2025" i="1"/>
  <c r="F2025" i="1" s="1"/>
  <c r="H2025" i="1"/>
  <c r="C2026" i="1"/>
  <c r="N2025" i="1"/>
  <c r="M2025" i="1"/>
  <c r="E2026" i="1"/>
  <c r="J2026" i="1" l="1"/>
  <c r="G2026" i="1"/>
  <c r="D2026" i="1"/>
  <c r="F2026" i="1" s="1"/>
  <c r="H2026" i="1"/>
  <c r="C2027" i="1"/>
  <c r="N2026" i="1"/>
  <c r="M2026" i="1"/>
  <c r="E2027" i="1"/>
  <c r="I2025" i="1"/>
  <c r="I2026" i="1" l="1"/>
  <c r="H2027" i="1"/>
  <c r="J2027" i="1"/>
  <c r="G2027" i="1"/>
  <c r="D2027" i="1"/>
  <c r="F2027" i="1" s="1"/>
  <c r="C2028" i="1"/>
  <c r="N2027" i="1"/>
  <c r="M2027" i="1"/>
  <c r="E2028" i="1"/>
  <c r="I2027" i="1" l="1"/>
  <c r="C2029" i="1"/>
  <c r="N2028" i="1"/>
  <c r="M2028" i="1"/>
  <c r="G2028" i="1"/>
  <c r="I2028" i="1" s="1"/>
  <c r="J2028" i="1"/>
  <c r="D2028" i="1"/>
  <c r="F2028" i="1" s="1"/>
  <c r="H2028" i="1"/>
  <c r="E2029" i="1" l="1"/>
  <c r="C2030" i="1" s="1"/>
  <c r="D2029" i="1"/>
  <c r="H2029" i="1"/>
  <c r="G2029" i="1"/>
  <c r="I2029" i="1" s="1"/>
  <c r="J2029" i="1"/>
  <c r="E2030" i="1"/>
  <c r="M2029" i="1" l="1"/>
  <c r="N2029" i="1"/>
  <c r="F2029" i="1"/>
  <c r="N2030" i="1"/>
  <c r="M2030" i="1"/>
  <c r="H2030" i="1"/>
  <c r="D2030" i="1"/>
  <c r="F2030" i="1" s="1"/>
  <c r="C2031" i="1"/>
  <c r="J2030" i="1"/>
  <c r="G2030" i="1"/>
  <c r="I2030" i="1" s="1"/>
  <c r="E2031" i="1" l="1"/>
  <c r="C2032" i="1" s="1"/>
  <c r="H2031" i="1"/>
  <c r="J2031" i="1"/>
  <c r="G2031" i="1"/>
  <c r="I2031" i="1" s="1"/>
  <c r="D2031" i="1"/>
  <c r="F2031" i="1" s="1"/>
  <c r="D2032" i="1" l="1"/>
  <c r="G2032" i="1"/>
  <c r="H2032" i="1"/>
  <c r="J2032" i="1"/>
  <c r="N2031" i="1"/>
  <c r="M2031" i="1"/>
  <c r="E2032" i="1"/>
  <c r="N2032" i="1" l="1"/>
  <c r="M2032" i="1"/>
  <c r="E2033" i="1"/>
  <c r="C2033" i="1"/>
  <c r="I2032" i="1"/>
  <c r="F2032" i="1"/>
  <c r="G2033" i="1" l="1"/>
  <c r="I2033" i="1" s="1"/>
  <c r="D2033" i="1"/>
  <c r="F2033" i="1" s="1"/>
  <c r="H2033" i="1"/>
  <c r="J2033" i="1"/>
  <c r="C2034" i="1"/>
  <c r="N2033" i="1"/>
  <c r="M2033" i="1"/>
  <c r="E2034" i="1" l="1"/>
  <c r="J2034" i="1"/>
  <c r="G2034" i="1"/>
  <c r="D2034" i="1"/>
  <c r="H2034" i="1"/>
  <c r="N2034" i="1" l="1"/>
  <c r="M2034" i="1"/>
  <c r="E2035" i="1"/>
  <c r="F2034" i="1"/>
  <c r="I2034" i="1"/>
  <c r="C2035" i="1"/>
  <c r="C2036" i="1" l="1"/>
  <c r="N2035" i="1"/>
  <c r="M2035" i="1"/>
  <c r="G2035" i="1"/>
  <c r="I2035" i="1" s="1"/>
  <c r="D2035" i="1"/>
  <c r="F2035" i="1" s="1"/>
  <c r="J2035" i="1"/>
  <c r="H2035" i="1"/>
  <c r="E2036" i="1" l="1"/>
  <c r="C2037" i="1"/>
  <c r="N2036" i="1"/>
  <c r="M2036" i="1"/>
  <c r="G2036" i="1"/>
  <c r="I2036" i="1" s="1"/>
  <c r="D2036" i="1"/>
  <c r="F2036" i="1" s="1"/>
  <c r="H2036" i="1"/>
  <c r="J2036" i="1"/>
  <c r="E2037" i="1" l="1"/>
  <c r="N2037" i="1" s="1"/>
  <c r="G2037" i="1"/>
  <c r="D2037" i="1"/>
  <c r="F2037" i="1" s="1"/>
  <c r="H2037" i="1"/>
  <c r="J2037" i="1"/>
  <c r="C2038" i="1" l="1"/>
  <c r="D2038" i="1" s="1"/>
  <c r="F2038" i="1" s="1"/>
  <c r="M2037" i="1"/>
  <c r="G2038" i="1"/>
  <c r="I2037" i="1"/>
  <c r="E2038" i="1"/>
  <c r="C2039" i="1" l="1"/>
  <c r="J2039" i="1" s="1"/>
  <c r="J2038" i="1"/>
  <c r="H2038" i="1"/>
  <c r="D2039" i="1"/>
  <c r="H2039" i="1"/>
  <c r="N2038" i="1"/>
  <c r="M2038" i="1"/>
  <c r="E2039" i="1"/>
  <c r="I2038" i="1"/>
  <c r="G2039" i="1" l="1"/>
  <c r="I2039" i="1" s="1"/>
  <c r="C2040" i="1"/>
  <c r="M2039" i="1"/>
  <c r="N2039" i="1"/>
  <c r="E2040" i="1"/>
  <c r="F2039" i="1"/>
  <c r="N2040" i="1" l="1"/>
  <c r="M2040" i="1"/>
  <c r="J2040" i="1"/>
  <c r="D2040" i="1"/>
  <c r="F2040" i="1" s="1"/>
  <c r="G2040" i="1"/>
  <c r="H2040" i="1"/>
  <c r="C2041" i="1"/>
  <c r="J2041" i="1" l="1"/>
  <c r="G2041" i="1"/>
  <c r="D2041" i="1"/>
  <c r="H2041" i="1"/>
  <c r="E2041" i="1"/>
  <c r="C2042" i="1" s="1"/>
  <c r="I2040" i="1"/>
  <c r="I2041" i="1" l="1"/>
  <c r="G2042" i="1"/>
  <c r="D2042" i="1"/>
  <c r="H2042" i="1"/>
  <c r="J2042" i="1"/>
  <c r="F2041" i="1"/>
  <c r="N2041" i="1"/>
  <c r="M2041" i="1"/>
  <c r="E2042" i="1"/>
  <c r="F2042" i="1" l="1"/>
  <c r="I2042" i="1"/>
  <c r="C2043" i="1"/>
  <c r="N2042" i="1"/>
  <c r="M2042" i="1"/>
  <c r="E2043" i="1"/>
  <c r="H2043" i="1" l="1"/>
  <c r="D2043" i="1"/>
  <c r="F2043" i="1" s="1"/>
  <c r="G2043" i="1"/>
  <c r="I2043" i="1" s="1"/>
  <c r="J2043" i="1"/>
  <c r="C2044" i="1"/>
  <c r="N2043" i="1"/>
  <c r="M2043" i="1"/>
  <c r="E2044" i="1"/>
  <c r="N2044" i="1" l="1"/>
  <c r="M2044" i="1"/>
  <c r="H2044" i="1"/>
  <c r="G2044" i="1"/>
  <c r="J2044" i="1"/>
  <c r="D2044" i="1"/>
  <c r="F2044" i="1" s="1"/>
  <c r="C2045" i="1"/>
  <c r="J2045" i="1" l="1"/>
  <c r="D2045" i="1"/>
  <c r="G2045" i="1"/>
  <c r="H2045" i="1"/>
  <c r="C2046" i="1"/>
  <c r="E2045" i="1"/>
  <c r="I2044" i="1"/>
  <c r="I2045" i="1" l="1"/>
  <c r="N2045" i="1"/>
  <c r="M2045" i="1"/>
  <c r="E2046" i="1"/>
  <c r="F2045" i="1"/>
  <c r="J2046" i="1"/>
  <c r="G2046" i="1"/>
  <c r="D2046" i="1"/>
  <c r="F2046" i="1" s="1"/>
  <c r="H2046" i="1"/>
  <c r="I2046" i="1" l="1"/>
  <c r="N2046" i="1"/>
  <c r="M2046" i="1"/>
  <c r="E2047" i="1"/>
  <c r="C2047" i="1"/>
  <c r="J2047" i="1" l="1"/>
  <c r="G2047" i="1"/>
  <c r="I2047" i="1" s="1"/>
  <c r="D2047" i="1"/>
  <c r="F2047" i="1" s="1"/>
  <c r="H2047" i="1"/>
  <c r="C2048" i="1"/>
  <c r="N2047" i="1"/>
  <c r="M2047" i="1"/>
  <c r="E2048" i="1"/>
  <c r="N2048" i="1" l="1"/>
  <c r="M2048" i="1"/>
  <c r="G2048" i="1"/>
  <c r="C2049" i="1"/>
  <c r="H2048" i="1"/>
  <c r="D2048" i="1"/>
  <c r="F2048" i="1" s="1"/>
  <c r="J2048" i="1"/>
  <c r="H2049" i="1" l="1"/>
  <c r="J2049" i="1"/>
  <c r="G2049" i="1"/>
  <c r="D2049" i="1"/>
  <c r="F2049" i="1" s="1"/>
  <c r="I2048" i="1"/>
  <c r="E2049" i="1"/>
  <c r="I2049" i="1" l="1"/>
  <c r="C2050" i="1"/>
  <c r="N2049" i="1"/>
  <c r="M2049" i="1"/>
  <c r="E2050" i="1"/>
  <c r="J2050" i="1" l="1"/>
  <c r="G2050" i="1"/>
  <c r="I2050" i="1" s="1"/>
  <c r="D2050" i="1"/>
  <c r="F2050" i="1" s="1"/>
  <c r="H2050" i="1"/>
  <c r="C2051" i="1"/>
  <c r="N2050" i="1"/>
  <c r="M2050" i="1"/>
  <c r="E2051" i="1"/>
  <c r="D2051" i="1" l="1"/>
  <c r="F2051" i="1" s="1"/>
  <c r="G2051" i="1"/>
  <c r="J2051" i="1"/>
  <c r="H2051" i="1"/>
  <c r="C2052" i="1"/>
  <c r="N2051" i="1"/>
  <c r="M2051" i="1"/>
  <c r="I2051" i="1" l="1"/>
  <c r="J2052" i="1"/>
  <c r="G2052" i="1"/>
  <c r="D2052" i="1"/>
  <c r="H2052" i="1"/>
  <c r="E2052" i="1"/>
  <c r="F2052" i="1" l="1"/>
  <c r="I2052" i="1"/>
  <c r="C2053" i="1"/>
  <c r="N2052" i="1"/>
  <c r="M2052" i="1"/>
  <c r="E2053" i="1"/>
  <c r="D2053" i="1" l="1"/>
  <c r="F2053" i="1" s="1"/>
  <c r="H2053" i="1"/>
  <c r="G2053" i="1"/>
  <c r="J2053" i="1"/>
  <c r="C2054" i="1"/>
  <c r="N2053" i="1"/>
  <c r="M2053" i="1"/>
  <c r="E2054" i="1" l="1"/>
  <c r="N2054" i="1" s="1"/>
  <c r="I2053" i="1"/>
  <c r="D2054" i="1"/>
  <c r="F2054" i="1" s="1"/>
  <c r="H2054" i="1"/>
  <c r="J2054" i="1"/>
  <c r="G2054" i="1"/>
  <c r="C2055" i="1"/>
  <c r="M2054" i="1" l="1"/>
  <c r="I2054" i="1"/>
  <c r="E2055" i="1"/>
  <c r="G2055" i="1"/>
  <c r="D2055" i="1"/>
  <c r="H2055" i="1"/>
  <c r="J2055" i="1"/>
  <c r="N2055" i="1" l="1"/>
  <c r="M2055" i="1"/>
  <c r="E2056" i="1"/>
  <c r="F2055" i="1"/>
  <c r="C2056" i="1"/>
  <c r="I2055" i="1"/>
  <c r="N2056" i="1" l="1"/>
  <c r="M2056" i="1"/>
  <c r="J2056" i="1"/>
  <c r="D2056" i="1"/>
  <c r="F2056" i="1" s="1"/>
  <c r="C2057" i="1"/>
  <c r="G2056" i="1"/>
  <c r="H2056" i="1"/>
  <c r="I2056" i="1" l="1"/>
  <c r="E2057" i="1"/>
  <c r="C2058" i="1" s="1"/>
  <c r="D2057" i="1"/>
  <c r="H2057" i="1"/>
  <c r="J2057" i="1"/>
  <c r="G2057" i="1"/>
  <c r="F2057" i="1" l="1"/>
  <c r="J2058" i="1"/>
  <c r="G2058" i="1"/>
  <c r="D2058" i="1"/>
  <c r="H2058" i="1"/>
  <c r="I2057" i="1"/>
  <c r="N2057" i="1"/>
  <c r="M2057" i="1"/>
  <c r="E2058" i="1"/>
  <c r="C2059" i="1" s="1"/>
  <c r="I2058" i="1" l="1"/>
  <c r="D2059" i="1"/>
  <c r="H2059" i="1"/>
  <c r="J2059" i="1"/>
  <c r="G2059" i="1"/>
  <c r="F2058" i="1"/>
  <c r="N2058" i="1"/>
  <c r="M2058" i="1"/>
  <c r="E2059" i="1"/>
  <c r="C2060" i="1" l="1"/>
  <c r="N2059" i="1"/>
  <c r="M2059" i="1"/>
  <c r="E2060" i="1"/>
  <c r="I2059" i="1"/>
  <c r="F2059" i="1"/>
  <c r="H2060" i="1" l="1"/>
  <c r="G2060" i="1"/>
  <c r="J2060" i="1"/>
  <c r="D2060" i="1"/>
  <c r="F2060" i="1" s="1"/>
  <c r="C2061" i="1"/>
  <c r="N2060" i="1"/>
  <c r="M2060" i="1"/>
  <c r="E2061" i="1"/>
  <c r="J2061" i="1" l="1"/>
  <c r="D2061" i="1"/>
  <c r="F2061" i="1" s="1"/>
  <c r="G2061" i="1"/>
  <c r="H2061" i="1"/>
  <c r="C2062" i="1"/>
  <c r="N2061" i="1"/>
  <c r="M2061" i="1"/>
  <c r="I2060" i="1"/>
  <c r="E2062" i="1" l="1"/>
  <c r="I2061" i="1"/>
  <c r="D2062" i="1"/>
  <c r="H2062" i="1"/>
  <c r="J2062" i="1"/>
  <c r="G2062" i="1"/>
  <c r="I2062" i="1" l="1"/>
  <c r="C2063" i="1"/>
  <c r="N2062" i="1"/>
  <c r="M2062" i="1"/>
  <c r="E2063" i="1"/>
  <c r="F2062" i="1"/>
  <c r="C2064" i="1" l="1"/>
  <c r="N2063" i="1"/>
  <c r="M2063" i="1"/>
  <c r="H2063" i="1"/>
  <c r="J2063" i="1"/>
  <c r="G2063" i="1"/>
  <c r="D2063" i="1"/>
  <c r="F2063" i="1" s="1"/>
  <c r="E2064" i="1" l="1"/>
  <c r="I2063" i="1"/>
  <c r="D2064" i="1"/>
  <c r="G2064" i="1"/>
  <c r="H2064" i="1"/>
  <c r="J2064" i="1"/>
  <c r="C2065" i="1" l="1"/>
  <c r="N2064" i="1"/>
  <c r="M2064" i="1"/>
  <c r="E2065" i="1"/>
  <c r="I2064" i="1"/>
  <c r="F2064" i="1"/>
  <c r="J2065" i="1" l="1"/>
  <c r="G2065" i="1"/>
  <c r="D2065" i="1"/>
  <c r="F2065" i="1" s="1"/>
  <c r="H2065" i="1"/>
  <c r="C2066" i="1"/>
  <c r="N2065" i="1"/>
  <c r="M2065" i="1"/>
  <c r="E2066" i="1"/>
  <c r="D2066" i="1" l="1"/>
  <c r="F2066" i="1" s="1"/>
  <c r="H2066" i="1"/>
  <c r="C2067" i="1"/>
  <c r="J2066" i="1"/>
  <c r="G2066" i="1"/>
  <c r="I2066" i="1" s="1"/>
  <c r="N2066" i="1"/>
  <c r="M2066" i="1"/>
  <c r="I2065" i="1"/>
  <c r="E2067" i="1" l="1"/>
  <c r="N2067" i="1" s="1"/>
  <c r="J2067" i="1"/>
  <c r="G2067" i="1"/>
  <c r="D2067" i="1"/>
  <c r="H2067" i="1"/>
  <c r="C2068" i="1"/>
  <c r="E2068" i="1" l="1"/>
  <c r="M2068" i="1" s="1"/>
  <c r="M2067" i="1"/>
  <c r="F2067" i="1"/>
  <c r="I2067" i="1"/>
  <c r="C2069" i="1"/>
  <c r="N2068" i="1"/>
  <c r="D2068" i="1"/>
  <c r="G2068" i="1"/>
  <c r="I2068" i="1" s="1"/>
  <c r="J2068" i="1"/>
  <c r="H2068" i="1"/>
  <c r="F2068" i="1" l="1"/>
  <c r="E2069" i="1"/>
  <c r="C2070" i="1" s="1"/>
  <c r="H2069" i="1"/>
  <c r="J2069" i="1"/>
  <c r="G2069" i="1"/>
  <c r="I2069" i="1" s="1"/>
  <c r="D2069" i="1"/>
  <c r="F2069" i="1" s="1"/>
  <c r="D2070" i="1" l="1"/>
  <c r="H2070" i="1"/>
  <c r="J2070" i="1"/>
  <c r="G2070" i="1"/>
  <c r="I2070" i="1" s="1"/>
  <c r="N2069" i="1"/>
  <c r="M2069" i="1"/>
  <c r="E2070" i="1"/>
  <c r="N2070" i="1" l="1"/>
  <c r="M2070" i="1"/>
  <c r="E2071" i="1"/>
  <c r="C2071" i="1"/>
  <c r="F2070" i="1"/>
  <c r="H2071" i="1" l="1"/>
  <c r="J2071" i="1"/>
  <c r="G2071" i="1"/>
  <c r="D2071" i="1"/>
  <c r="F2071" i="1" s="1"/>
  <c r="C2072" i="1"/>
  <c r="M2071" i="1"/>
  <c r="N2071" i="1"/>
  <c r="E2072" i="1"/>
  <c r="N2072" i="1" l="1"/>
  <c r="M2072" i="1"/>
  <c r="I2071" i="1"/>
  <c r="G2072" i="1"/>
  <c r="J2072" i="1"/>
  <c r="D2072" i="1"/>
  <c r="F2072" i="1" s="1"/>
  <c r="C2073" i="1"/>
  <c r="H2072" i="1"/>
  <c r="I2072" i="1" l="1"/>
  <c r="J2073" i="1"/>
  <c r="G2073" i="1"/>
  <c r="D2073" i="1"/>
  <c r="H2073" i="1"/>
  <c r="E2073" i="1"/>
  <c r="F2073" i="1" l="1"/>
  <c r="I2073" i="1"/>
  <c r="C2074" i="1"/>
  <c r="N2073" i="1"/>
  <c r="M2073" i="1"/>
  <c r="E2074" i="1"/>
  <c r="H2074" i="1" l="1"/>
  <c r="J2074" i="1"/>
  <c r="G2074" i="1"/>
  <c r="D2074" i="1"/>
  <c r="F2074" i="1" s="1"/>
  <c r="C2075" i="1"/>
  <c r="N2074" i="1"/>
  <c r="M2074" i="1"/>
  <c r="E2075" i="1"/>
  <c r="N2075" i="1" l="1"/>
  <c r="M2075" i="1"/>
  <c r="I2074" i="1"/>
  <c r="J2075" i="1"/>
  <c r="D2075" i="1"/>
  <c r="F2075" i="1" s="1"/>
  <c r="H2075" i="1"/>
  <c r="G2075" i="1"/>
  <c r="I2075" i="1" s="1"/>
  <c r="C2076" i="1"/>
  <c r="H2076" i="1" l="1"/>
  <c r="J2076" i="1"/>
  <c r="C2077" i="1"/>
  <c r="D2076" i="1"/>
  <c r="F2076" i="1" s="1"/>
  <c r="G2076" i="1"/>
  <c r="I2076" i="1" s="1"/>
  <c r="E2076" i="1"/>
  <c r="G2077" i="1" l="1"/>
  <c r="H2077" i="1"/>
  <c r="J2077" i="1"/>
  <c r="D2077" i="1"/>
  <c r="F2077" i="1" s="1"/>
  <c r="N2076" i="1"/>
  <c r="M2076" i="1"/>
  <c r="E2077" i="1"/>
  <c r="I2077" i="1" l="1"/>
  <c r="C2078" i="1"/>
  <c r="N2077" i="1"/>
  <c r="M2077" i="1"/>
  <c r="E2078" i="1"/>
  <c r="C2079" i="1" l="1"/>
  <c r="N2078" i="1"/>
  <c r="M2078" i="1"/>
  <c r="H2078" i="1"/>
  <c r="D2078" i="1"/>
  <c r="F2078" i="1" s="1"/>
  <c r="J2078" i="1"/>
  <c r="G2078" i="1"/>
  <c r="I2078" i="1" l="1"/>
  <c r="E2079" i="1"/>
  <c r="C2080" i="1" s="1"/>
  <c r="J2079" i="1"/>
  <c r="G2079" i="1"/>
  <c r="H2079" i="1"/>
  <c r="D2079" i="1"/>
  <c r="F2079" i="1" s="1"/>
  <c r="I2079" i="1" l="1"/>
  <c r="J2080" i="1"/>
  <c r="D2080" i="1"/>
  <c r="H2080" i="1"/>
  <c r="G2080" i="1"/>
  <c r="I2080" i="1" s="1"/>
  <c r="N2079" i="1"/>
  <c r="M2079" i="1"/>
  <c r="E2080" i="1"/>
  <c r="N2080" i="1" l="1"/>
  <c r="M2080" i="1"/>
  <c r="E2081" i="1"/>
  <c r="C2081" i="1"/>
  <c r="F2080" i="1"/>
  <c r="D2081" i="1" l="1"/>
  <c r="F2081" i="1" s="1"/>
  <c r="H2081" i="1"/>
  <c r="J2081" i="1"/>
  <c r="G2081" i="1"/>
  <c r="C2082" i="1"/>
  <c r="N2081" i="1"/>
  <c r="M2081" i="1"/>
  <c r="E2082" i="1" l="1"/>
  <c r="C2083" i="1" s="1"/>
  <c r="I2081" i="1"/>
  <c r="G2082" i="1"/>
  <c r="D2082" i="1"/>
  <c r="F2082" i="1" s="1"/>
  <c r="H2082" i="1"/>
  <c r="J2082" i="1"/>
  <c r="G2083" i="1" l="1"/>
  <c r="D2083" i="1"/>
  <c r="H2083" i="1"/>
  <c r="J2083" i="1"/>
  <c r="I2082" i="1"/>
  <c r="N2082" i="1"/>
  <c r="M2082" i="1"/>
  <c r="E2083" i="1"/>
  <c r="I2083" i="1" l="1"/>
  <c r="F2083" i="1"/>
  <c r="N2083" i="1"/>
  <c r="M2083" i="1"/>
  <c r="E2084" i="1"/>
  <c r="C2084" i="1"/>
  <c r="J2084" i="1" l="1"/>
  <c r="D2084" i="1"/>
  <c r="F2084" i="1" s="1"/>
  <c r="H2084" i="1"/>
  <c r="C2085" i="1"/>
  <c r="G2084" i="1"/>
  <c r="N2084" i="1"/>
  <c r="M2084" i="1"/>
  <c r="I2084" i="1" l="1"/>
  <c r="E2085" i="1"/>
  <c r="J2085" i="1"/>
  <c r="D2085" i="1"/>
  <c r="F2085" i="1" s="1"/>
  <c r="H2085" i="1"/>
  <c r="G2085" i="1"/>
  <c r="I2085" i="1" l="1"/>
  <c r="C2086" i="1"/>
  <c r="N2085" i="1"/>
  <c r="M2085" i="1"/>
  <c r="E2086" i="1"/>
  <c r="C2087" i="1" l="1"/>
  <c r="N2086" i="1"/>
  <c r="M2086" i="1"/>
  <c r="H2086" i="1"/>
  <c r="J2086" i="1"/>
  <c r="G2086" i="1"/>
  <c r="D2086" i="1"/>
  <c r="F2086" i="1" s="1"/>
  <c r="E2087" i="1" l="1"/>
  <c r="C2088" i="1" s="1"/>
  <c r="I2086" i="1"/>
  <c r="D2087" i="1"/>
  <c r="H2087" i="1"/>
  <c r="J2087" i="1"/>
  <c r="G2087" i="1"/>
  <c r="F2087" i="1" l="1"/>
  <c r="H2088" i="1"/>
  <c r="J2088" i="1"/>
  <c r="D2088" i="1"/>
  <c r="G2088" i="1"/>
  <c r="I2087" i="1"/>
  <c r="N2087" i="1"/>
  <c r="M2087" i="1"/>
  <c r="E2088" i="1"/>
  <c r="I2088" i="1" l="1"/>
  <c r="F2088" i="1"/>
  <c r="N2088" i="1"/>
  <c r="M2088" i="1"/>
  <c r="E2089" i="1"/>
  <c r="C2089" i="1"/>
  <c r="D2089" i="1" l="1"/>
  <c r="F2089" i="1" s="1"/>
  <c r="H2089" i="1"/>
  <c r="J2089" i="1"/>
  <c r="G2089" i="1"/>
  <c r="C2090" i="1"/>
  <c r="N2089" i="1"/>
  <c r="M2089" i="1"/>
  <c r="E2090" i="1" l="1"/>
  <c r="N2090" i="1" s="1"/>
  <c r="I2089" i="1"/>
  <c r="E2091" i="1"/>
  <c r="J2090" i="1"/>
  <c r="D2090" i="1"/>
  <c r="G2090" i="1"/>
  <c r="H2090" i="1"/>
  <c r="C2091" i="1" l="1"/>
  <c r="H2091" i="1" s="1"/>
  <c r="M2090" i="1"/>
  <c r="F2090" i="1"/>
  <c r="I2090" i="1"/>
  <c r="N2091" i="1"/>
  <c r="M2091" i="1"/>
  <c r="J2091" i="1"/>
  <c r="G2091" i="1"/>
  <c r="C2092" i="1" l="1"/>
  <c r="D2092" i="1" s="1"/>
  <c r="D2091" i="1"/>
  <c r="F2091" i="1" s="1"/>
  <c r="J2092" i="1"/>
  <c r="I2091" i="1"/>
  <c r="E2092" i="1"/>
  <c r="G2092" i="1" l="1"/>
  <c r="H2092" i="1"/>
  <c r="C2093" i="1"/>
  <c r="N2092" i="1"/>
  <c r="M2092" i="1"/>
  <c r="E2093" i="1"/>
  <c r="F2092" i="1"/>
  <c r="I2092" i="1" l="1"/>
  <c r="D2093" i="1"/>
  <c r="F2093" i="1" s="1"/>
  <c r="G2093" i="1"/>
  <c r="J2093" i="1"/>
  <c r="H2093" i="1"/>
  <c r="C2094" i="1"/>
  <c r="N2093" i="1"/>
  <c r="M2093" i="1"/>
  <c r="E2094" i="1" l="1"/>
  <c r="C2095" i="1" s="1"/>
  <c r="I2093" i="1"/>
  <c r="M2094" i="1"/>
  <c r="G2094" i="1"/>
  <c r="H2094" i="1"/>
  <c r="J2094" i="1"/>
  <c r="D2094" i="1"/>
  <c r="F2094" i="1" s="1"/>
  <c r="N2094" i="1" l="1"/>
  <c r="E2095" i="1"/>
  <c r="I2094" i="1"/>
  <c r="G2095" i="1"/>
  <c r="D2095" i="1"/>
  <c r="H2095" i="1"/>
  <c r="J2095" i="1"/>
  <c r="N2095" i="1" l="1"/>
  <c r="M2095" i="1"/>
  <c r="E2096" i="1"/>
  <c r="F2095" i="1"/>
  <c r="C2096" i="1"/>
  <c r="I2095" i="1"/>
  <c r="N2096" i="1" l="1"/>
  <c r="M2096" i="1"/>
  <c r="G2096" i="1"/>
  <c r="H2096" i="1"/>
  <c r="J2096" i="1"/>
  <c r="C2097" i="1"/>
  <c r="D2096" i="1"/>
  <c r="F2096" i="1" s="1"/>
  <c r="I2096" i="1" l="1"/>
  <c r="G2097" i="1"/>
  <c r="D2097" i="1"/>
  <c r="H2097" i="1"/>
  <c r="J2097" i="1"/>
  <c r="E2097" i="1"/>
  <c r="N2097" i="1" l="1"/>
  <c r="M2097" i="1"/>
  <c r="E2098" i="1"/>
  <c r="F2097" i="1"/>
  <c r="C2098" i="1"/>
  <c r="I2097" i="1"/>
  <c r="C2099" i="1" l="1"/>
  <c r="D2098" i="1"/>
  <c r="F2098" i="1" s="1"/>
  <c r="H2098" i="1"/>
  <c r="J2098" i="1"/>
  <c r="G2098" i="1"/>
  <c r="I2098" i="1" s="1"/>
  <c r="N2098" i="1"/>
  <c r="M2098" i="1"/>
  <c r="E2099" i="1" l="1"/>
  <c r="D2099" i="1"/>
  <c r="F2099" i="1" s="1"/>
  <c r="J2099" i="1"/>
  <c r="H2099" i="1"/>
  <c r="G2099" i="1"/>
  <c r="I2099" i="1" s="1"/>
  <c r="C2100" i="1"/>
  <c r="H2100" i="1" l="1"/>
  <c r="G2100" i="1"/>
  <c r="I2100" i="1" s="1"/>
  <c r="J2100" i="1"/>
  <c r="D2100" i="1"/>
  <c r="N2099" i="1"/>
  <c r="M2099" i="1"/>
  <c r="E2100" i="1"/>
  <c r="C2101" i="1" s="1"/>
  <c r="J2101" i="1" l="1"/>
  <c r="G2101" i="1"/>
  <c r="D2101" i="1"/>
  <c r="H2101" i="1"/>
  <c r="N2100" i="1"/>
  <c r="M2100" i="1"/>
  <c r="E2101" i="1"/>
  <c r="F2100" i="1"/>
  <c r="F2101" i="1" l="1"/>
  <c r="I2101" i="1"/>
  <c r="N2101" i="1"/>
  <c r="M2101" i="1"/>
  <c r="E2102" i="1"/>
  <c r="C2102" i="1"/>
  <c r="H2102" i="1" l="1"/>
  <c r="C2103" i="1"/>
  <c r="J2102" i="1"/>
  <c r="G2102" i="1"/>
  <c r="D2102" i="1"/>
  <c r="F2102" i="1" s="1"/>
  <c r="N2102" i="1"/>
  <c r="M2102" i="1"/>
  <c r="E2103" i="1" l="1"/>
  <c r="I2102" i="1"/>
  <c r="H2103" i="1"/>
  <c r="J2103" i="1"/>
  <c r="G2103" i="1"/>
  <c r="I2103" i="1" s="1"/>
  <c r="D2103" i="1"/>
  <c r="F2103" i="1" s="1"/>
  <c r="C2104" i="1"/>
  <c r="M2103" i="1"/>
  <c r="N2103" i="1"/>
  <c r="E2104" i="1" l="1"/>
  <c r="H2104" i="1"/>
  <c r="J2104" i="1"/>
  <c r="D2104" i="1"/>
  <c r="G2104" i="1"/>
  <c r="I2104" i="1" s="1"/>
  <c r="C2105" i="1" l="1"/>
  <c r="N2104" i="1"/>
  <c r="M2104" i="1"/>
  <c r="E2105" i="1"/>
  <c r="F2104" i="1"/>
  <c r="N2105" i="1" l="1"/>
  <c r="M2105" i="1"/>
  <c r="D2105" i="1"/>
  <c r="F2105" i="1" s="1"/>
  <c r="H2105" i="1"/>
  <c r="J2105" i="1"/>
  <c r="G2105" i="1"/>
  <c r="C2106" i="1"/>
  <c r="D2106" i="1" l="1"/>
  <c r="H2106" i="1"/>
  <c r="J2106" i="1"/>
  <c r="G2106" i="1"/>
  <c r="I2106" i="1" s="1"/>
  <c r="I2105" i="1"/>
  <c r="E2106" i="1"/>
  <c r="N2106" i="1" l="1"/>
  <c r="M2106" i="1"/>
  <c r="E2107" i="1"/>
  <c r="C2107" i="1"/>
  <c r="F2106" i="1"/>
  <c r="J2107" i="1" l="1"/>
  <c r="H2107" i="1"/>
  <c r="G2107" i="1"/>
  <c r="D2107" i="1"/>
  <c r="F2107" i="1" s="1"/>
  <c r="C2108" i="1"/>
  <c r="N2107" i="1"/>
  <c r="M2107" i="1"/>
  <c r="E2108" i="1"/>
  <c r="D2108" i="1" l="1"/>
  <c r="F2108" i="1" s="1"/>
  <c r="C2109" i="1"/>
  <c r="J2108" i="1"/>
  <c r="H2108" i="1"/>
  <c r="G2108" i="1"/>
  <c r="I2108" i="1" s="1"/>
  <c r="N2108" i="1"/>
  <c r="M2108" i="1"/>
  <c r="I2107" i="1"/>
  <c r="E2109" i="1" l="1"/>
  <c r="G2109" i="1"/>
  <c r="J2109" i="1"/>
  <c r="D2109" i="1"/>
  <c r="H2109" i="1"/>
  <c r="F2109" i="1" l="1"/>
  <c r="I2109" i="1"/>
  <c r="C2110" i="1"/>
  <c r="N2109" i="1"/>
  <c r="M2109" i="1"/>
  <c r="E2110" i="1"/>
  <c r="N2110" i="1" l="1"/>
  <c r="M2110" i="1"/>
  <c r="H2110" i="1"/>
  <c r="J2110" i="1"/>
  <c r="G2110" i="1"/>
  <c r="I2110" i="1" s="1"/>
  <c r="D2110" i="1"/>
  <c r="F2110" i="1" s="1"/>
  <c r="C2111" i="1"/>
  <c r="D2111" i="1" l="1"/>
  <c r="J2111" i="1"/>
  <c r="H2111" i="1"/>
  <c r="G2111" i="1"/>
  <c r="E2111" i="1"/>
  <c r="F2111" i="1" l="1"/>
  <c r="N2111" i="1"/>
  <c r="M2111" i="1"/>
  <c r="E2112" i="1"/>
  <c r="C2112" i="1"/>
  <c r="I2111" i="1"/>
  <c r="H2112" i="1" l="1"/>
  <c r="G2112" i="1"/>
  <c r="J2112" i="1"/>
  <c r="D2112" i="1"/>
  <c r="F2112" i="1" s="1"/>
  <c r="C2113" i="1"/>
  <c r="N2112" i="1"/>
  <c r="M2112" i="1"/>
  <c r="E2113" i="1"/>
  <c r="I2112" i="1" l="1"/>
  <c r="C2114" i="1"/>
  <c r="M2113" i="1"/>
  <c r="N2113" i="1"/>
  <c r="D2113" i="1"/>
  <c r="F2113" i="1" s="1"/>
  <c r="H2113" i="1"/>
  <c r="J2113" i="1"/>
  <c r="G2113" i="1"/>
  <c r="D2114" i="1" l="1"/>
  <c r="H2114" i="1"/>
  <c r="J2114" i="1"/>
  <c r="G2114" i="1"/>
  <c r="I2113" i="1"/>
  <c r="E2114" i="1"/>
  <c r="I2114" i="1" l="1"/>
  <c r="N2114" i="1"/>
  <c r="M2114" i="1"/>
  <c r="E2115" i="1"/>
  <c r="C2115" i="1"/>
  <c r="F2114" i="1"/>
  <c r="H2115" i="1" l="1"/>
  <c r="J2115" i="1"/>
  <c r="G2115" i="1"/>
  <c r="D2115" i="1"/>
  <c r="F2115" i="1" s="1"/>
  <c r="C2116" i="1"/>
  <c r="N2115" i="1"/>
  <c r="M2115" i="1"/>
  <c r="E2116" i="1"/>
  <c r="J2116" i="1" l="1"/>
  <c r="D2116" i="1"/>
  <c r="F2116" i="1" s="1"/>
  <c r="H2116" i="1"/>
  <c r="G2116" i="1"/>
  <c r="I2116" i="1" s="1"/>
  <c r="C2117" i="1"/>
  <c r="N2116" i="1"/>
  <c r="M2116" i="1"/>
  <c r="I2115" i="1"/>
  <c r="E2117" i="1" l="1"/>
  <c r="H2117" i="1"/>
  <c r="G2117" i="1"/>
  <c r="J2117" i="1"/>
  <c r="D2117" i="1"/>
  <c r="F2117" i="1" s="1"/>
  <c r="N2117" i="1" l="1"/>
  <c r="M2117" i="1"/>
  <c r="E2118" i="1"/>
  <c r="I2117" i="1"/>
  <c r="C2118" i="1"/>
  <c r="C2119" i="1" l="1"/>
  <c r="N2118" i="1"/>
  <c r="M2118" i="1"/>
  <c r="H2118" i="1"/>
  <c r="J2118" i="1"/>
  <c r="G2118" i="1"/>
  <c r="D2118" i="1"/>
  <c r="F2118" i="1" s="1"/>
  <c r="J2119" i="1" l="1"/>
  <c r="G2119" i="1"/>
  <c r="I2119" i="1" s="1"/>
  <c r="H2119" i="1"/>
  <c r="D2119" i="1"/>
  <c r="E2119" i="1"/>
  <c r="I2118" i="1"/>
  <c r="N2119" i="1" l="1"/>
  <c r="M2119" i="1"/>
  <c r="E2120" i="1"/>
  <c r="F2119" i="1"/>
  <c r="C2120" i="1"/>
  <c r="C2121" i="1" l="1"/>
  <c r="N2120" i="1"/>
  <c r="M2120" i="1"/>
  <c r="E2121" i="1"/>
  <c r="H2120" i="1"/>
  <c r="D2120" i="1"/>
  <c r="F2120" i="1" s="1"/>
  <c r="G2120" i="1"/>
  <c r="J2120" i="1"/>
  <c r="C2122" i="1" l="1"/>
  <c r="N2121" i="1"/>
  <c r="M2121" i="1"/>
  <c r="I2120" i="1"/>
  <c r="G2121" i="1"/>
  <c r="H2121" i="1"/>
  <c r="J2121" i="1"/>
  <c r="D2121" i="1"/>
  <c r="F2121" i="1" s="1"/>
  <c r="I2121" i="1" l="1"/>
  <c r="E2122" i="1"/>
  <c r="C2123" i="1" s="1"/>
  <c r="G2122" i="1"/>
  <c r="D2122" i="1"/>
  <c r="H2122" i="1"/>
  <c r="J2122" i="1"/>
  <c r="I2122" i="1" l="1"/>
  <c r="G2123" i="1"/>
  <c r="D2123" i="1"/>
  <c r="H2123" i="1"/>
  <c r="J2123" i="1"/>
  <c r="N2122" i="1"/>
  <c r="M2122" i="1"/>
  <c r="E2123" i="1"/>
  <c r="F2122" i="1"/>
  <c r="N2123" i="1" l="1"/>
  <c r="M2123" i="1"/>
  <c r="E2124" i="1"/>
  <c r="C2124" i="1"/>
  <c r="F2123" i="1"/>
  <c r="I2123" i="1"/>
  <c r="H2124" i="1" l="1"/>
  <c r="D2124" i="1"/>
  <c r="F2124" i="1" s="1"/>
  <c r="G2124" i="1"/>
  <c r="J2124" i="1"/>
  <c r="C2125" i="1"/>
  <c r="N2124" i="1"/>
  <c r="M2124" i="1"/>
  <c r="E2125" i="1" l="1"/>
  <c r="I2124" i="1"/>
  <c r="H2125" i="1"/>
  <c r="G2125" i="1"/>
  <c r="I2125" i="1" s="1"/>
  <c r="J2125" i="1"/>
  <c r="D2125" i="1"/>
  <c r="F2125" i="1" s="1"/>
  <c r="N2125" i="1" l="1"/>
  <c r="M2125" i="1"/>
  <c r="E2126" i="1"/>
  <c r="C2126" i="1"/>
  <c r="D2126" i="1" l="1"/>
  <c r="F2126" i="1" s="1"/>
  <c r="H2126" i="1"/>
  <c r="J2126" i="1"/>
  <c r="G2126" i="1"/>
  <c r="I2126" i="1" s="1"/>
  <c r="C2127" i="1"/>
  <c r="N2126" i="1"/>
  <c r="M2126" i="1"/>
  <c r="H2127" i="1" l="1"/>
  <c r="G2127" i="1"/>
  <c r="D2127" i="1"/>
  <c r="J2127" i="1"/>
  <c r="E2127" i="1"/>
  <c r="I2127" i="1" l="1"/>
  <c r="F2127" i="1"/>
  <c r="C2128" i="1"/>
  <c r="N2127" i="1"/>
  <c r="M2127" i="1"/>
  <c r="E2128" i="1"/>
  <c r="H2128" i="1" l="1"/>
  <c r="J2128" i="1"/>
  <c r="D2128" i="1"/>
  <c r="F2128" i="1" s="1"/>
  <c r="G2128" i="1"/>
  <c r="I2128" i="1" s="1"/>
  <c r="C2129" i="1"/>
  <c r="N2128" i="1"/>
  <c r="M2128" i="1"/>
  <c r="E2129" i="1"/>
  <c r="M2129" i="1" l="1"/>
  <c r="N2129" i="1"/>
  <c r="J2129" i="1"/>
  <c r="G2129" i="1"/>
  <c r="D2129" i="1"/>
  <c r="F2129" i="1" s="1"/>
  <c r="H2129" i="1"/>
  <c r="C2130" i="1"/>
  <c r="I2129" i="1" l="1"/>
  <c r="J2130" i="1"/>
  <c r="G2130" i="1"/>
  <c r="D2130" i="1"/>
  <c r="H2130" i="1"/>
  <c r="E2130" i="1"/>
  <c r="F2130" i="1" l="1"/>
  <c r="N2130" i="1"/>
  <c r="M2130" i="1"/>
  <c r="E2131" i="1"/>
  <c r="I2130" i="1"/>
  <c r="C2131" i="1"/>
  <c r="D2131" i="1" l="1"/>
  <c r="F2131" i="1" s="1"/>
  <c r="H2131" i="1"/>
  <c r="C2132" i="1"/>
  <c r="J2131" i="1"/>
  <c r="G2131" i="1"/>
  <c r="N2131" i="1"/>
  <c r="M2131" i="1"/>
  <c r="I2131" i="1" l="1"/>
  <c r="E2132" i="1"/>
  <c r="D2132" i="1"/>
  <c r="F2132" i="1" s="1"/>
  <c r="H2132" i="1"/>
  <c r="G2132" i="1"/>
  <c r="I2132" i="1" s="1"/>
  <c r="J2132" i="1"/>
  <c r="C2133" i="1"/>
  <c r="G2133" i="1" l="1"/>
  <c r="D2133" i="1"/>
  <c r="H2133" i="1"/>
  <c r="J2133" i="1"/>
  <c r="N2132" i="1"/>
  <c r="M2132" i="1"/>
  <c r="E2133" i="1"/>
  <c r="N2133" i="1" l="1"/>
  <c r="M2133" i="1"/>
  <c r="E2134" i="1"/>
  <c r="F2133" i="1"/>
  <c r="C2134" i="1"/>
  <c r="I2133" i="1"/>
  <c r="C2135" i="1" l="1"/>
  <c r="N2134" i="1"/>
  <c r="M2134" i="1"/>
  <c r="D2134" i="1"/>
  <c r="F2134" i="1" s="1"/>
  <c r="H2134" i="1"/>
  <c r="J2134" i="1"/>
  <c r="G2134" i="1"/>
  <c r="G2135" i="1" l="1"/>
  <c r="I2135" i="1" s="1"/>
  <c r="D2135" i="1"/>
  <c r="H2135" i="1"/>
  <c r="J2135" i="1"/>
  <c r="I2134" i="1"/>
  <c r="E2135" i="1"/>
  <c r="N2135" i="1" l="1"/>
  <c r="M2135" i="1"/>
  <c r="E2136" i="1"/>
  <c r="F2135" i="1"/>
  <c r="C2136" i="1"/>
  <c r="H2136" i="1" l="1"/>
  <c r="J2136" i="1"/>
  <c r="D2136" i="1"/>
  <c r="F2136" i="1" s="1"/>
  <c r="G2136" i="1"/>
  <c r="C2137" i="1"/>
  <c r="N2136" i="1"/>
  <c r="M2136" i="1"/>
  <c r="E2137" i="1"/>
  <c r="I2136" i="1" l="1"/>
  <c r="C2138" i="1"/>
  <c r="N2137" i="1"/>
  <c r="M2137" i="1"/>
  <c r="H2137" i="1"/>
  <c r="J2137" i="1"/>
  <c r="G2137" i="1"/>
  <c r="D2137" i="1"/>
  <c r="F2137" i="1" s="1"/>
  <c r="I2137" i="1" l="1"/>
  <c r="E2138" i="1"/>
  <c r="J2138" i="1"/>
  <c r="D2138" i="1"/>
  <c r="H2138" i="1"/>
  <c r="G2138" i="1"/>
  <c r="I2138" i="1" l="1"/>
  <c r="N2138" i="1"/>
  <c r="M2138" i="1"/>
  <c r="E2139" i="1"/>
  <c r="F2138" i="1"/>
  <c r="C2139" i="1"/>
  <c r="N2139" i="1" l="1"/>
  <c r="M2139" i="1"/>
  <c r="H2139" i="1"/>
  <c r="G2139" i="1"/>
  <c r="I2139" i="1" s="1"/>
  <c r="J2139" i="1"/>
  <c r="D2139" i="1"/>
  <c r="F2139" i="1" s="1"/>
  <c r="C2140" i="1"/>
  <c r="J2140" i="1" l="1"/>
  <c r="D2140" i="1"/>
  <c r="H2140" i="1"/>
  <c r="G2140" i="1"/>
  <c r="I2140" i="1" s="1"/>
  <c r="E2140" i="1"/>
  <c r="F2140" i="1" l="1"/>
  <c r="C2141" i="1"/>
  <c r="N2140" i="1"/>
  <c r="M2140" i="1"/>
  <c r="E2141" i="1"/>
  <c r="C2142" i="1" l="1"/>
  <c r="N2141" i="1"/>
  <c r="M2141" i="1"/>
  <c r="D2141" i="1"/>
  <c r="F2141" i="1" s="1"/>
  <c r="H2141" i="1"/>
  <c r="G2141" i="1"/>
  <c r="I2141" i="1" s="1"/>
  <c r="J2141" i="1"/>
  <c r="E2142" i="1" l="1"/>
  <c r="C2143" i="1" s="1"/>
  <c r="H2142" i="1"/>
  <c r="J2142" i="1"/>
  <c r="G2142" i="1"/>
  <c r="D2142" i="1"/>
  <c r="F2142" i="1" s="1"/>
  <c r="I2142" i="1" l="1"/>
  <c r="H2143" i="1"/>
  <c r="G2143" i="1"/>
  <c r="D2143" i="1"/>
  <c r="J2143" i="1"/>
  <c r="N2142" i="1"/>
  <c r="M2142" i="1"/>
  <c r="E2143" i="1"/>
  <c r="N2143" i="1" l="1"/>
  <c r="M2143" i="1"/>
  <c r="E2144" i="1"/>
  <c r="F2143" i="1"/>
  <c r="I2143" i="1"/>
  <c r="C2144" i="1"/>
  <c r="N2144" i="1" l="1"/>
  <c r="M2144" i="1"/>
  <c r="J2144" i="1"/>
  <c r="D2144" i="1"/>
  <c r="F2144" i="1" s="1"/>
  <c r="H2144" i="1"/>
  <c r="G2144" i="1"/>
  <c r="C2145" i="1"/>
  <c r="I2144" i="1" l="1"/>
  <c r="J2145" i="1"/>
  <c r="H2145" i="1"/>
  <c r="C2146" i="1"/>
  <c r="G2145" i="1"/>
  <c r="I2145" i="1" s="1"/>
  <c r="D2145" i="1"/>
  <c r="E2145" i="1"/>
  <c r="F2145" i="1" l="1"/>
  <c r="J2146" i="1"/>
  <c r="G2146" i="1"/>
  <c r="D2146" i="1"/>
  <c r="H2146" i="1"/>
  <c r="N2145" i="1"/>
  <c r="M2145" i="1"/>
  <c r="E2146" i="1"/>
  <c r="I2146" i="1" l="1"/>
  <c r="C2147" i="1"/>
  <c r="N2146" i="1"/>
  <c r="M2146" i="1"/>
  <c r="E2147" i="1"/>
  <c r="F2146" i="1"/>
  <c r="D2147" i="1" l="1"/>
  <c r="F2147" i="1" s="1"/>
  <c r="J2147" i="1"/>
  <c r="G2147" i="1"/>
  <c r="H2147" i="1"/>
  <c r="C2148" i="1"/>
  <c r="N2147" i="1"/>
  <c r="M2147" i="1"/>
  <c r="H2148" i="1" l="1"/>
  <c r="G2148" i="1"/>
  <c r="J2148" i="1"/>
  <c r="D2148" i="1"/>
  <c r="E2148" i="1"/>
  <c r="I2147" i="1"/>
  <c r="F2148" i="1" l="1"/>
  <c r="I2148" i="1"/>
  <c r="C2149" i="1"/>
  <c r="N2148" i="1"/>
  <c r="M2148" i="1"/>
  <c r="E2149" i="1"/>
  <c r="C2150" i="1" l="1"/>
  <c r="N2149" i="1"/>
  <c r="M2149" i="1"/>
  <c r="E2150" i="1"/>
  <c r="J2149" i="1"/>
  <c r="D2149" i="1"/>
  <c r="F2149" i="1" s="1"/>
  <c r="G2149" i="1"/>
  <c r="H2149" i="1"/>
  <c r="C2151" i="1" l="1"/>
  <c r="N2150" i="1"/>
  <c r="M2150" i="1"/>
  <c r="E2151" i="1"/>
  <c r="I2149" i="1"/>
  <c r="D2150" i="1"/>
  <c r="F2150" i="1" s="1"/>
  <c r="H2150" i="1"/>
  <c r="J2150" i="1"/>
  <c r="G2150" i="1"/>
  <c r="C2152" i="1" l="1"/>
  <c r="N2151" i="1"/>
  <c r="M2151" i="1"/>
  <c r="I2150" i="1"/>
  <c r="D2151" i="1"/>
  <c r="F2151" i="1" s="1"/>
  <c r="H2151" i="1"/>
  <c r="J2151" i="1"/>
  <c r="G2151" i="1"/>
  <c r="E2152" i="1" l="1"/>
  <c r="C2153" i="1"/>
  <c r="N2152" i="1"/>
  <c r="M2152" i="1"/>
  <c r="I2151" i="1"/>
  <c r="D2152" i="1"/>
  <c r="F2152" i="1" s="1"/>
  <c r="G2152" i="1"/>
  <c r="H2152" i="1"/>
  <c r="J2152" i="1"/>
  <c r="E2153" i="1" l="1"/>
  <c r="C2154" i="1" s="1"/>
  <c r="E2154" i="1"/>
  <c r="I2152" i="1"/>
  <c r="G2153" i="1"/>
  <c r="D2153" i="1"/>
  <c r="H2153" i="1"/>
  <c r="J2153" i="1"/>
  <c r="F2153" i="1" l="1"/>
  <c r="M2153" i="1"/>
  <c r="N2153" i="1"/>
  <c r="N2154" i="1"/>
  <c r="M2154" i="1"/>
  <c r="I2153" i="1"/>
  <c r="J2154" i="1"/>
  <c r="G2154" i="1"/>
  <c r="I2154" i="1" s="1"/>
  <c r="D2154" i="1"/>
  <c r="F2154" i="1" s="1"/>
  <c r="C2155" i="1"/>
  <c r="H2154" i="1"/>
  <c r="G2155" i="1" l="1"/>
  <c r="H2155" i="1"/>
  <c r="J2155" i="1"/>
  <c r="D2155" i="1"/>
  <c r="E2155" i="1"/>
  <c r="F2155" i="1" l="1"/>
  <c r="C2156" i="1"/>
  <c r="N2155" i="1"/>
  <c r="M2155" i="1"/>
  <c r="E2156" i="1"/>
  <c r="I2155" i="1"/>
  <c r="C2157" i="1" l="1"/>
  <c r="N2156" i="1"/>
  <c r="M2156" i="1"/>
  <c r="D2156" i="1"/>
  <c r="F2156" i="1" s="1"/>
  <c r="G2156" i="1"/>
  <c r="J2156" i="1"/>
  <c r="H2156" i="1"/>
  <c r="E2157" i="1" l="1"/>
  <c r="N2157" i="1" s="1"/>
  <c r="I2156" i="1"/>
  <c r="J2157" i="1"/>
  <c r="H2157" i="1"/>
  <c r="D2157" i="1"/>
  <c r="G2157" i="1"/>
  <c r="I2157" i="1" s="1"/>
  <c r="C2158" i="1"/>
  <c r="F2157" i="1" l="1"/>
  <c r="M2157" i="1"/>
  <c r="E2158" i="1"/>
  <c r="D2158" i="1"/>
  <c r="F2158" i="1" s="1"/>
  <c r="H2158" i="1"/>
  <c r="C2159" i="1"/>
  <c r="J2158" i="1"/>
  <c r="G2158" i="1"/>
  <c r="D2159" i="1" l="1"/>
  <c r="H2159" i="1"/>
  <c r="J2159" i="1"/>
  <c r="G2159" i="1"/>
  <c r="I2158" i="1"/>
  <c r="N2158" i="1"/>
  <c r="M2158" i="1"/>
  <c r="E2159" i="1"/>
  <c r="I2159" i="1" l="1"/>
  <c r="C2160" i="1"/>
  <c r="N2159" i="1"/>
  <c r="M2159" i="1"/>
  <c r="E2160" i="1"/>
  <c r="F2159" i="1"/>
  <c r="C2161" i="1" l="1"/>
  <c r="N2160" i="1"/>
  <c r="M2160" i="1"/>
  <c r="G2160" i="1"/>
  <c r="H2160" i="1"/>
  <c r="J2160" i="1"/>
  <c r="D2160" i="1"/>
  <c r="F2160" i="1" s="1"/>
  <c r="E2161" i="1" l="1"/>
  <c r="C2162" i="1" s="1"/>
  <c r="I2160" i="1"/>
  <c r="H2161" i="1"/>
  <c r="J2161" i="1"/>
  <c r="G2161" i="1"/>
  <c r="D2161" i="1"/>
  <c r="F2161" i="1" s="1"/>
  <c r="H2162" i="1" l="1"/>
  <c r="J2162" i="1"/>
  <c r="G2162" i="1"/>
  <c r="D2162" i="1"/>
  <c r="I2161" i="1"/>
  <c r="M2161" i="1"/>
  <c r="N2161" i="1"/>
  <c r="E2162" i="1"/>
  <c r="C2163" i="1" s="1"/>
  <c r="I2162" i="1" l="1"/>
  <c r="G2163" i="1"/>
  <c r="D2163" i="1"/>
  <c r="J2163" i="1"/>
  <c r="H2163" i="1"/>
  <c r="N2162" i="1"/>
  <c r="M2162" i="1"/>
  <c r="E2163" i="1"/>
  <c r="F2162" i="1"/>
  <c r="N2163" i="1" l="1"/>
  <c r="M2163" i="1"/>
  <c r="E2164" i="1"/>
  <c r="F2163" i="1"/>
  <c r="C2164" i="1"/>
  <c r="I2163" i="1"/>
  <c r="N2164" i="1" l="1"/>
  <c r="M2164" i="1"/>
  <c r="D2164" i="1"/>
  <c r="F2164" i="1" s="1"/>
  <c r="H2164" i="1"/>
  <c r="C2165" i="1"/>
  <c r="G2164" i="1"/>
  <c r="J2164" i="1"/>
  <c r="I2164" i="1" l="1"/>
  <c r="E2165" i="1"/>
  <c r="D2165" i="1"/>
  <c r="F2165" i="1" s="1"/>
  <c r="H2165" i="1"/>
  <c r="J2165" i="1"/>
  <c r="G2165" i="1"/>
  <c r="I2165" i="1" l="1"/>
  <c r="C2166" i="1"/>
  <c r="N2165" i="1"/>
  <c r="M2165" i="1"/>
  <c r="E2166" i="1"/>
  <c r="H2166" i="1" l="1"/>
  <c r="C2167" i="1"/>
  <c r="J2166" i="1"/>
  <c r="G2166" i="1"/>
  <c r="D2166" i="1"/>
  <c r="F2166" i="1" s="1"/>
  <c r="N2166" i="1"/>
  <c r="M2166" i="1"/>
  <c r="E2167" i="1" l="1"/>
  <c r="E2168" i="1" s="1"/>
  <c r="I2166" i="1"/>
  <c r="M2167" i="1"/>
  <c r="D2167" i="1"/>
  <c r="H2167" i="1"/>
  <c r="J2167" i="1"/>
  <c r="G2167" i="1"/>
  <c r="N2167" i="1" l="1"/>
  <c r="F2167" i="1"/>
  <c r="C2168" i="1"/>
  <c r="I2167" i="1"/>
  <c r="N2168" i="1"/>
  <c r="M2168" i="1"/>
  <c r="H2168" i="1"/>
  <c r="J2168" i="1"/>
  <c r="D2168" i="1"/>
  <c r="F2168" i="1" s="1"/>
  <c r="G2168" i="1"/>
  <c r="C2169" i="1"/>
  <c r="E2169" i="1" l="1"/>
  <c r="E2170" i="1" s="1"/>
  <c r="H2169" i="1"/>
  <c r="J2169" i="1"/>
  <c r="G2169" i="1"/>
  <c r="I2169" i="1" s="1"/>
  <c r="D2169" i="1"/>
  <c r="I2168" i="1"/>
  <c r="M2169" i="1"/>
  <c r="N2169" i="1" l="1"/>
  <c r="C2170" i="1"/>
  <c r="J2170" i="1" s="1"/>
  <c r="F2169" i="1"/>
  <c r="G2170" i="1"/>
  <c r="N2170" i="1"/>
  <c r="M2170" i="1"/>
  <c r="I2170" i="1" l="1"/>
  <c r="C2171" i="1"/>
  <c r="J2171" i="1" s="1"/>
  <c r="H2170" i="1"/>
  <c r="D2170" i="1"/>
  <c r="G2171" i="1"/>
  <c r="D2171" i="1" l="1"/>
  <c r="H2171" i="1"/>
  <c r="I2171" i="1" s="1"/>
  <c r="F2170" i="1"/>
  <c r="E2171" i="1"/>
  <c r="E2172" i="1" l="1"/>
  <c r="N2171" i="1"/>
  <c r="M2171" i="1"/>
  <c r="F2171" i="1"/>
  <c r="C2172" i="1"/>
  <c r="G2172" i="1" l="1"/>
  <c r="I2172" i="1" s="1"/>
  <c r="C2173" i="1"/>
  <c r="J2172" i="1"/>
  <c r="D2172" i="1"/>
  <c r="F2172" i="1" s="1"/>
  <c r="H2172" i="1"/>
  <c r="N2172" i="1"/>
  <c r="M2172" i="1"/>
  <c r="E2173" i="1"/>
  <c r="H2173" i="1" l="1"/>
  <c r="G2173" i="1"/>
  <c r="I2173" i="1" s="1"/>
  <c r="J2173" i="1"/>
  <c r="C2174" i="1"/>
  <c r="D2173" i="1"/>
  <c r="F2173" i="1" s="1"/>
  <c r="N2173" i="1"/>
  <c r="M2173" i="1"/>
  <c r="E2174" i="1" l="1"/>
  <c r="D2174" i="1"/>
  <c r="F2174" i="1" s="1"/>
  <c r="H2174" i="1"/>
  <c r="J2174" i="1"/>
  <c r="G2174" i="1"/>
  <c r="I2174" i="1" s="1"/>
  <c r="C2175" i="1"/>
  <c r="H2175" i="1" l="1"/>
  <c r="J2175" i="1"/>
  <c r="G2175" i="1"/>
  <c r="D2175" i="1"/>
  <c r="F2175" i="1" s="1"/>
  <c r="N2174" i="1"/>
  <c r="M2174" i="1"/>
  <c r="E2175" i="1"/>
  <c r="E2176" i="1" l="1"/>
  <c r="N2175" i="1"/>
  <c r="M2175" i="1"/>
  <c r="C2176" i="1"/>
  <c r="I2175" i="1"/>
  <c r="N2176" i="1" l="1"/>
  <c r="M2176" i="1"/>
  <c r="H2176" i="1"/>
  <c r="D2176" i="1"/>
  <c r="F2176" i="1" s="1"/>
  <c r="J2176" i="1"/>
  <c r="G2176" i="1"/>
  <c r="C2177" i="1"/>
  <c r="D2177" i="1" l="1"/>
  <c r="F2177" i="1" s="1"/>
  <c r="G2177" i="1"/>
  <c r="J2177" i="1"/>
  <c r="H2177" i="1"/>
  <c r="I2177" i="1" s="1"/>
  <c r="I2176" i="1"/>
  <c r="E2177" i="1"/>
  <c r="N2177" i="1" l="1"/>
  <c r="M2177" i="1"/>
  <c r="E2178" i="1"/>
  <c r="C2178" i="1"/>
  <c r="D2178" i="1" l="1"/>
  <c r="F2178" i="1" s="1"/>
  <c r="C2179" i="1"/>
  <c r="H2178" i="1"/>
  <c r="G2178" i="1"/>
  <c r="I2178" i="1" s="1"/>
  <c r="J2178" i="1"/>
  <c r="E2179" i="1"/>
  <c r="N2178" i="1"/>
  <c r="M2178" i="1"/>
  <c r="E2180" i="1" l="1"/>
  <c r="N2179" i="1"/>
  <c r="M2179" i="1"/>
  <c r="J2179" i="1"/>
  <c r="H2179" i="1"/>
  <c r="G2179" i="1"/>
  <c r="C2180" i="1"/>
  <c r="D2179" i="1"/>
  <c r="F2179" i="1" s="1"/>
  <c r="H2180" i="1" l="1"/>
  <c r="D2180" i="1"/>
  <c r="F2180" i="1" s="1"/>
  <c r="J2180" i="1"/>
  <c r="G2180" i="1"/>
  <c r="C2181" i="1"/>
  <c r="I2179" i="1"/>
  <c r="N2180" i="1"/>
  <c r="M2180" i="1"/>
  <c r="G2181" i="1" l="1"/>
  <c r="I2181" i="1" s="1"/>
  <c r="J2181" i="1"/>
  <c r="D2181" i="1"/>
  <c r="H2181" i="1"/>
  <c r="C2182" i="1"/>
  <c r="I2180" i="1"/>
  <c r="E2181" i="1"/>
  <c r="D2182" i="1" l="1"/>
  <c r="F2182" i="1" s="1"/>
  <c r="H2182" i="1"/>
  <c r="G2182" i="1"/>
  <c r="J2182" i="1"/>
  <c r="C2183" i="1"/>
  <c r="N2181" i="1"/>
  <c r="M2181" i="1"/>
  <c r="E2182" i="1"/>
  <c r="F2181" i="1"/>
  <c r="D2183" i="1" l="1"/>
  <c r="F2183" i="1" s="1"/>
  <c r="H2183" i="1"/>
  <c r="J2183" i="1"/>
  <c r="G2183" i="1"/>
  <c r="N2182" i="1"/>
  <c r="M2182" i="1"/>
  <c r="E2183" i="1"/>
  <c r="I2182" i="1"/>
  <c r="I2183" i="1" l="1"/>
  <c r="M2183" i="1"/>
  <c r="E2184" i="1"/>
  <c r="N2183" i="1"/>
  <c r="C2184" i="1"/>
  <c r="H2184" i="1" l="1"/>
  <c r="D2184" i="1"/>
  <c r="F2184" i="1" s="1"/>
  <c r="G2184" i="1"/>
  <c r="C2185" i="1"/>
  <c r="J2184" i="1"/>
  <c r="M2184" i="1"/>
  <c r="N2184" i="1"/>
  <c r="E2185" i="1"/>
  <c r="M2185" i="1" l="1"/>
  <c r="N2185" i="1"/>
  <c r="G2185" i="1"/>
  <c r="J2185" i="1"/>
  <c r="D2185" i="1"/>
  <c r="F2185" i="1" s="1"/>
  <c r="C2186" i="1"/>
  <c r="H2185" i="1"/>
  <c r="I2184" i="1"/>
  <c r="E2186" i="1" l="1"/>
  <c r="I2185" i="1"/>
  <c r="H2186" i="1"/>
  <c r="J2186" i="1"/>
  <c r="G2186" i="1"/>
  <c r="I2186" i="1" s="1"/>
  <c r="D2186" i="1"/>
  <c r="F2186" i="1" s="1"/>
  <c r="N2186" i="1" l="1"/>
  <c r="M2186" i="1"/>
  <c r="E2187" i="1"/>
  <c r="C2187" i="1"/>
  <c r="J2187" i="1" l="1"/>
  <c r="G2187" i="1"/>
  <c r="D2187" i="1"/>
  <c r="F2187" i="1" s="1"/>
  <c r="C2188" i="1"/>
  <c r="H2187" i="1"/>
  <c r="N2187" i="1"/>
  <c r="M2187" i="1"/>
  <c r="E2188" i="1"/>
  <c r="M2188" i="1" l="1"/>
  <c r="N2188" i="1"/>
  <c r="G2188" i="1"/>
  <c r="I2188" i="1" s="1"/>
  <c r="J2188" i="1"/>
  <c r="D2188" i="1"/>
  <c r="F2188" i="1" s="1"/>
  <c r="H2188" i="1"/>
  <c r="C2189" i="1"/>
  <c r="I2187" i="1"/>
  <c r="E2189" i="1" l="1"/>
  <c r="G2189" i="1"/>
  <c r="J2189" i="1"/>
  <c r="D2189" i="1"/>
  <c r="C2190" i="1"/>
  <c r="H2189" i="1"/>
  <c r="I2189" i="1" l="1"/>
  <c r="H2190" i="1"/>
  <c r="J2190" i="1"/>
  <c r="G2190" i="1"/>
  <c r="D2190" i="1"/>
  <c r="F2190" i="1" s="1"/>
  <c r="N2189" i="1"/>
  <c r="M2189" i="1"/>
  <c r="E2190" i="1"/>
  <c r="C2191" i="1"/>
  <c r="J2191" i="1" s="1"/>
  <c r="F2189" i="1"/>
  <c r="D2191" i="1"/>
  <c r="H2191" i="1"/>
  <c r="G2191" i="1" l="1"/>
  <c r="N2190" i="1"/>
  <c r="M2190" i="1"/>
  <c r="E2191" i="1"/>
  <c r="I2190" i="1"/>
  <c r="I2191" i="1"/>
  <c r="M2191" i="1" l="1"/>
  <c r="N2191" i="1"/>
  <c r="E2192" i="1"/>
  <c r="F2191" i="1"/>
  <c r="C2192" i="1"/>
  <c r="D2192" i="1" l="1"/>
  <c r="F2192" i="1" s="1"/>
  <c r="G2192" i="1"/>
  <c r="I2192" i="1" s="1"/>
  <c r="C2193" i="1"/>
  <c r="H2192" i="1"/>
  <c r="J2192" i="1"/>
  <c r="M2192" i="1"/>
  <c r="N2192" i="1"/>
  <c r="E2193" i="1" l="1"/>
  <c r="G2193" i="1"/>
  <c r="I2193" i="1" s="1"/>
  <c r="D2193" i="1"/>
  <c r="H2193" i="1"/>
  <c r="J2193" i="1"/>
  <c r="M2193" i="1" l="1"/>
  <c r="N2193" i="1"/>
  <c r="E2194" i="1"/>
  <c r="F2193" i="1"/>
  <c r="C2194" i="1"/>
  <c r="G2194" i="1" l="1"/>
  <c r="I2194" i="1" s="1"/>
  <c r="D2194" i="1"/>
  <c r="F2194" i="1" s="1"/>
  <c r="H2194" i="1"/>
  <c r="J2194" i="1"/>
  <c r="C2195" i="1"/>
  <c r="N2194" i="1"/>
  <c r="M2194" i="1"/>
  <c r="H2195" i="1" l="1"/>
  <c r="D2195" i="1"/>
  <c r="J2195" i="1"/>
  <c r="G2195" i="1"/>
  <c r="I2195" i="1" s="1"/>
  <c r="E2195" i="1"/>
  <c r="N2195" i="1" l="1"/>
  <c r="M2195" i="1"/>
  <c r="E2196" i="1"/>
  <c r="F2195" i="1"/>
  <c r="C2196" i="1"/>
  <c r="G2196" i="1" l="1"/>
  <c r="J2196" i="1"/>
  <c r="C2197" i="1"/>
  <c r="D2196" i="1"/>
  <c r="F2196" i="1" s="1"/>
  <c r="H2196" i="1"/>
  <c r="M2196" i="1"/>
  <c r="N2196" i="1"/>
  <c r="E2197" i="1"/>
  <c r="N2197" i="1" l="1"/>
  <c r="M2197" i="1"/>
  <c r="D2197" i="1"/>
  <c r="F2197" i="1" s="1"/>
  <c r="H2197" i="1"/>
  <c r="J2197" i="1"/>
  <c r="G2197" i="1"/>
  <c r="C2198" i="1"/>
  <c r="I2196" i="1"/>
  <c r="H2198" i="1" l="1"/>
  <c r="J2198" i="1"/>
  <c r="G2198" i="1"/>
  <c r="D2198" i="1"/>
  <c r="F2198" i="1" s="1"/>
  <c r="C2199" i="1"/>
  <c r="I2197" i="1"/>
  <c r="E2198" i="1"/>
  <c r="J2199" i="1" l="1"/>
  <c r="C2200" i="1"/>
  <c r="G2199" i="1"/>
  <c r="D2199" i="1"/>
  <c r="H2199" i="1"/>
  <c r="N2198" i="1"/>
  <c r="M2198" i="1"/>
  <c r="E2199" i="1"/>
  <c r="I2198" i="1"/>
  <c r="C2201" i="1" l="1"/>
  <c r="H2200" i="1"/>
  <c r="J2200" i="1"/>
  <c r="D2200" i="1"/>
  <c r="G2200" i="1"/>
  <c r="I2200" i="1" s="1"/>
  <c r="N2199" i="1"/>
  <c r="M2199" i="1"/>
  <c r="E2200" i="1"/>
  <c r="F2199" i="1"/>
  <c r="I2199" i="1"/>
  <c r="H2201" i="1" l="1"/>
  <c r="J2201" i="1"/>
  <c r="G2201" i="1"/>
  <c r="D2201" i="1"/>
  <c r="F2201" i="1" s="1"/>
  <c r="N2200" i="1"/>
  <c r="M2200" i="1"/>
  <c r="E2201" i="1"/>
  <c r="F2200" i="1"/>
  <c r="C2202" i="1"/>
  <c r="G2202" i="1" s="1"/>
  <c r="I2202" i="1" s="1"/>
  <c r="J2202" i="1"/>
  <c r="H2202" i="1"/>
  <c r="D2202" i="1" l="1"/>
  <c r="E2202" i="1"/>
  <c r="N2201" i="1"/>
  <c r="M2201" i="1"/>
  <c r="I2201" i="1"/>
  <c r="E2203" i="1" l="1"/>
  <c r="N2202" i="1"/>
  <c r="M2202" i="1"/>
  <c r="C2203" i="1"/>
  <c r="F2202" i="1"/>
  <c r="M2203" i="1" l="1"/>
  <c r="N2203" i="1"/>
  <c r="D2203" i="1"/>
  <c r="H2203" i="1"/>
  <c r="C2204" i="1"/>
  <c r="G2203" i="1"/>
  <c r="J2203" i="1"/>
  <c r="H2204" i="1" l="1"/>
  <c r="G2204" i="1"/>
  <c r="I2204" i="1" s="1"/>
  <c r="J2204" i="1"/>
  <c r="D2204" i="1"/>
  <c r="F2204" i="1" s="1"/>
  <c r="C2205" i="1"/>
  <c r="D2205" i="1" s="1"/>
  <c r="F2203" i="1"/>
  <c r="E2204" i="1"/>
  <c r="I2203" i="1"/>
  <c r="G2205" i="1"/>
  <c r="H2205" i="1"/>
  <c r="J2205" i="1"/>
  <c r="E2205" i="1" l="1"/>
  <c r="N2204" i="1"/>
  <c r="M2204" i="1"/>
  <c r="I2205" i="1"/>
  <c r="C2206" i="1" l="1"/>
  <c r="M2205" i="1"/>
  <c r="E2206" i="1"/>
  <c r="N2205" i="1"/>
  <c r="F2205" i="1"/>
  <c r="H2206" i="1" l="1"/>
  <c r="J2206" i="1"/>
  <c r="D2206" i="1"/>
  <c r="C2207" i="1"/>
  <c r="G2206" i="1"/>
  <c r="I2206" i="1" s="1"/>
  <c r="N2206" i="1"/>
  <c r="M2206" i="1"/>
  <c r="G2207" i="1" l="1"/>
  <c r="I2207" i="1" s="1"/>
  <c r="D2207" i="1"/>
  <c r="F2207" i="1" s="1"/>
  <c r="H2207" i="1"/>
  <c r="J2207" i="1"/>
  <c r="F2206" i="1"/>
  <c r="E2207" i="1"/>
  <c r="M2207" i="1" l="1"/>
  <c r="E2208" i="1"/>
  <c r="N2207" i="1"/>
  <c r="C2208" i="1"/>
  <c r="M2208" i="1" l="1"/>
  <c r="N2208" i="1"/>
  <c r="D2208" i="1"/>
  <c r="F2208" i="1" s="1"/>
  <c r="H2208" i="1"/>
  <c r="G2208" i="1"/>
  <c r="C2209" i="1"/>
  <c r="J2208" i="1"/>
  <c r="H2209" i="1" l="1"/>
  <c r="J2209" i="1"/>
  <c r="G2209" i="1"/>
  <c r="D2209" i="1"/>
  <c r="E2209" i="1"/>
  <c r="C2210" i="1" s="1"/>
  <c r="I2208" i="1"/>
  <c r="D2210" i="1" l="1"/>
  <c r="F2210" i="1" s="1"/>
  <c r="H2210" i="1"/>
  <c r="J2210" i="1"/>
  <c r="G2210" i="1"/>
  <c r="C2211" i="1"/>
  <c r="F2209" i="1"/>
  <c r="I2209" i="1"/>
  <c r="E2210" i="1"/>
  <c r="N2209" i="1"/>
  <c r="M2209" i="1"/>
  <c r="G2211" i="1" l="1"/>
  <c r="I2211" i="1" s="1"/>
  <c r="D2211" i="1"/>
  <c r="F2211" i="1" s="1"/>
  <c r="H2211" i="1"/>
  <c r="J2211" i="1"/>
  <c r="N2210" i="1"/>
  <c r="M2210" i="1"/>
  <c r="E2211" i="1"/>
  <c r="I2210" i="1"/>
  <c r="C2212" i="1"/>
  <c r="G2212" i="1" s="1"/>
  <c r="D2212" i="1"/>
  <c r="H2212" i="1"/>
  <c r="J2212" i="1" l="1"/>
  <c r="N2211" i="1"/>
  <c r="M2211" i="1"/>
  <c r="E2212" i="1"/>
  <c r="I2212" i="1"/>
  <c r="N2212" i="1" l="1"/>
  <c r="M2212" i="1"/>
  <c r="C2213" i="1"/>
  <c r="F2212" i="1"/>
  <c r="E2213" i="1"/>
  <c r="N2213" i="1" s="1"/>
  <c r="M2213" i="1" l="1"/>
  <c r="D2213" i="1"/>
  <c r="H2213" i="1"/>
  <c r="G2213" i="1"/>
  <c r="I2213" i="1" s="1"/>
  <c r="J2213" i="1"/>
  <c r="C2214" i="1"/>
  <c r="H2214" i="1" l="1"/>
  <c r="J2214" i="1"/>
  <c r="G2214" i="1"/>
  <c r="D2214" i="1"/>
  <c r="F2213" i="1"/>
  <c r="E2214" i="1"/>
  <c r="F2214" i="1" l="1"/>
  <c r="I2214" i="1"/>
  <c r="C2215" i="1"/>
  <c r="E2215" i="1"/>
  <c r="N2214" i="1"/>
  <c r="M2214" i="1"/>
  <c r="N2215" i="1" l="1"/>
  <c r="M2215" i="1"/>
  <c r="D2215" i="1"/>
  <c r="F2215" i="1" s="1"/>
  <c r="H2215" i="1"/>
  <c r="J2215" i="1"/>
  <c r="G2215" i="1"/>
  <c r="I2215" i="1" s="1"/>
  <c r="C2216" i="1"/>
  <c r="G2216" i="1" l="1"/>
  <c r="D2216" i="1"/>
  <c r="C2217" i="1"/>
  <c r="H2216" i="1"/>
  <c r="J2216" i="1"/>
  <c r="E2216" i="1"/>
  <c r="G2217" i="1" l="1"/>
  <c r="H2217" i="1"/>
  <c r="D2217" i="1"/>
  <c r="J2217" i="1"/>
  <c r="N2216" i="1"/>
  <c r="M2216" i="1"/>
  <c r="E2217" i="1"/>
  <c r="F2216" i="1"/>
  <c r="I2216" i="1"/>
  <c r="N2217" i="1" l="1"/>
  <c r="M2217" i="1"/>
  <c r="E2218" i="1"/>
  <c r="C2218" i="1"/>
  <c r="F2217" i="1"/>
  <c r="I2217" i="1"/>
  <c r="H2218" i="1" l="1"/>
  <c r="D2218" i="1"/>
  <c r="F2218" i="1" s="1"/>
  <c r="J2218" i="1"/>
  <c r="G2218" i="1"/>
  <c r="C2219" i="1"/>
  <c r="E2219" i="1"/>
  <c r="N2218" i="1"/>
  <c r="M2218" i="1"/>
  <c r="M2219" i="1" l="1"/>
  <c r="E2220" i="1"/>
  <c r="N2219" i="1"/>
  <c r="D2219" i="1"/>
  <c r="F2219" i="1" s="1"/>
  <c r="H2219" i="1"/>
  <c r="G2219" i="1"/>
  <c r="I2219" i="1" s="1"/>
  <c r="J2219" i="1"/>
  <c r="C2220" i="1"/>
  <c r="I2218" i="1"/>
  <c r="M2220" i="1" l="1"/>
  <c r="E2221" i="1"/>
  <c r="N2220" i="1"/>
  <c r="D2220" i="1"/>
  <c r="F2220" i="1" s="1"/>
  <c r="H2220" i="1"/>
  <c r="G2220" i="1"/>
  <c r="I2220" i="1" s="1"/>
  <c r="C2221" i="1"/>
  <c r="J2220" i="1"/>
  <c r="N2221" i="1" l="1"/>
  <c r="M2221" i="1"/>
  <c r="G2221" i="1"/>
  <c r="I2221" i="1" s="1"/>
  <c r="H2221" i="1"/>
  <c r="J2221" i="1"/>
  <c r="D2221" i="1"/>
  <c r="F2221" i="1" s="1"/>
  <c r="C2222" i="1"/>
  <c r="D2222" i="1" l="1"/>
  <c r="H2222" i="1"/>
  <c r="J2222" i="1"/>
  <c r="G2222" i="1"/>
  <c r="E2222" i="1"/>
  <c r="C2223" i="1" s="1"/>
  <c r="D2223" i="1" l="1"/>
  <c r="H2223" i="1"/>
  <c r="G2223" i="1"/>
  <c r="I2223" i="1" s="1"/>
  <c r="J2223" i="1"/>
  <c r="M2222" i="1"/>
  <c r="E2223" i="1"/>
  <c r="N2222" i="1"/>
  <c r="I2222" i="1"/>
  <c r="F2222" i="1"/>
  <c r="N2223" i="1" l="1"/>
  <c r="M2223" i="1"/>
  <c r="E2224" i="1"/>
  <c r="C2224" i="1"/>
  <c r="F2223" i="1"/>
  <c r="D2224" i="1" l="1"/>
  <c r="F2224" i="1" s="1"/>
  <c r="G2224" i="1"/>
  <c r="I2224" i="1" s="1"/>
  <c r="J2224" i="1"/>
  <c r="H2224" i="1"/>
  <c r="C2225" i="1"/>
  <c r="M2224" i="1"/>
  <c r="N2224" i="1"/>
  <c r="H2225" i="1" l="1"/>
  <c r="J2225" i="1"/>
  <c r="G2225" i="1"/>
  <c r="D2225" i="1"/>
  <c r="E2225" i="1"/>
  <c r="M2225" i="1" l="1"/>
  <c r="N2225" i="1"/>
  <c r="E2226" i="1"/>
  <c r="C2226" i="1"/>
  <c r="I2225" i="1"/>
  <c r="F2225" i="1"/>
  <c r="G2226" i="1" l="1"/>
  <c r="J2226" i="1"/>
  <c r="D2226" i="1"/>
  <c r="F2226" i="1" s="1"/>
  <c r="H2226" i="1"/>
  <c r="C2227" i="1"/>
  <c r="M2226" i="1"/>
  <c r="E2227" i="1"/>
  <c r="N2226" i="1"/>
  <c r="N2227" i="1" l="1"/>
  <c r="M2227" i="1"/>
  <c r="D2227" i="1"/>
  <c r="F2227" i="1" s="1"/>
  <c r="C2228" i="1"/>
  <c r="H2227" i="1"/>
  <c r="J2227" i="1"/>
  <c r="G2227" i="1"/>
  <c r="I2227" i="1" s="1"/>
  <c r="I2226" i="1"/>
  <c r="E2228" i="1" l="1"/>
  <c r="C2229" i="1"/>
  <c r="G2228" i="1"/>
  <c r="J2228" i="1"/>
  <c r="D2228" i="1"/>
  <c r="F2228" i="1" s="1"/>
  <c r="H2228" i="1"/>
  <c r="C2230" i="1" l="1"/>
  <c r="G2229" i="1"/>
  <c r="I2229" i="1" s="1"/>
  <c r="J2229" i="1"/>
  <c r="D2229" i="1"/>
  <c r="H2229" i="1"/>
  <c r="N2228" i="1"/>
  <c r="M2228" i="1"/>
  <c r="E2229" i="1"/>
  <c r="I2228" i="1"/>
  <c r="G2230" i="1" l="1"/>
  <c r="D2230" i="1"/>
  <c r="H2230" i="1"/>
  <c r="J2230" i="1"/>
  <c r="N2229" i="1"/>
  <c r="M2229" i="1"/>
  <c r="E2230" i="1"/>
  <c r="F2229" i="1"/>
  <c r="E2231" i="1" l="1"/>
  <c r="N2230" i="1"/>
  <c r="M2230" i="1"/>
  <c r="F2230" i="1"/>
  <c r="C2231" i="1"/>
  <c r="I2230" i="1"/>
  <c r="H2231" i="1" l="1"/>
  <c r="J2231" i="1"/>
  <c r="G2231" i="1"/>
  <c r="D2231" i="1"/>
  <c r="F2231" i="1" s="1"/>
  <c r="C2232" i="1"/>
  <c r="E2232" i="1"/>
  <c r="M2231" i="1"/>
  <c r="N2231" i="1"/>
  <c r="N2232" i="1" l="1"/>
  <c r="M2232" i="1"/>
  <c r="D2232" i="1"/>
  <c r="F2232" i="1" s="1"/>
  <c r="G2232" i="1"/>
  <c r="J2232" i="1"/>
  <c r="H2232" i="1"/>
  <c r="C2233" i="1"/>
  <c r="I2231" i="1"/>
  <c r="D2233" i="1" l="1"/>
  <c r="H2233" i="1"/>
  <c r="J2233" i="1"/>
  <c r="G2233" i="1"/>
  <c r="E2233" i="1"/>
  <c r="I2232" i="1"/>
  <c r="N2233" i="1" l="1"/>
  <c r="M2233" i="1"/>
  <c r="E2234" i="1"/>
  <c r="I2233" i="1"/>
  <c r="C2234" i="1"/>
  <c r="F2233" i="1"/>
  <c r="D2234" i="1" l="1"/>
  <c r="F2234" i="1" s="1"/>
  <c r="H2234" i="1"/>
  <c r="G2234" i="1"/>
  <c r="J2234" i="1"/>
  <c r="C2235" i="1"/>
  <c r="N2234" i="1"/>
  <c r="M2234" i="1"/>
  <c r="H2235" i="1" l="1"/>
  <c r="G2235" i="1"/>
  <c r="I2235" i="1" s="1"/>
  <c r="J2235" i="1"/>
  <c r="D2235" i="1"/>
  <c r="E2235" i="1"/>
  <c r="I2234" i="1"/>
  <c r="F2235" i="1" l="1"/>
  <c r="E2236" i="1"/>
  <c r="N2235" i="1"/>
  <c r="M2235" i="1"/>
  <c r="C2236" i="1"/>
  <c r="M2236" i="1" l="1"/>
  <c r="N2236" i="1"/>
  <c r="E2237" i="1"/>
  <c r="G2236" i="1"/>
  <c r="J2236" i="1"/>
  <c r="D2236" i="1"/>
  <c r="F2236" i="1" s="1"/>
  <c r="C2237" i="1"/>
  <c r="H2236" i="1"/>
  <c r="I2236" i="1" l="1"/>
  <c r="D2237" i="1"/>
  <c r="F2237" i="1" s="1"/>
  <c r="H2237" i="1"/>
  <c r="G2237" i="1"/>
  <c r="I2237" i="1" s="1"/>
  <c r="J2237" i="1"/>
  <c r="C2238" i="1"/>
  <c r="E2238" i="1"/>
  <c r="M2237" i="1"/>
  <c r="N2237" i="1"/>
  <c r="N2238" i="1" l="1"/>
  <c r="M2238" i="1"/>
  <c r="C2239" i="1"/>
  <c r="H2238" i="1"/>
  <c r="J2238" i="1"/>
  <c r="D2238" i="1"/>
  <c r="F2238" i="1" s="1"/>
  <c r="G2238" i="1"/>
  <c r="I2238" i="1" l="1"/>
  <c r="D2239" i="1"/>
  <c r="H2239" i="1"/>
  <c r="J2239" i="1"/>
  <c r="G2239" i="1"/>
  <c r="I2239" i="1" s="1"/>
  <c r="E2239" i="1"/>
  <c r="N2239" i="1" l="1"/>
  <c r="M2239" i="1"/>
  <c r="E2240" i="1"/>
  <c r="C2240" i="1"/>
  <c r="F2239" i="1"/>
  <c r="N2240" i="1" l="1"/>
  <c r="M2240" i="1"/>
  <c r="G2240" i="1"/>
  <c r="C2241" i="1"/>
  <c r="J2240" i="1"/>
  <c r="D2240" i="1"/>
  <c r="F2240" i="1" s="1"/>
  <c r="H2240" i="1"/>
  <c r="E2241" i="1" l="1"/>
  <c r="D2241" i="1"/>
  <c r="F2241" i="1" s="1"/>
  <c r="H2241" i="1"/>
  <c r="J2241" i="1"/>
  <c r="G2241" i="1"/>
  <c r="I2241" i="1" s="1"/>
  <c r="I2240" i="1"/>
  <c r="E2242" i="1" l="1"/>
  <c r="C2242" i="1"/>
  <c r="M2241" i="1"/>
  <c r="N2241" i="1"/>
  <c r="G2242" i="1" l="1"/>
  <c r="I2242" i="1" s="1"/>
  <c r="C2243" i="1"/>
  <c r="D2242" i="1"/>
  <c r="F2242" i="1" s="1"/>
  <c r="H2242" i="1"/>
  <c r="J2242" i="1"/>
  <c r="M2242" i="1"/>
  <c r="N2242" i="1"/>
  <c r="E2243" i="1"/>
  <c r="M2243" i="1" l="1"/>
  <c r="E2244" i="1"/>
  <c r="N2243" i="1"/>
  <c r="G2243" i="1"/>
  <c r="J2243" i="1"/>
  <c r="C2244" i="1"/>
  <c r="D2243" i="1"/>
  <c r="F2243" i="1" s="1"/>
  <c r="H2243" i="1"/>
  <c r="H2244" i="1" l="1"/>
  <c r="D2244" i="1"/>
  <c r="F2244" i="1" s="1"/>
  <c r="C2245" i="1"/>
  <c r="G2244" i="1"/>
  <c r="J2244" i="1"/>
  <c r="I2243" i="1"/>
  <c r="M2244" i="1"/>
  <c r="N2244" i="1"/>
  <c r="E2245" i="1" l="1"/>
  <c r="I2244" i="1"/>
  <c r="J2245" i="1"/>
  <c r="G2245" i="1"/>
  <c r="H2245" i="1"/>
  <c r="D2245" i="1"/>
  <c r="F2245" i="1" s="1"/>
  <c r="M2245" i="1" l="1"/>
  <c r="E2246" i="1"/>
  <c r="N2245" i="1"/>
  <c r="C2246" i="1"/>
  <c r="I2245" i="1"/>
  <c r="N2246" i="1" l="1"/>
  <c r="M2246" i="1"/>
  <c r="C2247" i="1"/>
  <c r="G2246" i="1"/>
  <c r="D2246" i="1"/>
  <c r="H2246" i="1"/>
  <c r="J2246" i="1"/>
  <c r="F2246" i="1" l="1"/>
  <c r="E2247" i="1"/>
  <c r="H2247" i="1"/>
  <c r="G2247" i="1"/>
  <c r="I2247" i="1" s="1"/>
  <c r="J2247" i="1"/>
  <c r="D2247" i="1"/>
  <c r="F2247" i="1" s="1"/>
  <c r="I2246" i="1"/>
  <c r="E2248" i="1" l="1"/>
  <c r="C2248" i="1"/>
  <c r="N2247" i="1"/>
  <c r="M2247" i="1"/>
  <c r="G2248" i="1" l="1"/>
  <c r="I2248" i="1" s="1"/>
  <c r="C2249" i="1"/>
  <c r="H2248" i="1"/>
  <c r="J2248" i="1"/>
  <c r="D2248" i="1"/>
  <c r="F2248" i="1" s="1"/>
  <c r="N2248" i="1"/>
  <c r="M2248" i="1"/>
  <c r="E2249" i="1" l="1"/>
  <c r="D2249" i="1"/>
  <c r="F2249" i="1" s="1"/>
  <c r="G2249" i="1"/>
  <c r="H2249" i="1"/>
  <c r="J2249" i="1"/>
  <c r="M2249" i="1" l="1"/>
  <c r="N2249" i="1"/>
  <c r="E2250" i="1"/>
  <c r="C2250" i="1"/>
  <c r="I2249" i="1"/>
  <c r="J2250" i="1" l="1"/>
  <c r="G2250" i="1"/>
  <c r="I2250" i="1" s="1"/>
  <c r="D2250" i="1"/>
  <c r="F2250" i="1" s="1"/>
  <c r="H2250" i="1"/>
  <c r="C2251" i="1"/>
  <c r="N2250" i="1"/>
  <c r="M2250" i="1"/>
  <c r="E2251" i="1"/>
  <c r="D2251" i="1" l="1"/>
  <c r="F2251" i="1" s="1"/>
  <c r="H2251" i="1"/>
  <c r="J2251" i="1"/>
  <c r="G2251" i="1"/>
  <c r="I2251" i="1" s="1"/>
  <c r="C2252" i="1"/>
  <c r="M2251" i="1"/>
  <c r="N2251" i="1"/>
  <c r="D2252" i="1" l="1"/>
  <c r="G2252" i="1"/>
  <c r="I2252" i="1" s="1"/>
  <c r="J2252" i="1"/>
  <c r="H2252" i="1"/>
  <c r="E2252" i="1"/>
  <c r="M2252" i="1" l="1"/>
  <c r="E2253" i="1"/>
  <c r="N2252" i="1"/>
  <c r="F2252" i="1"/>
  <c r="C2253" i="1"/>
  <c r="C2254" i="1" l="1"/>
  <c r="J2253" i="1"/>
  <c r="G2253" i="1"/>
  <c r="H2253" i="1"/>
  <c r="D2253" i="1"/>
  <c r="F2253" i="1" s="1"/>
  <c r="N2253" i="1"/>
  <c r="M2253" i="1"/>
  <c r="G2254" i="1" l="1"/>
  <c r="I2254" i="1" s="1"/>
  <c r="J2254" i="1"/>
  <c r="H2254" i="1"/>
  <c r="D2254" i="1"/>
  <c r="E2254" i="1"/>
  <c r="I2253" i="1"/>
  <c r="N2254" i="1" l="1"/>
  <c r="M2254" i="1"/>
  <c r="E2255" i="1"/>
  <c r="C2255" i="1"/>
  <c r="F2254" i="1"/>
  <c r="G2255" i="1" l="1"/>
  <c r="I2255" i="1" s="1"/>
  <c r="J2255" i="1"/>
  <c r="H2255" i="1"/>
  <c r="D2255" i="1"/>
  <c r="F2255" i="1" s="1"/>
  <c r="C2256" i="1"/>
  <c r="E2256" i="1"/>
  <c r="N2255" i="1"/>
  <c r="M2255" i="1"/>
  <c r="N2256" i="1" l="1"/>
  <c r="M2256" i="1"/>
  <c r="J2256" i="1"/>
  <c r="H2256" i="1"/>
  <c r="G2256" i="1"/>
  <c r="D2256" i="1"/>
  <c r="F2256" i="1" s="1"/>
  <c r="C2257" i="1"/>
  <c r="J2257" i="1" l="1"/>
  <c r="G2257" i="1"/>
  <c r="I2257" i="1" s="1"/>
  <c r="D2257" i="1"/>
  <c r="H2257" i="1"/>
  <c r="E2257" i="1"/>
  <c r="I2256" i="1"/>
  <c r="N2257" i="1" l="1"/>
  <c r="E2258" i="1"/>
  <c r="M2257" i="1"/>
  <c r="C2258" i="1"/>
  <c r="F2257" i="1"/>
  <c r="H2258" i="1" l="1"/>
  <c r="J2258" i="1"/>
  <c r="G2258" i="1"/>
  <c r="D2258" i="1"/>
  <c r="F2258" i="1" s="1"/>
  <c r="C2259" i="1"/>
  <c r="N2258" i="1"/>
  <c r="M2258" i="1"/>
  <c r="E2259" i="1"/>
  <c r="G2259" i="1" l="1"/>
  <c r="I2259" i="1" s="1"/>
  <c r="D2259" i="1"/>
  <c r="F2259" i="1" s="1"/>
  <c r="H2259" i="1"/>
  <c r="J2259" i="1"/>
  <c r="C2260" i="1"/>
  <c r="N2259" i="1"/>
  <c r="M2259" i="1"/>
  <c r="E2260" i="1"/>
  <c r="I2258" i="1"/>
  <c r="G2260" i="1" l="1"/>
  <c r="I2260" i="1" s="1"/>
  <c r="J2260" i="1"/>
  <c r="D2260" i="1"/>
  <c r="F2260" i="1" s="1"/>
  <c r="H2260" i="1"/>
  <c r="C2261" i="1"/>
  <c r="M2260" i="1"/>
  <c r="E2261" i="1"/>
  <c r="N2260" i="1"/>
  <c r="C2262" i="1" l="1"/>
  <c r="G2261" i="1"/>
  <c r="I2261" i="1" s="1"/>
  <c r="D2261" i="1"/>
  <c r="H2261" i="1"/>
  <c r="J2261" i="1"/>
  <c r="N2261" i="1"/>
  <c r="M2261" i="1"/>
  <c r="G2262" i="1" l="1"/>
  <c r="I2262" i="1" s="1"/>
  <c r="D2262" i="1"/>
  <c r="F2262" i="1" s="1"/>
  <c r="H2262" i="1"/>
  <c r="J2262" i="1"/>
  <c r="C2263" i="1"/>
  <c r="G2263" i="1" s="1"/>
  <c r="F2261" i="1"/>
  <c r="E2262" i="1"/>
  <c r="H2263" i="1"/>
  <c r="J2263" i="1"/>
  <c r="C2264" i="1" l="1"/>
  <c r="J2264" i="1" s="1"/>
  <c r="D2263" i="1"/>
  <c r="E2263" i="1"/>
  <c r="N2262" i="1"/>
  <c r="M2262" i="1"/>
  <c r="H2264" i="1"/>
  <c r="I2263" i="1"/>
  <c r="G2264" i="1" l="1"/>
  <c r="I2264" i="1" s="1"/>
  <c r="D2264" i="1"/>
  <c r="F2264" i="1" s="1"/>
  <c r="M2263" i="1"/>
  <c r="N2263" i="1"/>
  <c r="E2264" i="1"/>
  <c r="N2264" i="1" s="1"/>
  <c r="F2263" i="1"/>
  <c r="E2265" i="1" l="1"/>
  <c r="C2266" i="1" s="1"/>
  <c r="M2264" i="1"/>
  <c r="C2265" i="1"/>
  <c r="D2265" i="1"/>
  <c r="H2265" i="1"/>
  <c r="J2265" i="1"/>
  <c r="G2265" i="1"/>
  <c r="N2265" i="1"/>
  <c r="M2265" i="1"/>
  <c r="F2265" i="1" l="1"/>
  <c r="H2266" i="1"/>
  <c r="J2266" i="1"/>
  <c r="G2266" i="1"/>
  <c r="D2266" i="1"/>
  <c r="E2266" i="1"/>
  <c r="I2265" i="1"/>
  <c r="C2267" i="1" l="1"/>
  <c r="N2266" i="1"/>
  <c r="M2266" i="1"/>
  <c r="E2267" i="1"/>
  <c r="F2266" i="1"/>
  <c r="I2266" i="1"/>
  <c r="J2267" i="1" l="1"/>
  <c r="D2267" i="1"/>
  <c r="F2267" i="1" s="1"/>
  <c r="H2267" i="1"/>
  <c r="G2267" i="1"/>
  <c r="I2267" i="1" s="1"/>
  <c r="C2268" i="1"/>
  <c r="N2267" i="1"/>
  <c r="M2267" i="1"/>
  <c r="D2268" i="1" l="1"/>
  <c r="H2268" i="1"/>
  <c r="G2268" i="1"/>
  <c r="J2268" i="1"/>
  <c r="E2268" i="1"/>
  <c r="N2268" i="1" l="1"/>
  <c r="M2268" i="1"/>
  <c r="E2269" i="1"/>
  <c r="F2268" i="1"/>
  <c r="I2268" i="1"/>
  <c r="C2269" i="1"/>
  <c r="H2269" i="1" l="1"/>
  <c r="D2269" i="1"/>
  <c r="F2269" i="1" s="1"/>
  <c r="G2269" i="1"/>
  <c r="J2269" i="1"/>
  <c r="C2270" i="1"/>
  <c r="N2269" i="1"/>
  <c r="M2269" i="1"/>
  <c r="H2270" i="1" l="1"/>
  <c r="J2270" i="1"/>
  <c r="G2270" i="1"/>
  <c r="D2270" i="1"/>
  <c r="E2270" i="1"/>
  <c r="I2269" i="1"/>
  <c r="N2270" i="1" l="1"/>
  <c r="M2270" i="1"/>
  <c r="E2271" i="1"/>
  <c r="C2271" i="1"/>
  <c r="F2270" i="1"/>
  <c r="I2270" i="1"/>
  <c r="J2271" i="1" l="1"/>
  <c r="G2271" i="1"/>
  <c r="D2271" i="1"/>
  <c r="F2271" i="1" s="1"/>
  <c r="C2272" i="1"/>
  <c r="H2271" i="1"/>
  <c r="N2271" i="1"/>
  <c r="M2271" i="1"/>
  <c r="E2272" i="1"/>
  <c r="I2271" i="1" l="1"/>
  <c r="N2272" i="1"/>
  <c r="M2272" i="1"/>
  <c r="H2272" i="1"/>
  <c r="G2272" i="1"/>
  <c r="J2272" i="1"/>
  <c r="D2272" i="1"/>
  <c r="F2272" i="1" s="1"/>
  <c r="C2273" i="1"/>
  <c r="I2272" i="1" l="1"/>
  <c r="G2273" i="1"/>
  <c r="H2273" i="1"/>
  <c r="D2273" i="1"/>
  <c r="J2273" i="1"/>
  <c r="E2273" i="1"/>
  <c r="N2273" i="1" l="1"/>
  <c r="M2273" i="1"/>
  <c r="I2273" i="1"/>
  <c r="E2274" i="1"/>
  <c r="F2273" i="1"/>
  <c r="C2274" i="1"/>
  <c r="H2274" i="1" l="1"/>
  <c r="C2275" i="1"/>
  <c r="D2274" i="1"/>
  <c r="G2274" i="1"/>
  <c r="J2274" i="1"/>
  <c r="N2274" i="1"/>
  <c r="M2274" i="1"/>
  <c r="D2275" i="1" l="1"/>
  <c r="J2275" i="1"/>
  <c r="H2275" i="1"/>
  <c r="G2275" i="1"/>
  <c r="I2275" i="1" s="1"/>
  <c r="I2274" i="1"/>
  <c r="E2275" i="1"/>
  <c r="F2274" i="1"/>
  <c r="C2276" i="1" l="1"/>
  <c r="N2275" i="1"/>
  <c r="M2275" i="1"/>
  <c r="E2276" i="1"/>
  <c r="F2275" i="1"/>
  <c r="H2276" i="1" l="1"/>
  <c r="G2276" i="1"/>
  <c r="J2276" i="1"/>
  <c r="D2276" i="1"/>
  <c r="F2276" i="1" s="1"/>
  <c r="C2277" i="1"/>
  <c r="N2276" i="1"/>
  <c r="M2276" i="1"/>
  <c r="E2277" i="1"/>
  <c r="I2276" i="1" l="1"/>
  <c r="G2277" i="1"/>
  <c r="I2277" i="1" s="1"/>
  <c r="J2277" i="1"/>
  <c r="D2277" i="1"/>
  <c r="F2277" i="1" s="1"/>
  <c r="H2277" i="1"/>
  <c r="C2278" i="1"/>
  <c r="N2277" i="1"/>
  <c r="M2277" i="1"/>
  <c r="E2278" i="1"/>
  <c r="G2278" i="1" l="1"/>
  <c r="I2278" i="1" s="1"/>
  <c r="D2278" i="1"/>
  <c r="F2278" i="1" s="1"/>
  <c r="H2278" i="1"/>
  <c r="J2278" i="1"/>
  <c r="C2279" i="1"/>
  <c r="N2278" i="1"/>
  <c r="M2278" i="1"/>
  <c r="G2279" i="1" l="1"/>
  <c r="I2279" i="1" s="1"/>
  <c r="D2279" i="1"/>
  <c r="F2279" i="1" s="1"/>
  <c r="H2279" i="1"/>
  <c r="J2279" i="1"/>
  <c r="E2279" i="1"/>
  <c r="C2280" i="1" l="1"/>
  <c r="N2279" i="1"/>
  <c r="M2279" i="1"/>
  <c r="E2280" i="1"/>
  <c r="D2280" i="1" l="1"/>
  <c r="F2280" i="1" s="1"/>
  <c r="G2280" i="1"/>
  <c r="H2280" i="1"/>
  <c r="J2280" i="1"/>
  <c r="C2281" i="1"/>
  <c r="N2280" i="1"/>
  <c r="M2280" i="1"/>
  <c r="I2280" i="1" l="1"/>
  <c r="H2281" i="1"/>
  <c r="J2281" i="1"/>
  <c r="G2281" i="1"/>
  <c r="D2281" i="1"/>
  <c r="E2281" i="1"/>
  <c r="C2282" i="1" l="1"/>
  <c r="N2281" i="1"/>
  <c r="M2281" i="1"/>
  <c r="E2282" i="1"/>
  <c r="F2281" i="1"/>
  <c r="I2281" i="1"/>
  <c r="J2282" i="1" l="1"/>
  <c r="G2282" i="1"/>
  <c r="I2282" i="1" s="1"/>
  <c r="D2282" i="1"/>
  <c r="F2282" i="1" s="1"/>
  <c r="H2282" i="1"/>
  <c r="C2283" i="1"/>
  <c r="N2282" i="1"/>
  <c r="M2282" i="1"/>
  <c r="E2283" i="1"/>
  <c r="H2283" i="1" l="1"/>
  <c r="J2283" i="1"/>
  <c r="G2283" i="1"/>
  <c r="D2283" i="1"/>
  <c r="F2283" i="1" s="1"/>
  <c r="C2284" i="1"/>
  <c r="N2283" i="1"/>
  <c r="M2283" i="1"/>
  <c r="E2284" i="1"/>
  <c r="J2284" i="1" l="1"/>
  <c r="D2284" i="1"/>
  <c r="F2284" i="1" s="1"/>
  <c r="H2284" i="1"/>
  <c r="G2284" i="1"/>
  <c r="I2284" i="1" s="1"/>
  <c r="C2285" i="1"/>
  <c r="N2284" i="1"/>
  <c r="M2284" i="1"/>
  <c r="I2283" i="1"/>
  <c r="D2285" i="1" l="1"/>
  <c r="H2285" i="1"/>
  <c r="G2285" i="1"/>
  <c r="J2285" i="1"/>
  <c r="E2285" i="1"/>
  <c r="C2286" i="1" l="1"/>
  <c r="N2285" i="1"/>
  <c r="M2285" i="1"/>
  <c r="E2286" i="1"/>
  <c r="F2285" i="1"/>
  <c r="I2285" i="1"/>
  <c r="H2286" i="1" l="1"/>
  <c r="J2286" i="1"/>
  <c r="G2286" i="1"/>
  <c r="D2286" i="1"/>
  <c r="F2286" i="1" s="1"/>
  <c r="C2287" i="1"/>
  <c r="N2286" i="1"/>
  <c r="M2286" i="1"/>
  <c r="E2287" i="1"/>
  <c r="G2287" i="1" l="1"/>
  <c r="I2287" i="1" s="1"/>
  <c r="D2287" i="1"/>
  <c r="F2287" i="1" s="1"/>
  <c r="H2287" i="1"/>
  <c r="J2287" i="1"/>
  <c r="C2288" i="1"/>
  <c r="E2288" i="1"/>
  <c r="N2287" i="1"/>
  <c r="M2287" i="1"/>
  <c r="I2286" i="1"/>
  <c r="N2288" i="1" l="1"/>
  <c r="M2288" i="1"/>
  <c r="D2288" i="1"/>
  <c r="F2288" i="1" s="1"/>
  <c r="C2289" i="1"/>
  <c r="G2288" i="1"/>
  <c r="H2288" i="1"/>
  <c r="J2288" i="1"/>
  <c r="I2288" i="1" l="1"/>
  <c r="D2289" i="1"/>
  <c r="H2289" i="1"/>
  <c r="J2289" i="1"/>
  <c r="G2289" i="1"/>
  <c r="E2289" i="1"/>
  <c r="M2289" i="1" l="1"/>
  <c r="N2289" i="1"/>
  <c r="E2290" i="1"/>
  <c r="C2290" i="1"/>
  <c r="F2289" i="1"/>
  <c r="I2289" i="1"/>
  <c r="C2291" i="1" l="1"/>
  <c r="D2290" i="1"/>
  <c r="F2290" i="1" s="1"/>
  <c r="H2290" i="1"/>
  <c r="J2290" i="1"/>
  <c r="G2290" i="1"/>
  <c r="I2290" i="1" s="1"/>
  <c r="N2290" i="1"/>
  <c r="M2290" i="1"/>
  <c r="D2291" i="1" l="1"/>
  <c r="G2291" i="1"/>
  <c r="H2291" i="1"/>
  <c r="J2291" i="1"/>
  <c r="E2291" i="1"/>
  <c r="I2291" i="1" l="1"/>
  <c r="F2291" i="1"/>
  <c r="N2291" i="1"/>
  <c r="M2291" i="1"/>
  <c r="E2292" i="1"/>
  <c r="C2292" i="1"/>
  <c r="D2292" i="1" l="1"/>
  <c r="F2292" i="1" s="1"/>
  <c r="H2292" i="1"/>
  <c r="C2293" i="1"/>
  <c r="G2292" i="1"/>
  <c r="J2292" i="1"/>
  <c r="N2292" i="1"/>
  <c r="M2292" i="1"/>
  <c r="E2293" i="1" l="1"/>
  <c r="I2292" i="1"/>
  <c r="G2293" i="1"/>
  <c r="D2293" i="1"/>
  <c r="H2293" i="1"/>
  <c r="J2293" i="1"/>
  <c r="N2293" i="1" l="1"/>
  <c r="M2293" i="1"/>
  <c r="E2294" i="1"/>
  <c r="F2293" i="1"/>
  <c r="C2294" i="1"/>
  <c r="I2293" i="1"/>
  <c r="G2294" i="1" l="1"/>
  <c r="I2294" i="1" s="1"/>
  <c r="D2294" i="1"/>
  <c r="F2294" i="1" s="1"/>
  <c r="H2294" i="1"/>
  <c r="C2295" i="1"/>
  <c r="J2294" i="1"/>
  <c r="N2294" i="1"/>
  <c r="M2294" i="1"/>
  <c r="E2295" i="1" l="1"/>
  <c r="J2295" i="1"/>
  <c r="G2295" i="1"/>
  <c r="D2295" i="1"/>
  <c r="H2295" i="1"/>
  <c r="C2296" i="1"/>
  <c r="D2296" i="1" l="1"/>
  <c r="F2296" i="1" s="1"/>
  <c r="G2296" i="1"/>
  <c r="H2296" i="1"/>
  <c r="J2296" i="1"/>
  <c r="N2295" i="1"/>
  <c r="M2295" i="1"/>
  <c r="E2296" i="1"/>
  <c r="F2295" i="1"/>
  <c r="I2295" i="1"/>
  <c r="I2296" i="1" l="1"/>
  <c r="N2296" i="1"/>
  <c r="M2296" i="1"/>
  <c r="E2297" i="1"/>
  <c r="C2297" i="1"/>
  <c r="D2297" i="1" l="1"/>
  <c r="F2297" i="1" s="1"/>
  <c r="H2297" i="1"/>
  <c r="J2297" i="1"/>
  <c r="G2297" i="1"/>
  <c r="C2298" i="1"/>
  <c r="N2297" i="1"/>
  <c r="M2297" i="1"/>
  <c r="J2298" i="1" l="1"/>
  <c r="G2298" i="1"/>
  <c r="I2298" i="1" s="1"/>
  <c r="D2298" i="1"/>
  <c r="H2298" i="1"/>
  <c r="E2298" i="1"/>
  <c r="I2297" i="1"/>
  <c r="N2298" i="1" l="1"/>
  <c r="M2298" i="1"/>
  <c r="E2299" i="1"/>
  <c r="C2299" i="1"/>
  <c r="F2298" i="1"/>
  <c r="J2299" i="1" l="1"/>
  <c r="D2299" i="1"/>
  <c r="F2299" i="1" s="1"/>
  <c r="G2299" i="1"/>
  <c r="H2299" i="1"/>
  <c r="C2300" i="1"/>
  <c r="N2299" i="1"/>
  <c r="M2299" i="1"/>
  <c r="H2300" i="1" l="1"/>
  <c r="G2300" i="1"/>
  <c r="I2300" i="1" s="1"/>
  <c r="J2300" i="1"/>
  <c r="D2300" i="1"/>
  <c r="E2300" i="1"/>
  <c r="I2299" i="1"/>
  <c r="C2301" i="1" l="1"/>
  <c r="N2300" i="1"/>
  <c r="M2300" i="1"/>
  <c r="E2301" i="1"/>
  <c r="F2300" i="1"/>
  <c r="H2301" i="1" l="1"/>
  <c r="G2301" i="1"/>
  <c r="I2301" i="1" s="1"/>
  <c r="J2301" i="1"/>
  <c r="D2301" i="1"/>
  <c r="F2301" i="1" s="1"/>
  <c r="C2302" i="1"/>
  <c r="N2301" i="1"/>
  <c r="M2301" i="1"/>
  <c r="E2302" i="1"/>
  <c r="D2302" i="1" l="1"/>
  <c r="F2302" i="1" s="1"/>
  <c r="H2302" i="1"/>
  <c r="J2302" i="1"/>
  <c r="G2302" i="1"/>
  <c r="C2303" i="1"/>
  <c r="N2302" i="1"/>
  <c r="M2302" i="1"/>
  <c r="J2303" i="1" l="1"/>
  <c r="G2303" i="1"/>
  <c r="D2303" i="1"/>
  <c r="H2303" i="1"/>
  <c r="E2303" i="1"/>
  <c r="I2302" i="1"/>
  <c r="I2303" i="1" l="1"/>
  <c r="N2303" i="1"/>
  <c r="M2303" i="1"/>
  <c r="E2304" i="1"/>
  <c r="C2304" i="1"/>
  <c r="F2303" i="1"/>
  <c r="J2304" i="1" l="1"/>
  <c r="D2304" i="1"/>
  <c r="F2304" i="1" s="1"/>
  <c r="H2304" i="1"/>
  <c r="G2304" i="1"/>
  <c r="I2304" i="1" s="1"/>
  <c r="C2305" i="1"/>
  <c r="N2304" i="1"/>
  <c r="M2304" i="1"/>
  <c r="G2305" i="1" l="1"/>
  <c r="I2305" i="1" s="1"/>
  <c r="D2305" i="1"/>
  <c r="H2305" i="1"/>
  <c r="J2305" i="1"/>
  <c r="E2305" i="1"/>
  <c r="M2305" i="1" l="1"/>
  <c r="N2305" i="1"/>
  <c r="E2306" i="1"/>
  <c r="F2305" i="1"/>
  <c r="C2306" i="1"/>
  <c r="H2306" i="1" l="1"/>
  <c r="J2306" i="1"/>
  <c r="G2306" i="1"/>
  <c r="D2306" i="1"/>
  <c r="F2306" i="1" s="1"/>
  <c r="C2307" i="1"/>
  <c r="N2306" i="1"/>
  <c r="M2306" i="1"/>
  <c r="E2307" i="1"/>
  <c r="H2307" i="1" l="1"/>
  <c r="C2308" i="1"/>
  <c r="G2307" i="1"/>
  <c r="J2307" i="1"/>
  <c r="D2307" i="1"/>
  <c r="F2307" i="1" s="1"/>
  <c r="N2307" i="1"/>
  <c r="M2307" i="1"/>
  <c r="I2306" i="1"/>
  <c r="J2308" i="1" l="1"/>
  <c r="D2308" i="1"/>
  <c r="H2308" i="1"/>
  <c r="G2308" i="1"/>
  <c r="I2308" i="1" s="1"/>
  <c r="E2308" i="1"/>
  <c r="I2307" i="1"/>
  <c r="N2308" i="1" l="1"/>
  <c r="M2308" i="1"/>
  <c r="E2309" i="1"/>
  <c r="F2308" i="1"/>
  <c r="C2309" i="1"/>
  <c r="G2309" i="1" l="1"/>
  <c r="J2309" i="1"/>
  <c r="C2310" i="1"/>
  <c r="D2309" i="1"/>
  <c r="F2309" i="1" s="1"/>
  <c r="H2309" i="1"/>
  <c r="N2309" i="1"/>
  <c r="M2309" i="1"/>
  <c r="E2310" i="1"/>
  <c r="I2309" i="1" l="1"/>
  <c r="N2310" i="1"/>
  <c r="M2310" i="1"/>
  <c r="D2310" i="1"/>
  <c r="F2310" i="1" s="1"/>
  <c r="H2310" i="1"/>
  <c r="J2310" i="1"/>
  <c r="G2310" i="1"/>
  <c r="C2311" i="1"/>
  <c r="G2311" i="1" l="1"/>
  <c r="I2311" i="1" s="1"/>
  <c r="D2311" i="1"/>
  <c r="H2311" i="1"/>
  <c r="C2312" i="1"/>
  <c r="J2311" i="1"/>
  <c r="I2310" i="1"/>
  <c r="E2311" i="1"/>
  <c r="F2311" i="1" l="1"/>
  <c r="D2312" i="1"/>
  <c r="G2312" i="1"/>
  <c r="H2312" i="1"/>
  <c r="J2312" i="1"/>
  <c r="N2311" i="1"/>
  <c r="M2311" i="1"/>
  <c r="E2312" i="1"/>
  <c r="I2312" i="1" l="1"/>
  <c r="F2312" i="1"/>
  <c r="C2313" i="1"/>
  <c r="N2312" i="1"/>
  <c r="M2312" i="1"/>
  <c r="E2313" i="1"/>
  <c r="D2313" i="1" l="1"/>
  <c r="F2313" i="1" s="1"/>
  <c r="H2313" i="1"/>
  <c r="J2313" i="1"/>
  <c r="G2313" i="1"/>
  <c r="C2314" i="1"/>
  <c r="N2313" i="1"/>
  <c r="M2313" i="1"/>
  <c r="H2314" i="1" l="1"/>
  <c r="J2314" i="1"/>
  <c r="G2314" i="1"/>
  <c r="D2314" i="1"/>
  <c r="E2314" i="1"/>
  <c r="I2313" i="1"/>
  <c r="C2315" i="1" l="1"/>
  <c r="N2314" i="1"/>
  <c r="M2314" i="1"/>
  <c r="E2315" i="1"/>
  <c r="F2314" i="1"/>
  <c r="I2314" i="1"/>
  <c r="G2315" i="1" l="1"/>
  <c r="I2315" i="1" s="1"/>
  <c r="D2315" i="1"/>
  <c r="F2315" i="1" s="1"/>
  <c r="H2315" i="1"/>
  <c r="J2315" i="1"/>
  <c r="C2316" i="1"/>
  <c r="N2315" i="1"/>
  <c r="M2315" i="1"/>
  <c r="G2316" i="1" l="1"/>
  <c r="J2316" i="1"/>
  <c r="D2316" i="1"/>
  <c r="H2316" i="1"/>
  <c r="E2316" i="1"/>
  <c r="N2316" i="1" l="1"/>
  <c r="M2316" i="1"/>
  <c r="E2317" i="1"/>
  <c r="I2316" i="1"/>
  <c r="F2316" i="1"/>
  <c r="C2317" i="1"/>
  <c r="H2317" i="1" l="1"/>
  <c r="G2317" i="1"/>
  <c r="I2317" i="1" s="1"/>
  <c r="J2317" i="1"/>
  <c r="D2317" i="1"/>
  <c r="F2317" i="1" s="1"/>
  <c r="C2318" i="1"/>
  <c r="N2317" i="1"/>
  <c r="M2317" i="1"/>
  <c r="E2318" i="1"/>
  <c r="G2318" i="1" l="1"/>
  <c r="I2318" i="1" s="1"/>
  <c r="D2318" i="1"/>
  <c r="F2318" i="1" s="1"/>
  <c r="H2318" i="1"/>
  <c r="C2319" i="1"/>
  <c r="J2318" i="1"/>
  <c r="N2318" i="1"/>
  <c r="M2318" i="1"/>
  <c r="E2319" i="1" l="1"/>
  <c r="G2319" i="1"/>
  <c r="D2319" i="1"/>
  <c r="H2319" i="1"/>
  <c r="J2319" i="1"/>
  <c r="I2319" i="1" l="1"/>
  <c r="C2320" i="1"/>
  <c r="N2319" i="1"/>
  <c r="M2319" i="1"/>
  <c r="E2320" i="1"/>
  <c r="F2319" i="1"/>
  <c r="D2320" i="1" l="1"/>
  <c r="F2320" i="1" s="1"/>
  <c r="G2320" i="1"/>
  <c r="I2320" i="1" s="1"/>
  <c r="H2320" i="1"/>
  <c r="J2320" i="1"/>
  <c r="C2321" i="1"/>
  <c r="N2320" i="1"/>
  <c r="M2320" i="1"/>
  <c r="D2321" i="1" l="1"/>
  <c r="H2321" i="1"/>
  <c r="J2321" i="1"/>
  <c r="G2321" i="1"/>
  <c r="E2321" i="1"/>
  <c r="C2322" i="1" l="1"/>
  <c r="M2321" i="1"/>
  <c r="N2321" i="1"/>
  <c r="E2322" i="1"/>
  <c r="F2321" i="1"/>
  <c r="I2321" i="1"/>
  <c r="J2322" i="1" l="1"/>
  <c r="G2322" i="1"/>
  <c r="D2322" i="1"/>
  <c r="F2322" i="1" s="1"/>
  <c r="H2322" i="1"/>
  <c r="C2323" i="1"/>
  <c r="N2322" i="1"/>
  <c r="M2322" i="1"/>
  <c r="E2323" i="1"/>
  <c r="I2322" i="1" l="1"/>
  <c r="D2323" i="1"/>
  <c r="F2323" i="1" s="1"/>
  <c r="H2323" i="1"/>
  <c r="J2323" i="1"/>
  <c r="G2323" i="1"/>
  <c r="C2324" i="1"/>
  <c r="N2323" i="1"/>
  <c r="M2323" i="1"/>
  <c r="J2324" i="1" l="1"/>
  <c r="D2324" i="1"/>
  <c r="H2324" i="1"/>
  <c r="G2324" i="1"/>
  <c r="I2324" i="1" s="1"/>
  <c r="E2324" i="1"/>
  <c r="I2323" i="1"/>
  <c r="N2324" i="1" l="1"/>
  <c r="M2324" i="1"/>
  <c r="E2325" i="1"/>
  <c r="F2324" i="1"/>
  <c r="C2325" i="1"/>
  <c r="D2325" i="1" l="1"/>
  <c r="F2325" i="1" s="1"/>
  <c r="H2325" i="1"/>
  <c r="J2325" i="1"/>
  <c r="G2325" i="1"/>
  <c r="C2326" i="1"/>
  <c r="N2325" i="1"/>
  <c r="M2325" i="1"/>
  <c r="J2326" i="1" l="1"/>
  <c r="G2326" i="1"/>
  <c r="I2326" i="1" s="1"/>
  <c r="D2326" i="1"/>
  <c r="H2326" i="1"/>
  <c r="E2326" i="1"/>
  <c r="I2325" i="1"/>
  <c r="N2326" i="1" l="1"/>
  <c r="M2326" i="1"/>
  <c r="E2327" i="1"/>
  <c r="C2327" i="1"/>
  <c r="F2326" i="1"/>
  <c r="H2327" i="1" l="1"/>
  <c r="J2327" i="1"/>
  <c r="G2327" i="1"/>
  <c r="D2327" i="1"/>
  <c r="F2327" i="1" s="1"/>
  <c r="C2328" i="1"/>
  <c r="N2327" i="1"/>
  <c r="M2327" i="1"/>
  <c r="E2328" i="1" l="1"/>
  <c r="N2328" i="1" s="1"/>
  <c r="G2328" i="1"/>
  <c r="H2328" i="1"/>
  <c r="J2328" i="1"/>
  <c r="D2328" i="1"/>
  <c r="I2327" i="1"/>
  <c r="C2329" i="1" l="1"/>
  <c r="J2329" i="1" s="1"/>
  <c r="M2328" i="1"/>
  <c r="F2328" i="1"/>
  <c r="I2328" i="1"/>
  <c r="E2329" i="1"/>
  <c r="H2329" i="1"/>
  <c r="D2329" i="1" l="1"/>
  <c r="E2330" i="1" s="1"/>
  <c r="G2329" i="1"/>
  <c r="C2330" i="1"/>
  <c r="N2329" i="1"/>
  <c r="M2329" i="1"/>
  <c r="I2329" i="1"/>
  <c r="F2329" i="1" l="1"/>
  <c r="H2330" i="1"/>
  <c r="J2330" i="1"/>
  <c r="G2330" i="1"/>
  <c r="D2330" i="1"/>
  <c r="F2330" i="1" s="1"/>
  <c r="C2331" i="1"/>
  <c r="N2330" i="1"/>
  <c r="M2330" i="1"/>
  <c r="E2331" i="1"/>
  <c r="G2331" i="1" l="1"/>
  <c r="J2331" i="1"/>
  <c r="D2331" i="1"/>
  <c r="F2331" i="1" s="1"/>
  <c r="H2331" i="1"/>
  <c r="C2332" i="1"/>
  <c r="N2331" i="1"/>
  <c r="M2331" i="1"/>
  <c r="E2332" i="1"/>
  <c r="I2330" i="1"/>
  <c r="I2331" i="1" l="1"/>
  <c r="J2332" i="1"/>
  <c r="D2332" i="1"/>
  <c r="F2332" i="1" s="1"/>
  <c r="H2332" i="1"/>
  <c r="G2332" i="1"/>
  <c r="I2332" i="1" s="1"/>
  <c r="C2333" i="1"/>
  <c r="N2332" i="1"/>
  <c r="M2332" i="1"/>
  <c r="D2333" i="1" l="1"/>
  <c r="G2333" i="1"/>
  <c r="I2333" i="1" s="1"/>
  <c r="H2333" i="1"/>
  <c r="J2333" i="1"/>
  <c r="E2333" i="1"/>
  <c r="N2333" i="1" l="1"/>
  <c r="M2333" i="1"/>
  <c r="E2334" i="1"/>
  <c r="F2333" i="1"/>
  <c r="C2334" i="1"/>
  <c r="G2334" i="1" l="1"/>
  <c r="I2334" i="1" s="1"/>
  <c r="D2334" i="1"/>
  <c r="F2334" i="1" s="1"/>
  <c r="H2334" i="1"/>
  <c r="J2334" i="1"/>
  <c r="C2335" i="1"/>
  <c r="N2334" i="1"/>
  <c r="M2334" i="1"/>
  <c r="D2335" i="1" l="1"/>
  <c r="H2335" i="1"/>
  <c r="J2335" i="1"/>
  <c r="G2335" i="1"/>
  <c r="E2335" i="1"/>
  <c r="N2335" i="1" l="1"/>
  <c r="M2335" i="1"/>
  <c r="E2336" i="1"/>
  <c r="C2336" i="1"/>
  <c r="F2335" i="1"/>
  <c r="I2335" i="1"/>
  <c r="C2337" i="1" l="1"/>
  <c r="G2336" i="1"/>
  <c r="I2336" i="1" s="1"/>
  <c r="J2336" i="1"/>
  <c r="D2336" i="1"/>
  <c r="F2336" i="1" s="1"/>
  <c r="H2336" i="1"/>
  <c r="N2336" i="1"/>
  <c r="M2336" i="1"/>
  <c r="E2337" i="1"/>
  <c r="J2337" i="1" l="1"/>
  <c r="H2337" i="1"/>
  <c r="D2337" i="1"/>
  <c r="F2337" i="1" s="1"/>
  <c r="G2337" i="1"/>
  <c r="C2338" i="1"/>
  <c r="N2337" i="1"/>
  <c r="M2337" i="1"/>
  <c r="E2338" i="1"/>
  <c r="N2338" i="1" l="1"/>
  <c r="M2338" i="1"/>
  <c r="H2338" i="1"/>
  <c r="C2339" i="1"/>
  <c r="J2338" i="1"/>
  <c r="G2338" i="1"/>
  <c r="D2338" i="1"/>
  <c r="F2338" i="1" s="1"/>
  <c r="I2337" i="1"/>
  <c r="H2339" i="1" l="1"/>
  <c r="J2339" i="1"/>
  <c r="G2339" i="1"/>
  <c r="D2339" i="1"/>
  <c r="I2338" i="1"/>
  <c r="E2339" i="1"/>
  <c r="C2340" i="1" l="1"/>
  <c r="N2339" i="1"/>
  <c r="M2339" i="1"/>
  <c r="E2340" i="1"/>
  <c r="F2339" i="1"/>
  <c r="I2339" i="1"/>
  <c r="H2340" i="1" l="1"/>
  <c r="G2340" i="1"/>
  <c r="I2340" i="1" s="1"/>
  <c r="J2340" i="1"/>
  <c r="D2340" i="1"/>
  <c r="F2340" i="1" s="1"/>
  <c r="C2341" i="1"/>
  <c r="N2340" i="1"/>
  <c r="M2340" i="1"/>
  <c r="E2341" i="1" l="1"/>
  <c r="N2341" i="1" s="1"/>
  <c r="H2341" i="1"/>
  <c r="G2341" i="1"/>
  <c r="I2341" i="1" s="1"/>
  <c r="J2341" i="1"/>
  <c r="D2341" i="1"/>
  <c r="C2342" i="1" l="1"/>
  <c r="D2342" i="1" s="1"/>
  <c r="F2341" i="1"/>
  <c r="M2341" i="1"/>
  <c r="G2342" i="1"/>
  <c r="E2342" i="1"/>
  <c r="J2342" i="1" l="1"/>
  <c r="H2342" i="1"/>
  <c r="I2342" i="1" s="1"/>
  <c r="C2343" i="1"/>
  <c r="N2342" i="1"/>
  <c r="M2342" i="1"/>
  <c r="E2343" i="1"/>
  <c r="F2342" i="1"/>
  <c r="J2343" i="1" l="1"/>
  <c r="G2343" i="1"/>
  <c r="D2343" i="1"/>
  <c r="F2343" i="1" s="1"/>
  <c r="H2343" i="1"/>
  <c r="C2344" i="1"/>
  <c r="N2343" i="1"/>
  <c r="M2343" i="1"/>
  <c r="E2344" i="1"/>
  <c r="I2343" i="1" l="1"/>
  <c r="G2344" i="1"/>
  <c r="H2344" i="1"/>
  <c r="J2344" i="1"/>
  <c r="D2344" i="1"/>
  <c r="F2344" i="1" s="1"/>
  <c r="C2345" i="1"/>
  <c r="N2344" i="1"/>
  <c r="M2344" i="1"/>
  <c r="E2345" i="1"/>
  <c r="J2345" i="1" l="1"/>
  <c r="G2345" i="1"/>
  <c r="I2345" i="1" s="1"/>
  <c r="D2345" i="1"/>
  <c r="F2345" i="1" s="1"/>
  <c r="C2346" i="1"/>
  <c r="H2345" i="1"/>
  <c r="I2344" i="1"/>
  <c r="N2345" i="1"/>
  <c r="M2345" i="1"/>
  <c r="E2346" i="1" l="1"/>
  <c r="M2346" i="1" s="1"/>
  <c r="N2346" i="1"/>
  <c r="D2346" i="1"/>
  <c r="H2346" i="1"/>
  <c r="J2346" i="1"/>
  <c r="G2346" i="1"/>
  <c r="C2347" i="1" l="1"/>
  <c r="H2347" i="1" s="1"/>
  <c r="F2346" i="1"/>
  <c r="G2347" i="1"/>
  <c r="J2347" i="1"/>
  <c r="I2346" i="1"/>
  <c r="E2347" i="1"/>
  <c r="D2347" i="1" l="1"/>
  <c r="F2347" i="1" s="1"/>
  <c r="C2348" i="1"/>
  <c r="D2348" i="1" s="1"/>
  <c r="H2348" i="1"/>
  <c r="G2348" i="1"/>
  <c r="I2348" i="1" s="1"/>
  <c r="J2348" i="1"/>
  <c r="N2347" i="1"/>
  <c r="M2347" i="1"/>
  <c r="E2348" i="1"/>
  <c r="I2347" i="1"/>
  <c r="C2349" i="1" l="1"/>
  <c r="N2348" i="1"/>
  <c r="M2348" i="1"/>
  <c r="E2349" i="1"/>
  <c r="F2348" i="1"/>
  <c r="G2349" i="1" l="1"/>
  <c r="H2349" i="1"/>
  <c r="D2349" i="1"/>
  <c r="F2349" i="1" s="1"/>
  <c r="J2349" i="1"/>
  <c r="C2350" i="1"/>
  <c r="N2349" i="1"/>
  <c r="M2349" i="1"/>
  <c r="E2350" i="1"/>
  <c r="I2349" i="1" l="1"/>
  <c r="J2350" i="1"/>
  <c r="D2350" i="1"/>
  <c r="F2350" i="1" s="1"/>
  <c r="H2350" i="1"/>
  <c r="G2350" i="1"/>
  <c r="C2351" i="1"/>
  <c r="E2351" i="1"/>
  <c r="N2350" i="1"/>
  <c r="M2350" i="1"/>
  <c r="I2350" i="1" l="1"/>
  <c r="N2351" i="1"/>
  <c r="M2351" i="1"/>
  <c r="H2351" i="1"/>
  <c r="G2351" i="1"/>
  <c r="I2351" i="1" s="1"/>
  <c r="J2351" i="1"/>
  <c r="C2352" i="1"/>
  <c r="D2351" i="1"/>
  <c r="F2351" i="1" s="1"/>
  <c r="G2352" i="1" l="1"/>
  <c r="D2352" i="1"/>
  <c r="J2352" i="1"/>
  <c r="H2352" i="1"/>
  <c r="E2352" i="1"/>
  <c r="N2352" i="1" l="1"/>
  <c r="M2352" i="1"/>
  <c r="E2353" i="1"/>
  <c r="F2352" i="1"/>
  <c r="C2353" i="1"/>
  <c r="I2352" i="1"/>
  <c r="G2353" i="1" l="1"/>
  <c r="H2353" i="1"/>
  <c r="J2353" i="1"/>
  <c r="D2353" i="1"/>
  <c r="F2353" i="1" s="1"/>
  <c r="C2354" i="1"/>
  <c r="M2353" i="1"/>
  <c r="N2353" i="1"/>
  <c r="E2354" i="1"/>
  <c r="I2353" i="1" l="1"/>
  <c r="H2354" i="1"/>
  <c r="J2354" i="1"/>
  <c r="G2354" i="1"/>
  <c r="D2354" i="1"/>
  <c r="F2354" i="1" s="1"/>
  <c r="C2355" i="1"/>
  <c r="N2354" i="1"/>
  <c r="M2354" i="1"/>
  <c r="E2355" i="1"/>
  <c r="H2355" i="1" l="1"/>
  <c r="G2355" i="1"/>
  <c r="D2355" i="1"/>
  <c r="F2355" i="1" s="1"/>
  <c r="J2355" i="1"/>
  <c r="C2356" i="1"/>
  <c r="N2355" i="1"/>
  <c r="M2355" i="1"/>
  <c r="E2356" i="1"/>
  <c r="I2354" i="1"/>
  <c r="I2355" i="1" l="1"/>
  <c r="H2356" i="1"/>
  <c r="G2356" i="1"/>
  <c r="J2356" i="1"/>
  <c r="D2356" i="1"/>
  <c r="F2356" i="1" s="1"/>
  <c r="C2357" i="1"/>
  <c r="N2356" i="1"/>
  <c r="M2356" i="1"/>
  <c r="E2357" i="1"/>
  <c r="I2356" i="1" l="1"/>
  <c r="J2357" i="1"/>
  <c r="G2357" i="1"/>
  <c r="D2357" i="1"/>
  <c r="F2357" i="1" s="1"/>
  <c r="H2357" i="1"/>
  <c r="C2358" i="1"/>
  <c r="N2357" i="1"/>
  <c r="M2357" i="1"/>
  <c r="E2358" i="1"/>
  <c r="I2357" i="1" l="1"/>
  <c r="G2358" i="1"/>
  <c r="D2358" i="1"/>
  <c r="F2358" i="1" s="1"/>
  <c r="H2358" i="1"/>
  <c r="J2358" i="1"/>
  <c r="C2359" i="1"/>
  <c r="N2358" i="1"/>
  <c r="M2358" i="1"/>
  <c r="I2358" i="1" l="1"/>
  <c r="D2359" i="1"/>
  <c r="H2359" i="1"/>
  <c r="J2359" i="1"/>
  <c r="G2359" i="1"/>
  <c r="E2359" i="1"/>
  <c r="C2360" i="1" l="1"/>
  <c r="N2359" i="1"/>
  <c r="M2359" i="1"/>
  <c r="E2360" i="1"/>
  <c r="F2359" i="1"/>
  <c r="I2359" i="1"/>
  <c r="J2360" i="1" l="1"/>
  <c r="D2360" i="1"/>
  <c r="F2360" i="1" s="1"/>
  <c r="G2360" i="1"/>
  <c r="H2360" i="1"/>
  <c r="C2361" i="1"/>
  <c r="N2360" i="1"/>
  <c r="M2360" i="1"/>
  <c r="H2361" i="1" l="1"/>
  <c r="J2361" i="1"/>
  <c r="G2361" i="1"/>
  <c r="D2361" i="1"/>
  <c r="E2361" i="1"/>
  <c r="I2360" i="1"/>
  <c r="N2361" i="1" l="1"/>
  <c r="M2361" i="1"/>
  <c r="E2362" i="1"/>
  <c r="C2362" i="1"/>
  <c r="F2361" i="1"/>
  <c r="I2361" i="1"/>
  <c r="J2362" i="1" l="1"/>
  <c r="G2362" i="1"/>
  <c r="I2362" i="1" s="1"/>
  <c r="D2362" i="1"/>
  <c r="F2362" i="1" s="1"/>
  <c r="H2362" i="1"/>
  <c r="C2363" i="1"/>
  <c r="N2362" i="1"/>
  <c r="M2362" i="1"/>
  <c r="E2363" i="1"/>
  <c r="H2363" i="1" l="1"/>
  <c r="G2363" i="1"/>
  <c r="I2363" i="1" s="1"/>
  <c r="J2363" i="1"/>
  <c r="D2363" i="1"/>
  <c r="F2363" i="1" s="1"/>
  <c r="C2364" i="1"/>
  <c r="N2363" i="1"/>
  <c r="M2363" i="1"/>
  <c r="E2364" i="1"/>
  <c r="J2364" i="1" l="1"/>
  <c r="D2364" i="1"/>
  <c r="F2364" i="1" s="1"/>
  <c r="H2364" i="1"/>
  <c r="G2364" i="1"/>
  <c r="I2364" i="1" s="1"/>
  <c r="C2365" i="1"/>
  <c r="N2364" i="1"/>
  <c r="M2364" i="1"/>
  <c r="J2365" i="1" l="1"/>
  <c r="D2365" i="1"/>
  <c r="H2365" i="1"/>
  <c r="G2365" i="1"/>
  <c r="I2365" i="1" s="1"/>
  <c r="E2365" i="1"/>
  <c r="N2365" i="1" l="1"/>
  <c r="M2365" i="1"/>
  <c r="E2366" i="1"/>
  <c r="F2365" i="1"/>
  <c r="C2366" i="1"/>
  <c r="D2366" i="1" l="1"/>
  <c r="F2366" i="1" s="1"/>
  <c r="H2366" i="1"/>
  <c r="J2366" i="1"/>
  <c r="G2366" i="1"/>
  <c r="C2367" i="1"/>
  <c r="N2366" i="1"/>
  <c r="M2366" i="1"/>
  <c r="G2367" i="1" l="1"/>
  <c r="I2367" i="1" s="1"/>
  <c r="D2367" i="1"/>
  <c r="H2367" i="1"/>
  <c r="J2367" i="1"/>
  <c r="E2367" i="1"/>
  <c r="I2366" i="1"/>
  <c r="N2367" i="1" l="1"/>
  <c r="M2367" i="1"/>
  <c r="E2368" i="1"/>
  <c r="F2367" i="1"/>
  <c r="C2368" i="1"/>
  <c r="D2368" i="1" l="1"/>
  <c r="F2368" i="1" s="1"/>
  <c r="H2368" i="1"/>
  <c r="G2368" i="1"/>
  <c r="J2368" i="1"/>
  <c r="C2369" i="1"/>
  <c r="N2368" i="1"/>
  <c r="M2368" i="1"/>
  <c r="J2369" i="1" l="1"/>
  <c r="G2369" i="1"/>
  <c r="D2369" i="1"/>
  <c r="H2369" i="1"/>
  <c r="E2369" i="1"/>
  <c r="I2368" i="1"/>
  <c r="I2369" i="1" l="1"/>
  <c r="C2370" i="1"/>
  <c r="M2369" i="1"/>
  <c r="N2369" i="1"/>
  <c r="E2370" i="1"/>
  <c r="F2369" i="1"/>
  <c r="H2370" i="1" l="1"/>
  <c r="J2370" i="1"/>
  <c r="G2370" i="1"/>
  <c r="D2370" i="1"/>
  <c r="F2370" i="1" s="1"/>
  <c r="C2371" i="1"/>
  <c r="N2370" i="1"/>
  <c r="M2370" i="1"/>
  <c r="E2371" i="1"/>
  <c r="D2371" i="1" l="1"/>
  <c r="F2371" i="1" s="1"/>
  <c r="H2371" i="1"/>
  <c r="G2371" i="1"/>
  <c r="J2371" i="1"/>
  <c r="C2372" i="1"/>
  <c r="N2371" i="1"/>
  <c r="M2371" i="1"/>
  <c r="I2370" i="1"/>
  <c r="G2372" i="1" l="1"/>
  <c r="I2372" i="1" s="1"/>
  <c r="J2372" i="1"/>
  <c r="D2372" i="1"/>
  <c r="H2372" i="1"/>
  <c r="E2372" i="1"/>
  <c r="I2371" i="1"/>
  <c r="C2373" i="1" l="1"/>
  <c r="N2372" i="1"/>
  <c r="M2372" i="1"/>
  <c r="E2373" i="1"/>
  <c r="F2372" i="1"/>
  <c r="J2373" i="1" l="1"/>
  <c r="D2373" i="1"/>
  <c r="F2373" i="1" s="1"/>
  <c r="H2373" i="1"/>
  <c r="G2373" i="1"/>
  <c r="I2373" i="1" s="1"/>
  <c r="C2374" i="1"/>
  <c r="N2373" i="1"/>
  <c r="M2373" i="1"/>
  <c r="G2374" i="1" l="1"/>
  <c r="H2374" i="1"/>
  <c r="D2374" i="1"/>
  <c r="J2374" i="1"/>
  <c r="E2374" i="1"/>
  <c r="I2374" i="1" l="1"/>
  <c r="N2374" i="1"/>
  <c r="M2374" i="1"/>
  <c r="E2375" i="1"/>
  <c r="C2375" i="1"/>
  <c r="F2374" i="1"/>
  <c r="H2375" i="1" l="1"/>
  <c r="J2375" i="1"/>
  <c r="G2375" i="1"/>
  <c r="D2375" i="1"/>
  <c r="F2375" i="1" s="1"/>
  <c r="C2376" i="1"/>
  <c r="N2375" i="1"/>
  <c r="M2375" i="1"/>
  <c r="E2376" i="1"/>
  <c r="H2376" i="1" l="1"/>
  <c r="D2376" i="1"/>
  <c r="F2376" i="1" s="1"/>
  <c r="G2376" i="1"/>
  <c r="J2376" i="1"/>
  <c r="C2377" i="1"/>
  <c r="N2376" i="1"/>
  <c r="M2376" i="1"/>
  <c r="I2375" i="1"/>
  <c r="D2377" i="1" l="1"/>
  <c r="H2377" i="1"/>
  <c r="J2377" i="1"/>
  <c r="G2377" i="1"/>
  <c r="E2377" i="1"/>
  <c r="I2376" i="1"/>
  <c r="C2378" i="1" l="1"/>
  <c r="N2377" i="1"/>
  <c r="M2377" i="1"/>
  <c r="E2378" i="1"/>
  <c r="F2377" i="1"/>
  <c r="I2377" i="1"/>
  <c r="G2378" i="1" l="1"/>
  <c r="I2378" i="1" s="1"/>
  <c r="D2378" i="1"/>
  <c r="F2378" i="1" s="1"/>
  <c r="H2378" i="1"/>
  <c r="J2378" i="1"/>
  <c r="C2379" i="1"/>
  <c r="N2378" i="1"/>
  <c r="M2378" i="1"/>
  <c r="H2379" i="1" l="1"/>
  <c r="J2379" i="1"/>
  <c r="G2379" i="1"/>
  <c r="D2379" i="1"/>
  <c r="E2379" i="1"/>
  <c r="C2380" i="1" l="1"/>
  <c r="N2379" i="1"/>
  <c r="M2379" i="1"/>
  <c r="E2380" i="1"/>
  <c r="F2379" i="1"/>
  <c r="I2379" i="1"/>
  <c r="D2380" i="1" l="1"/>
  <c r="F2380" i="1" s="1"/>
  <c r="H2380" i="1"/>
  <c r="G2380" i="1"/>
  <c r="J2380" i="1"/>
  <c r="C2381" i="1"/>
  <c r="N2380" i="1"/>
  <c r="M2380" i="1"/>
  <c r="H2381" i="1" l="1"/>
  <c r="G2381" i="1"/>
  <c r="I2381" i="1" s="1"/>
  <c r="J2381" i="1"/>
  <c r="D2381" i="1"/>
  <c r="E2381" i="1"/>
  <c r="I2380" i="1"/>
  <c r="N2381" i="1" l="1"/>
  <c r="M2381" i="1"/>
  <c r="E2382" i="1"/>
  <c r="C2382" i="1"/>
  <c r="F2381" i="1"/>
  <c r="J2382" i="1" l="1"/>
  <c r="G2382" i="1"/>
  <c r="D2382" i="1"/>
  <c r="F2382" i="1" s="1"/>
  <c r="C2383" i="1"/>
  <c r="H2382" i="1"/>
  <c r="N2382" i="1"/>
  <c r="M2382" i="1"/>
  <c r="E2383" i="1"/>
  <c r="I2382" i="1" l="1"/>
  <c r="N2383" i="1"/>
  <c r="M2383" i="1"/>
  <c r="H2383" i="1"/>
  <c r="J2383" i="1"/>
  <c r="G2383" i="1"/>
  <c r="I2383" i="1" s="1"/>
  <c r="D2383" i="1"/>
  <c r="F2383" i="1" s="1"/>
  <c r="C2384" i="1"/>
  <c r="H2384" i="1" l="1"/>
  <c r="J2384" i="1"/>
  <c r="D2384" i="1"/>
  <c r="G2384" i="1"/>
  <c r="E2384" i="1"/>
  <c r="I2384" i="1" l="1"/>
  <c r="N2384" i="1"/>
  <c r="M2384" i="1"/>
  <c r="E2385" i="1"/>
  <c r="C2385" i="1"/>
  <c r="F2384" i="1"/>
  <c r="G2385" i="1" l="1"/>
  <c r="I2385" i="1" s="1"/>
  <c r="D2385" i="1"/>
  <c r="F2385" i="1" s="1"/>
  <c r="H2385" i="1"/>
  <c r="J2385" i="1"/>
  <c r="C2386" i="1"/>
  <c r="M2385" i="1"/>
  <c r="N2385" i="1"/>
  <c r="D2386" i="1" l="1"/>
  <c r="H2386" i="1"/>
  <c r="J2386" i="1"/>
  <c r="G2386" i="1"/>
  <c r="E2386" i="1"/>
  <c r="C2387" i="1" l="1"/>
  <c r="N2386" i="1"/>
  <c r="M2386" i="1"/>
  <c r="E2387" i="1"/>
  <c r="F2386" i="1"/>
  <c r="I2386" i="1"/>
  <c r="G2387" i="1" l="1"/>
  <c r="I2387" i="1" s="1"/>
  <c r="D2387" i="1"/>
  <c r="F2387" i="1" s="1"/>
  <c r="H2387" i="1"/>
  <c r="J2387" i="1"/>
  <c r="C2388" i="1"/>
  <c r="N2387" i="1"/>
  <c r="M2387" i="1"/>
  <c r="J2388" i="1" l="1"/>
  <c r="D2388" i="1"/>
  <c r="H2388" i="1"/>
  <c r="G2388" i="1"/>
  <c r="I2388" i="1" s="1"/>
  <c r="E2388" i="1"/>
  <c r="F2388" i="1" l="1"/>
  <c r="C2389" i="1"/>
  <c r="N2388" i="1"/>
  <c r="M2388" i="1"/>
  <c r="E2389" i="1"/>
  <c r="H2389" i="1" l="1"/>
  <c r="J2389" i="1"/>
  <c r="G2389" i="1"/>
  <c r="D2389" i="1"/>
  <c r="F2389" i="1" s="1"/>
  <c r="C2390" i="1"/>
  <c r="N2389" i="1"/>
  <c r="M2389" i="1"/>
  <c r="E2390" i="1"/>
  <c r="H2390" i="1" l="1"/>
  <c r="J2390" i="1"/>
  <c r="G2390" i="1"/>
  <c r="C2391" i="1"/>
  <c r="D2390" i="1"/>
  <c r="F2390" i="1" s="1"/>
  <c r="N2390" i="1"/>
  <c r="M2390" i="1"/>
  <c r="I2389" i="1"/>
  <c r="E2391" i="1" l="1"/>
  <c r="H2391" i="1"/>
  <c r="J2391" i="1"/>
  <c r="G2391" i="1"/>
  <c r="D2391" i="1"/>
  <c r="F2391" i="1" s="1"/>
  <c r="C2392" i="1"/>
  <c r="I2390" i="1"/>
  <c r="H2392" i="1" l="1"/>
  <c r="J2392" i="1"/>
  <c r="D2392" i="1"/>
  <c r="G2392" i="1"/>
  <c r="C2393" i="1"/>
  <c r="N2391" i="1"/>
  <c r="M2391" i="1"/>
  <c r="E2392" i="1"/>
  <c r="I2391" i="1"/>
  <c r="H2393" i="1" l="1"/>
  <c r="J2393" i="1"/>
  <c r="G2393" i="1"/>
  <c r="D2393" i="1"/>
  <c r="F2393" i="1" s="1"/>
  <c r="N2392" i="1"/>
  <c r="M2392" i="1"/>
  <c r="E2393" i="1"/>
  <c r="I2392" i="1"/>
  <c r="F2392" i="1"/>
  <c r="C2394" i="1" l="1"/>
  <c r="N2393" i="1"/>
  <c r="M2393" i="1"/>
  <c r="E2394" i="1"/>
  <c r="I2393" i="1"/>
  <c r="G2394" i="1" l="1"/>
  <c r="I2394" i="1" s="1"/>
  <c r="D2394" i="1"/>
  <c r="F2394" i="1" s="1"/>
  <c r="H2394" i="1"/>
  <c r="J2394" i="1"/>
  <c r="C2395" i="1"/>
  <c r="N2394" i="1"/>
  <c r="M2394" i="1"/>
  <c r="D2395" i="1" l="1"/>
  <c r="H2395" i="1"/>
  <c r="G2395" i="1"/>
  <c r="J2395" i="1"/>
  <c r="E2395" i="1"/>
  <c r="N2395" i="1" l="1"/>
  <c r="M2395" i="1"/>
  <c r="E2396" i="1"/>
  <c r="C2396" i="1"/>
  <c r="F2395" i="1"/>
  <c r="I2395" i="1"/>
  <c r="H2396" i="1" l="1"/>
  <c r="G2396" i="1"/>
  <c r="I2396" i="1" s="1"/>
  <c r="J2396" i="1"/>
  <c r="D2396" i="1"/>
  <c r="F2396" i="1" s="1"/>
  <c r="C2397" i="1"/>
  <c r="N2396" i="1"/>
  <c r="M2396" i="1"/>
  <c r="E2397" i="1"/>
  <c r="D2397" i="1" l="1"/>
  <c r="F2397" i="1" s="1"/>
  <c r="H2397" i="1"/>
  <c r="G2397" i="1"/>
  <c r="J2397" i="1"/>
  <c r="C2398" i="1"/>
  <c r="N2397" i="1"/>
  <c r="M2397" i="1"/>
  <c r="H2398" i="1" l="1"/>
  <c r="J2398" i="1"/>
  <c r="G2398" i="1"/>
  <c r="D2398" i="1"/>
  <c r="E2398" i="1"/>
  <c r="I2397" i="1"/>
  <c r="C2399" i="1" l="1"/>
  <c r="N2398" i="1"/>
  <c r="M2398" i="1"/>
  <c r="E2399" i="1"/>
  <c r="F2398" i="1"/>
  <c r="I2398" i="1"/>
  <c r="J2399" i="1" l="1"/>
  <c r="G2399" i="1"/>
  <c r="D2399" i="1"/>
  <c r="F2399" i="1" s="1"/>
  <c r="H2399" i="1"/>
  <c r="C2400" i="1"/>
  <c r="N2399" i="1"/>
  <c r="M2399" i="1"/>
  <c r="E2400" i="1"/>
  <c r="I2399" i="1" l="1"/>
  <c r="J2400" i="1"/>
  <c r="D2400" i="1"/>
  <c r="F2400" i="1" s="1"/>
  <c r="H2400" i="1"/>
  <c r="G2400" i="1"/>
  <c r="I2400" i="1" s="1"/>
  <c r="C2401" i="1"/>
  <c r="N2400" i="1"/>
  <c r="M2400" i="1"/>
  <c r="D2401" i="1" l="1"/>
  <c r="H2401" i="1"/>
  <c r="J2401" i="1"/>
  <c r="G2401" i="1"/>
  <c r="E2401" i="1"/>
  <c r="C2402" i="1" l="1"/>
  <c r="N2401" i="1"/>
  <c r="M2401" i="1"/>
  <c r="E2402" i="1"/>
  <c r="F2401" i="1"/>
  <c r="I2401" i="1"/>
  <c r="H2402" i="1" l="1"/>
  <c r="J2402" i="1"/>
  <c r="G2402" i="1"/>
  <c r="D2402" i="1"/>
  <c r="F2402" i="1" s="1"/>
  <c r="C2403" i="1"/>
  <c r="N2402" i="1"/>
  <c r="M2402" i="1"/>
  <c r="E2403" i="1"/>
  <c r="D2403" i="1" l="1"/>
  <c r="F2403" i="1" s="1"/>
  <c r="C2404" i="1"/>
  <c r="H2403" i="1"/>
  <c r="J2403" i="1"/>
  <c r="G2403" i="1"/>
  <c r="I2403" i="1" s="1"/>
  <c r="N2403" i="1"/>
  <c r="M2403" i="1"/>
  <c r="I2402" i="1"/>
  <c r="H2404" i="1" l="1"/>
  <c r="D2404" i="1"/>
  <c r="G2404" i="1"/>
  <c r="J2404" i="1"/>
  <c r="E2404" i="1"/>
  <c r="N2404" i="1" l="1"/>
  <c r="M2404" i="1"/>
  <c r="E2405" i="1"/>
  <c r="C2405" i="1"/>
  <c r="I2404" i="1"/>
  <c r="F2404" i="1"/>
  <c r="H2405" i="1" l="1"/>
  <c r="G2405" i="1"/>
  <c r="I2405" i="1" s="1"/>
  <c r="J2405" i="1"/>
  <c r="D2405" i="1"/>
  <c r="F2405" i="1" s="1"/>
  <c r="C2406" i="1"/>
  <c r="N2405" i="1"/>
  <c r="M2405" i="1"/>
  <c r="E2406" i="1"/>
  <c r="H2406" i="1" l="1"/>
  <c r="C2407" i="1"/>
  <c r="J2406" i="1"/>
  <c r="G2406" i="1"/>
  <c r="D2406" i="1"/>
  <c r="F2406" i="1" s="1"/>
  <c r="N2406" i="1"/>
  <c r="M2406" i="1"/>
  <c r="H2407" i="1" l="1"/>
  <c r="J2407" i="1"/>
  <c r="G2407" i="1"/>
  <c r="D2407" i="1"/>
  <c r="E2407" i="1"/>
  <c r="I2406" i="1"/>
  <c r="C2408" i="1" l="1"/>
  <c r="N2407" i="1"/>
  <c r="M2407" i="1"/>
  <c r="E2408" i="1"/>
  <c r="F2407" i="1"/>
  <c r="I2407" i="1"/>
  <c r="J2408" i="1" l="1"/>
  <c r="D2408" i="1"/>
  <c r="F2408" i="1" s="1"/>
  <c r="G2408" i="1"/>
  <c r="H2408" i="1"/>
  <c r="C2409" i="1"/>
  <c r="N2408" i="1"/>
  <c r="M2408" i="1"/>
  <c r="H2409" i="1" l="1"/>
  <c r="J2409" i="1"/>
  <c r="G2409" i="1"/>
  <c r="D2409" i="1"/>
  <c r="E2409" i="1"/>
  <c r="I2408" i="1"/>
  <c r="C2410" i="1" l="1"/>
  <c r="N2409" i="1"/>
  <c r="M2409" i="1"/>
  <c r="E2410" i="1"/>
  <c r="F2409" i="1"/>
  <c r="I2409" i="1"/>
  <c r="G2410" i="1" l="1"/>
  <c r="I2410" i="1" s="1"/>
  <c r="D2410" i="1"/>
  <c r="F2410" i="1" s="1"/>
  <c r="H2410" i="1"/>
  <c r="J2410" i="1"/>
  <c r="C2411" i="1"/>
  <c r="N2410" i="1"/>
  <c r="M2410" i="1"/>
  <c r="J2411" i="1" l="1"/>
  <c r="G2411" i="1"/>
  <c r="D2411" i="1"/>
  <c r="H2411" i="1"/>
  <c r="E2411" i="1"/>
  <c r="I2411" i="1" l="1"/>
  <c r="C2412" i="1"/>
  <c r="N2411" i="1"/>
  <c r="M2411" i="1"/>
  <c r="E2412" i="1"/>
  <c r="F2411" i="1"/>
  <c r="H2412" i="1" l="1"/>
  <c r="G2412" i="1"/>
  <c r="J2412" i="1"/>
  <c r="D2412" i="1"/>
  <c r="F2412" i="1" s="1"/>
  <c r="C2413" i="1"/>
  <c r="N2412" i="1"/>
  <c r="M2412" i="1"/>
  <c r="E2413" i="1"/>
  <c r="I2412" i="1" l="1"/>
  <c r="G2413" i="1"/>
  <c r="H2413" i="1"/>
  <c r="J2413" i="1"/>
  <c r="D2413" i="1"/>
  <c r="F2413" i="1" s="1"/>
  <c r="C2414" i="1"/>
  <c r="N2413" i="1"/>
  <c r="M2413" i="1"/>
  <c r="E2414" i="1"/>
  <c r="G2414" i="1" l="1"/>
  <c r="I2414" i="1" s="1"/>
  <c r="D2414" i="1"/>
  <c r="F2414" i="1" s="1"/>
  <c r="H2414" i="1"/>
  <c r="J2414" i="1"/>
  <c r="I2413" i="1"/>
  <c r="C2415" i="1"/>
  <c r="N2414" i="1"/>
  <c r="M2414" i="1"/>
  <c r="H2415" i="1" l="1"/>
  <c r="J2415" i="1"/>
  <c r="G2415" i="1"/>
  <c r="D2415" i="1"/>
  <c r="E2415" i="1"/>
  <c r="N2415" i="1" l="1"/>
  <c r="M2415" i="1"/>
  <c r="E2416" i="1"/>
  <c r="C2416" i="1"/>
  <c r="F2415" i="1"/>
  <c r="I2415" i="1"/>
  <c r="G2416" i="1" l="1"/>
  <c r="D2416" i="1"/>
  <c r="F2416" i="1" s="1"/>
  <c r="H2416" i="1"/>
  <c r="C2417" i="1"/>
  <c r="J2416" i="1"/>
  <c r="N2416" i="1"/>
  <c r="M2416" i="1"/>
  <c r="E2417" i="1" l="1"/>
  <c r="J2417" i="1"/>
  <c r="G2417" i="1"/>
  <c r="H2417" i="1"/>
  <c r="C2418" i="1"/>
  <c r="D2417" i="1"/>
  <c r="F2417" i="1" s="1"/>
  <c r="I2416" i="1"/>
  <c r="H2418" i="1" l="1"/>
  <c r="J2418" i="1"/>
  <c r="G2418" i="1"/>
  <c r="D2418" i="1"/>
  <c r="F2418" i="1" s="1"/>
  <c r="M2417" i="1"/>
  <c r="N2417" i="1"/>
  <c r="E2418" i="1"/>
  <c r="I2417" i="1"/>
  <c r="C2419" i="1" l="1"/>
  <c r="N2418" i="1"/>
  <c r="M2418" i="1"/>
  <c r="E2419" i="1"/>
  <c r="I2418" i="1"/>
  <c r="D2419" i="1" l="1"/>
  <c r="F2419" i="1" s="1"/>
  <c r="H2419" i="1"/>
  <c r="J2419" i="1"/>
  <c r="G2419" i="1"/>
  <c r="C2420" i="1"/>
  <c r="N2419" i="1"/>
  <c r="M2419" i="1"/>
  <c r="H2420" i="1" l="1"/>
  <c r="G2420" i="1"/>
  <c r="I2420" i="1" s="1"/>
  <c r="J2420" i="1"/>
  <c r="D2420" i="1"/>
  <c r="E2420" i="1"/>
  <c r="I2419" i="1"/>
  <c r="N2420" i="1" l="1"/>
  <c r="M2420" i="1"/>
  <c r="E2421" i="1"/>
  <c r="C2421" i="1"/>
  <c r="F2420" i="1"/>
  <c r="H2421" i="1" l="1"/>
  <c r="J2421" i="1"/>
  <c r="G2421" i="1"/>
  <c r="D2421" i="1"/>
  <c r="F2421" i="1" s="1"/>
  <c r="C2422" i="1"/>
  <c r="N2421" i="1"/>
  <c r="M2421" i="1"/>
  <c r="E2422" i="1"/>
  <c r="D2422" i="1" l="1"/>
  <c r="F2422" i="1" s="1"/>
  <c r="H2422" i="1"/>
  <c r="J2422" i="1"/>
  <c r="G2422" i="1"/>
  <c r="C2423" i="1"/>
  <c r="N2422" i="1"/>
  <c r="M2422" i="1"/>
  <c r="I2421" i="1"/>
  <c r="G2423" i="1" l="1"/>
  <c r="I2423" i="1" s="1"/>
  <c r="D2423" i="1"/>
  <c r="H2423" i="1"/>
  <c r="J2423" i="1"/>
  <c r="E2423" i="1"/>
  <c r="I2422" i="1"/>
  <c r="N2423" i="1" l="1"/>
  <c r="M2423" i="1"/>
  <c r="E2424" i="1"/>
  <c r="F2423" i="1"/>
  <c r="C2424" i="1"/>
  <c r="G2424" i="1" l="1"/>
  <c r="I2424" i="1" s="1"/>
  <c r="D2424" i="1"/>
  <c r="F2424" i="1" s="1"/>
  <c r="H2424" i="1"/>
  <c r="J2424" i="1"/>
  <c r="C2425" i="1"/>
  <c r="N2424" i="1"/>
  <c r="M2424" i="1"/>
  <c r="J2425" i="1" l="1"/>
  <c r="G2425" i="1"/>
  <c r="I2425" i="1" s="1"/>
  <c r="D2425" i="1"/>
  <c r="H2425" i="1"/>
  <c r="E2425" i="1"/>
  <c r="C2426" i="1" l="1"/>
  <c r="N2425" i="1"/>
  <c r="M2425" i="1"/>
  <c r="E2426" i="1"/>
  <c r="F2425" i="1"/>
  <c r="D2426" i="1" l="1"/>
  <c r="F2426" i="1" s="1"/>
  <c r="H2426" i="1"/>
  <c r="J2426" i="1"/>
  <c r="G2426" i="1"/>
  <c r="C2427" i="1"/>
  <c r="E2427" i="1"/>
  <c r="N2426" i="1"/>
  <c r="M2426" i="1"/>
  <c r="N2427" i="1" l="1"/>
  <c r="M2427" i="1"/>
  <c r="D2427" i="1"/>
  <c r="F2427" i="1" s="1"/>
  <c r="C2428" i="1"/>
  <c r="H2427" i="1"/>
  <c r="G2427" i="1"/>
  <c r="J2427" i="1"/>
  <c r="I2426" i="1"/>
  <c r="D2428" i="1" l="1"/>
  <c r="F2428" i="1" s="1"/>
  <c r="H2428" i="1"/>
  <c r="G2428" i="1"/>
  <c r="J2428" i="1"/>
  <c r="C2429" i="1"/>
  <c r="I2427" i="1"/>
  <c r="E2428" i="1"/>
  <c r="J2429" i="1" l="1"/>
  <c r="D2429" i="1"/>
  <c r="H2429" i="1"/>
  <c r="G2429" i="1"/>
  <c r="N2428" i="1"/>
  <c r="M2428" i="1"/>
  <c r="E2429" i="1"/>
  <c r="I2428" i="1"/>
  <c r="N2429" i="1" l="1"/>
  <c r="M2429" i="1"/>
  <c r="E2430" i="1"/>
  <c r="C2430" i="1"/>
  <c r="F2429" i="1"/>
  <c r="I2429" i="1"/>
  <c r="G2430" i="1" l="1"/>
  <c r="D2430" i="1"/>
  <c r="F2430" i="1" s="1"/>
  <c r="H2430" i="1"/>
  <c r="J2430" i="1"/>
  <c r="C2431" i="1"/>
  <c r="N2430" i="1"/>
  <c r="M2430" i="1"/>
  <c r="E2431" i="1"/>
  <c r="N2431" i="1" l="1"/>
  <c r="M2431" i="1"/>
  <c r="D2431" i="1"/>
  <c r="F2431" i="1" s="1"/>
  <c r="H2431" i="1"/>
  <c r="J2431" i="1"/>
  <c r="G2431" i="1"/>
  <c r="C2432" i="1"/>
  <c r="I2430" i="1"/>
  <c r="I2431" i="1" l="1"/>
  <c r="G2432" i="1"/>
  <c r="J2432" i="1"/>
  <c r="D2432" i="1"/>
  <c r="F2432" i="1" s="1"/>
  <c r="H2432" i="1"/>
  <c r="E2432" i="1"/>
  <c r="N2432" i="1" l="1"/>
  <c r="M2432" i="1"/>
  <c r="E2433" i="1"/>
  <c r="C2433" i="1"/>
  <c r="I2432" i="1"/>
  <c r="J2433" i="1" l="1"/>
  <c r="G2433" i="1"/>
  <c r="D2433" i="1"/>
  <c r="F2433" i="1" s="1"/>
  <c r="H2433" i="1"/>
  <c r="C2434" i="1"/>
  <c r="M2433" i="1"/>
  <c r="N2433" i="1"/>
  <c r="E2434" i="1"/>
  <c r="N2434" i="1" l="1"/>
  <c r="M2434" i="1"/>
  <c r="I2433" i="1"/>
  <c r="H2434" i="1"/>
  <c r="J2434" i="1"/>
  <c r="G2434" i="1"/>
  <c r="I2434" i="1" s="1"/>
  <c r="D2434" i="1"/>
  <c r="F2434" i="1" s="1"/>
  <c r="C2435" i="1"/>
  <c r="E2435" i="1" l="1"/>
  <c r="C2436" i="1" s="1"/>
  <c r="J2435" i="1"/>
  <c r="H2435" i="1"/>
  <c r="D2435" i="1"/>
  <c r="F2435" i="1" s="1"/>
  <c r="G2435" i="1"/>
  <c r="J2436" i="1" l="1"/>
  <c r="D2436" i="1"/>
  <c r="F2436" i="1" s="1"/>
  <c r="H2436" i="1"/>
  <c r="G2436" i="1"/>
  <c r="I2436" i="1" s="1"/>
  <c r="I2435" i="1"/>
  <c r="N2435" i="1"/>
  <c r="M2435" i="1"/>
  <c r="E2436" i="1"/>
  <c r="N2436" i="1" l="1"/>
  <c r="M2436" i="1"/>
  <c r="E2437" i="1"/>
  <c r="C2437" i="1"/>
  <c r="J2437" i="1" l="1"/>
  <c r="D2437" i="1"/>
  <c r="F2437" i="1" s="1"/>
  <c r="H2437" i="1"/>
  <c r="C2438" i="1"/>
  <c r="G2437" i="1"/>
  <c r="N2437" i="1"/>
  <c r="M2437" i="1"/>
  <c r="E2438" i="1"/>
  <c r="N2438" i="1" l="1"/>
  <c r="M2438" i="1"/>
  <c r="H2438" i="1"/>
  <c r="J2438" i="1"/>
  <c r="G2438" i="1"/>
  <c r="D2438" i="1"/>
  <c r="F2438" i="1" s="1"/>
  <c r="C2439" i="1"/>
  <c r="I2437" i="1"/>
  <c r="G2439" i="1" l="1"/>
  <c r="I2439" i="1" s="1"/>
  <c r="D2439" i="1"/>
  <c r="H2439" i="1"/>
  <c r="C2440" i="1"/>
  <c r="J2439" i="1"/>
  <c r="E2439" i="1"/>
  <c r="I2438" i="1"/>
  <c r="D2440" i="1" l="1"/>
  <c r="G2440" i="1"/>
  <c r="J2440" i="1"/>
  <c r="H2440" i="1"/>
  <c r="N2439" i="1"/>
  <c r="M2439" i="1"/>
  <c r="E2440" i="1"/>
  <c r="F2439" i="1"/>
  <c r="C2441" i="1" l="1"/>
  <c r="N2440" i="1"/>
  <c r="M2440" i="1"/>
  <c r="E2441" i="1"/>
  <c r="I2440" i="1"/>
  <c r="F2440" i="1"/>
  <c r="J2441" i="1" l="1"/>
  <c r="G2441" i="1"/>
  <c r="D2441" i="1"/>
  <c r="F2441" i="1" s="1"/>
  <c r="H2441" i="1"/>
  <c r="C2442" i="1"/>
  <c r="N2441" i="1"/>
  <c r="M2441" i="1"/>
  <c r="E2442" i="1"/>
  <c r="I2441" i="1" l="1"/>
  <c r="G2442" i="1"/>
  <c r="I2442" i="1" s="1"/>
  <c r="C2443" i="1"/>
  <c r="H2442" i="1"/>
  <c r="D2442" i="1"/>
  <c r="F2442" i="1" s="1"/>
  <c r="J2442" i="1"/>
  <c r="N2442" i="1"/>
  <c r="M2442" i="1"/>
  <c r="E2443" i="1"/>
  <c r="G2443" i="1" l="1"/>
  <c r="I2443" i="1" s="1"/>
  <c r="D2443" i="1"/>
  <c r="F2443" i="1" s="1"/>
  <c r="H2443" i="1"/>
  <c r="J2443" i="1"/>
  <c r="C2444" i="1"/>
  <c r="N2443" i="1"/>
  <c r="M2443" i="1"/>
  <c r="E2444" i="1" l="1"/>
  <c r="H2444" i="1"/>
  <c r="G2444" i="1"/>
  <c r="J2444" i="1"/>
  <c r="D2444" i="1"/>
  <c r="F2444" i="1" s="1"/>
  <c r="I2444" i="1" l="1"/>
  <c r="C2445" i="1"/>
  <c r="N2444" i="1"/>
  <c r="M2444" i="1"/>
  <c r="E2445" i="1"/>
  <c r="E2446" i="1" l="1"/>
  <c r="N2445" i="1"/>
  <c r="M2445" i="1"/>
  <c r="G2445" i="1"/>
  <c r="I2445" i="1" s="1"/>
  <c r="J2445" i="1"/>
  <c r="D2445" i="1"/>
  <c r="F2445" i="1" s="1"/>
  <c r="H2445" i="1"/>
  <c r="C2446" i="1"/>
  <c r="G2446" i="1" l="1"/>
  <c r="I2446" i="1" s="1"/>
  <c r="D2446" i="1"/>
  <c r="F2446" i="1" s="1"/>
  <c r="C2447" i="1"/>
  <c r="H2446" i="1"/>
  <c r="J2446" i="1"/>
  <c r="N2446" i="1"/>
  <c r="M2446" i="1"/>
  <c r="E2447" i="1" l="1"/>
  <c r="N2447" i="1" s="1"/>
  <c r="C2448" i="1"/>
  <c r="G2447" i="1"/>
  <c r="I2447" i="1" s="1"/>
  <c r="D2447" i="1"/>
  <c r="F2447" i="1" s="1"/>
  <c r="H2447" i="1"/>
  <c r="J2447" i="1"/>
  <c r="M2447" i="1" l="1"/>
  <c r="E2448" i="1"/>
  <c r="C2449" i="1" s="1"/>
  <c r="G2448" i="1"/>
  <c r="H2448" i="1"/>
  <c r="J2448" i="1"/>
  <c r="D2448" i="1"/>
  <c r="F2448" i="1" s="1"/>
  <c r="I2448" i="1" l="1"/>
  <c r="N2448" i="1"/>
  <c r="M2448" i="1"/>
  <c r="E2449" i="1"/>
  <c r="C2450" i="1" s="1"/>
  <c r="J2449" i="1"/>
  <c r="G2449" i="1"/>
  <c r="D2449" i="1"/>
  <c r="F2449" i="1" s="1"/>
  <c r="H2449" i="1"/>
  <c r="M2449" i="1" l="1"/>
  <c r="N2449" i="1"/>
  <c r="E2450" i="1"/>
  <c r="I2449" i="1"/>
  <c r="H2450" i="1"/>
  <c r="D2450" i="1"/>
  <c r="J2450" i="1"/>
  <c r="G2450" i="1"/>
  <c r="C2451" i="1"/>
  <c r="J2451" i="1" l="1"/>
  <c r="G2451" i="1"/>
  <c r="D2451" i="1"/>
  <c r="H2451" i="1"/>
  <c r="I2450" i="1"/>
  <c r="N2450" i="1"/>
  <c r="M2450" i="1"/>
  <c r="E2451" i="1"/>
  <c r="F2450" i="1"/>
  <c r="I2451" i="1" l="1"/>
  <c r="F2451" i="1"/>
  <c r="N2451" i="1"/>
  <c r="M2451" i="1"/>
  <c r="E2452" i="1"/>
  <c r="C2452" i="1"/>
  <c r="J2452" i="1" l="1"/>
  <c r="D2452" i="1"/>
  <c r="F2452" i="1" s="1"/>
  <c r="H2452" i="1"/>
  <c r="G2452" i="1"/>
  <c r="I2452" i="1" s="1"/>
  <c r="C2453" i="1"/>
  <c r="N2452" i="1"/>
  <c r="M2452" i="1"/>
  <c r="E2453" i="1"/>
  <c r="N2453" i="1" l="1"/>
  <c r="M2453" i="1"/>
  <c r="E2454" i="1"/>
  <c r="J2453" i="1"/>
  <c r="G2453" i="1"/>
  <c r="D2453" i="1"/>
  <c r="F2453" i="1" s="1"/>
  <c r="C2454" i="1"/>
  <c r="H2453" i="1"/>
  <c r="H2454" i="1" l="1"/>
  <c r="J2454" i="1"/>
  <c r="G2454" i="1"/>
  <c r="D2454" i="1"/>
  <c r="F2454" i="1" s="1"/>
  <c r="C2455" i="1"/>
  <c r="N2454" i="1"/>
  <c r="M2454" i="1"/>
  <c r="E2455" i="1"/>
  <c r="I2453" i="1"/>
  <c r="C2456" i="1" l="1"/>
  <c r="N2455" i="1"/>
  <c r="M2455" i="1"/>
  <c r="E2456" i="1"/>
  <c r="I2454" i="1"/>
  <c r="D2455" i="1"/>
  <c r="F2455" i="1" s="1"/>
  <c r="H2455" i="1"/>
  <c r="J2455" i="1"/>
  <c r="G2455" i="1"/>
  <c r="N2456" i="1" l="1"/>
  <c r="M2456" i="1"/>
  <c r="I2455" i="1"/>
  <c r="G2456" i="1"/>
  <c r="H2456" i="1"/>
  <c r="J2456" i="1"/>
  <c r="D2456" i="1"/>
  <c r="F2456" i="1" s="1"/>
  <c r="C2457" i="1"/>
  <c r="E2457" i="1" l="1"/>
  <c r="C2458" i="1" s="1"/>
  <c r="G2457" i="1"/>
  <c r="D2457" i="1"/>
  <c r="H2457" i="1"/>
  <c r="J2457" i="1"/>
  <c r="I2456" i="1"/>
  <c r="I2457" i="1" l="1"/>
  <c r="F2457" i="1"/>
  <c r="G2458" i="1"/>
  <c r="D2458" i="1"/>
  <c r="H2458" i="1"/>
  <c r="J2458" i="1"/>
  <c r="N2457" i="1"/>
  <c r="M2457" i="1"/>
  <c r="E2458" i="1"/>
  <c r="C2459" i="1" l="1"/>
  <c r="N2458" i="1"/>
  <c r="M2458" i="1"/>
  <c r="E2459" i="1"/>
  <c r="F2458" i="1"/>
  <c r="I2458" i="1"/>
  <c r="N2459" i="1" l="1"/>
  <c r="M2459" i="1"/>
  <c r="J2459" i="1"/>
  <c r="D2459" i="1"/>
  <c r="F2459" i="1" s="1"/>
  <c r="H2459" i="1"/>
  <c r="G2459" i="1"/>
  <c r="C2460" i="1"/>
  <c r="J2460" i="1" l="1"/>
  <c r="D2460" i="1"/>
  <c r="H2460" i="1"/>
  <c r="G2460" i="1"/>
  <c r="I2460" i="1" s="1"/>
  <c r="I2459" i="1"/>
  <c r="E2460" i="1"/>
  <c r="F2460" i="1" l="1"/>
  <c r="N2460" i="1"/>
  <c r="M2460" i="1"/>
  <c r="E2461" i="1"/>
  <c r="C2461" i="1"/>
  <c r="G2461" i="1" l="1"/>
  <c r="J2461" i="1"/>
  <c r="H2461" i="1"/>
  <c r="D2461" i="1"/>
  <c r="F2461" i="1" s="1"/>
  <c r="C2462" i="1"/>
  <c r="N2461" i="1"/>
  <c r="M2461" i="1"/>
  <c r="E2462" i="1"/>
  <c r="C2463" i="1" l="1"/>
  <c r="N2462" i="1"/>
  <c r="M2462" i="1"/>
  <c r="G2462" i="1"/>
  <c r="D2462" i="1"/>
  <c r="F2462" i="1" s="1"/>
  <c r="H2462" i="1"/>
  <c r="J2462" i="1"/>
  <c r="I2461" i="1"/>
  <c r="I2462" i="1" l="1"/>
  <c r="D2463" i="1"/>
  <c r="H2463" i="1"/>
  <c r="J2463" i="1"/>
  <c r="G2463" i="1"/>
  <c r="E2463" i="1"/>
  <c r="C2464" i="1" l="1"/>
  <c r="N2463" i="1"/>
  <c r="M2463" i="1"/>
  <c r="E2464" i="1"/>
  <c r="F2463" i="1"/>
  <c r="I2463" i="1"/>
  <c r="C2465" i="1" l="1"/>
  <c r="N2464" i="1"/>
  <c r="M2464" i="1"/>
  <c r="J2464" i="1"/>
  <c r="D2464" i="1"/>
  <c r="F2464" i="1" s="1"/>
  <c r="H2464" i="1"/>
  <c r="G2464" i="1"/>
  <c r="I2464" i="1" l="1"/>
  <c r="J2465" i="1"/>
  <c r="G2465" i="1"/>
  <c r="D2465" i="1"/>
  <c r="H2465" i="1"/>
  <c r="E2465" i="1"/>
  <c r="F2465" i="1" l="1"/>
  <c r="I2465" i="1"/>
  <c r="C2466" i="1"/>
  <c r="N2465" i="1"/>
  <c r="M2465" i="1"/>
  <c r="E2466" i="1"/>
  <c r="G2466" i="1" l="1"/>
  <c r="I2466" i="1" s="1"/>
  <c r="D2466" i="1"/>
  <c r="F2466" i="1" s="1"/>
  <c r="H2466" i="1"/>
  <c r="J2466" i="1"/>
  <c r="C2467" i="1"/>
  <c r="N2466" i="1"/>
  <c r="M2466" i="1"/>
  <c r="H2467" i="1" l="1"/>
  <c r="J2467" i="1"/>
  <c r="G2467" i="1"/>
  <c r="D2467" i="1"/>
  <c r="E2467" i="1"/>
  <c r="F2467" i="1" l="1"/>
  <c r="I2467" i="1"/>
  <c r="N2467" i="1"/>
  <c r="M2467" i="1"/>
  <c r="E2468" i="1"/>
  <c r="C2468" i="1"/>
  <c r="H2468" i="1" l="1"/>
  <c r="G2468" i="1"/>
  <c r="J2468" i="1"/>
  <c r="D2468" i="1"/>
  <c r="F2468" i="1" s="1"/>
  <c r="C2469" i="1"/>
  <c r="N2468" i="1"/>
  <c r="M2468" i="1"/>
  <c r="E2469" i="1"/>
  <c r="I2468" i="1" l="1"/>
  <c r="N2469" i="1"/>
  <c r="M2469" i="1"/>
  <c r="C2470" i="1"/>
  <c r="D2469" i="1"/>
  <c r="F2469" i="1" s="1"/>
  <c r="H2469" i="1"/>
  <c r="J2469" i="1"/>
  <c r="G2469" i="1"/>
  <c r="I2469" i="1" l="1"/>
  <c r="G2470" i="1"/>
  <c r="D2470" i="1"/>
  <c r="H2470" i="1"/>
  <c r="J2470" i="1"/>
  <c r="E2470" i="1"/>
  <c r="N2470" i="1" l="1"/>
  <c r="M2470" i="1"/>
  <c r="E2471" i="1"/>
  <c r="F2470" i="1"/>
  <c r="C2471" i="1"/>
  <c r="I2470" i="1"/>
  <c r="N2471" i="1" l="1"/>
  <c r="M2471" i="1"/>
  <c r="D2471" i="1"/>
  <c r="F2471" i="1" s="1"/>
  <c r="C2472" i="1"/>
  <c r="J2471" i="1"/>
  <c r="G2471" i="1"/>
  <c r="H2471" i="1"/>
  <c r="I2471" i="1" l="1"/>
  <c r="E2472" i="1"/>
  <c r="G2472" i="1"/>
  <c r="H2472" i="1"/>
  <c r="J2472" i="1"/>
  <c r="D2472" i="1"/>
  <c r="F2472" i="1" s="1"/>
  <c r="N2472" i="1" l="1"/>
  <c r="M2472" i="1"/>
  <c r="E2473" i="1"/>
  <c r="C2473" i="1"/>
  <c r="I2472" i="1"/>
  <c r="D2473" i="1" l="1"/>
  <c r="F2473" i="1" s="1"/>
  <c r="J2473" i="1"/>
  <c r="G2473" i="1"/>
  <c r="C2474" i="1"/>
  <c r="H2473" i="1"/>
  <c r="N2473" i="1"/>
  <c r="M2473" i="1"/>
  <c r="E2474" i="1" l="1"/>
  <c r="H2474" i="1"/>
  <c r="J2474" i="1"/>
  <c r="G2474" i="1"/>
  <c r="D2474" i="1"/>
  <c r="I2473" i="1"/>
  <c r="I2474" i="1" l="1"/>
  <c r="F2474" i="1"/>
  <c r="C2475" i="1"/>
  <c r="N2474" i="1"/>
  <c r="M2474" i="1"/>
  <c r="E2475" i="1"/>
  <c r="C2476" i="1" l="1"/>
  <c r="N2475" i="1"/>
  <c r="M2475" i="1"/>
  <c r="D2475" i="1"/>
  <c r="F2475" i="1" s="1"/>
  <c r="H2475" i="1"/>
  <c r="J2475" i="1"/>
  <c r="G2475" i="1"/>
  <c r="I2475" i="1" l="1"/>
  <c r="E2476" i="1"/>
  <c r="H2476" i="1"/>
  <c r="G2476" i="1"/>
  <c r="I2476" i="1" s="1"/>
  <c r="J2476" i="1"/>
  <c r="D2476" i="1"/>
  <c r="F2476" i="1" s="1"/>
  <c r="C2477" i="1" l="1"/>
  <c r="N2476" i="1"/>
  <c r="M2476" i="1"/>
  <c r="E2477" i="1"/>
  <c r="C2478" i="1" l="1"/>
  <c r="N2477" i="1"/>
  <c r="M2477" i="1"/>
  <c r="D2477" i="1"/>
  <c r="F2477" i="1" s="1"/>
  <c r="G2477" i="1"/>
  <c r="H2477" i="1"/>
  <c r="J2477" i="1"/>
  <c r="E2478" i="1" l="1"/>
  <c r="I2477" i="1"/>
  <c r="G2478" i="1"/>
  <c r="D2478" i="1"/>
  <c r="H2478" i="1"/>
  <c r="J2478" i="1"/>
  <c r="F2478" i="1" l="1"/>
  <c r="I2478" i="1"/>
  <c r="C2479" i="1"/>
  <c r="N2478" i="1"/>
  <c r="M2478" i="1"/>
  <c r="E2479" i="1"/>
  <c r="N2479" i="1" l="1"/>
  <c r="M2479" i="1"/>
  <c r="G2479" i="1"/>
  <c r="D2479" i="1"/>
  <c r="F2479" i="1" s="1"/>
  <c r="H2479" i="1"/>
  <c r="J2479" i="1"/>
  <c r="C2480" i="1"/>
  <c r="I2479" i="1" l="1"/>
  <c r="E2480" i="1"/>
  <c r="D2480" i="1"/>
  <c r="G2480" i="1"/>
  <c r="H2480" i="1"/>
  <c r="J2480" i="1"/>
  <c r="N2480" i="1" l="1"/>
  <c r="M2480" i="1"/>
  <c r="E2481" i="1"/>
  <c r="C2481" i="1"/>
  <c r="I2480" i="1"/>
  <c r="F2480" i="1"/>
  <c r="D2481" i="1" l="1"/>
  <c r="F2481" i="1" s="1"/>
  <c r="G2481" i="1"/>
  <c r="H2481" i="1"/>
  <c r="J2481" i="1"/>
  <c r="C2482" i="1"/>
  <c r="M2481" i="1"/>
  <c r="N2481" i="1"/>
  <c r="G2482" i="1" l="1"/>
  <c r="H2482" i="1"/>
  <c r="D2482" i="1"/>
  <c r="J2482" i="1"/>
  <c r="E2482" i="1"/>
  <c r="I2481" i="1"/>
  <c r="C2483" i="1" l="1"/>
  <c r="N2482" i="1"/>
  <c r="M2482" i="1"/>
  <c r="E2483" i="1"/>
  <c r="F2482" i="1"/>
  <c r="I2482" i="1"/>
  <c r="J2483" i="1" l="1"/>
  <c r="G2483" i="1"/>
  <c r="I2483" i="1" s="1"/>
  <c r="D2483" i="1"/>
  <c r="F2483" i="1" s="1"/>
  <c r="H2483" i="1"/>
  <c r="C2484" i="1"/>
  <c r="N2483" i="1"/>
  <c r="M2483" i="1"/>
  <c r="E2484" i="1"/>
  <c r="G2484" i="1" l="1"/>
  <c r="J2484" i="1"/>
  <c r="D2484" i="1"/>
  <c r="F2484" i="1" s="1"/>
  <c r="H2484" i="1"/>
  <c r="C2485" i="1"/>
  <c r="N2484" i="1"/>
  <c r="M2484" i="1"/>
  <c r="E2485" i="1"/>
  <c r="N2485" i="1" l="1"/>
  <c r="M2485" i="1"/>
  <c r="G2485" i="1"/>
  <c r="D2485" i="1"/>
  <c r="F2485" i="1" s="1"/>
  <c r="H2485" i="1"/>
  <c r="J2485" i="1"/>
  <c r="C2486" i="1"/>
  <c r="I2484" i="1"/>
  <c r="H2486" i="1" l="1"/>
  <c r="J2486" i="1"/>
  <c r="G2486" i="1"/>
  <c r="D2486" i="1"/>
  <c r="F2486" i="1" s="1"/>
  <c r="C2487" i="1"/>
  <c r="I2485" i="1"/>
  <c r="E2486" i="1"/>
  <c r="J2487" i="1" l="1"/>
  <c r="G2487" i="1"/>
  <c r="D2487" i="1"/>
  <c r="H2487" i="1"/>
  <c r="N2486" i="1"/>
  <c r="M2486" i="1"/>
  <c r="E2487" i="1"/>
  <c r="I2486" i="1"/>
  <c r="F2487" i="1" l="1"/>
  <c r="I2487" i="1"/>
  <c r="C2488" i="1"/>
  <c r="N2487" i="1"/>
  <c r="M2487" i="1"/>
  <c r="E2488" i="1"/>
  <c r="G2488" i="1" l="1"/>
  <c r="H2488" i="1"/>
  <c r="J2488" i="1"/>
  <c r="D2488" i="1"/>
  <c r="F2488" i="1" s="1"/>
  <c r="C2489" i="1"/>
  <c r="N2488" i="1"/>
  <c r="M2488" i="1"/>
  <c r="E2489" i="1"/>
  <c r="G2489" i="1" l="1"/>
  <c r="D2489" i="1"/>
  <c r="F2489" i="1" s="1"/>
  <c r="H2489" i="1"/>
  <c r="J2489" i="1"/>
  <c r="C2490" i="1"/>
  <c r="N2489" i="1"/>
  <c r="M2489" i="1"/>
  <c r="E2490" i="1"/>
  <c r="I2488" i="1"/>
  <c r="I2489" i="1" l="1"/>
  <c r="C2491" i="1"/>
  <c r="N2490" i="1"/>
  <c r="M2490" i="1"/>
  <c r="G2490" i="1"/>
  <c r="I2490" i="1" s="1"/>
  <c r="D2490" i="1"/>
  <c r="F2490" i="1" s="1"/>
  <c r="H2490" i="1"/>
  <c r="J2490" i="1"/>
  <c r="G2491" i="1" l="1"/>
  <c r="J2491" i="1"/>
  <c r="D2491" i="1"/>
  <c r="H2491" i="1"/>
  <c r="E2491" i="1"/>
  <c r="F2491" i="1" l="1"/>
  <c r="C2492" i="1"/>
  <c r="N2491" i="1"/>
  <c r="M2491" i="1"/>
  <c r="E2492" i="1"/>
  <c r="I2491" i="1"/>
  <c r="C2493" i="1" l="1"/>
  <c r="N2492" i="1"/>
  <c r="M2492" i="1"/>
  <c r="E2493" i="1"/>
  <c r="J2492" i="1"/>
  <c r="D2492" i="1"/>
  <c r="F2492" i="1" s="1"/>
  <c r="H2492" i="1"/>
  <c r="G2492" i="1"/>
  <c r="I2492" i="1" s="1"/>
  <c r="C2494" i="1" l="1"/>
  <c r="N2493" i="1"/>
  <c r="M2493" i="1"/>
  <c r="D2493" i="1"/>
  <c r="F2493" i="1" s="1"/>
  <c r="G2493" i="1"/>
  <c r="J2493" i="1"/>
  <c r="H2493" i="1"/>
  <c r="E2494" i="1" l="1"/>
  <c r="I2493" i="1"/>
  <c r="H2494" i="1"/>
  <c r="D2494" i="1"/>
  <c r="J2494" i="1"/>
  <c r="G2494" i="1"/>
  <c r="C2495" i="1" l="1"/>
  <c r="N2494" i="1"/>
  <c r="M2494" i="1"/>
  <c r="E2495" i="1"/>
  <c r="F2494" i="1"/>
  <c r="I2494" i="1"/>
  <c r="H2495" i="1" l="1"/>
  <c r="J2495" i="1"/>
  <c r="G2495" i="1"/>
  <c r="D2495" i="1"/>
  <c r="F2495" i="1" s="1"/>
  <c r="C2496" i="1"/>
  <c r="N2495" i="1"/>
  <c r="M2495" i="1"/>
  <c r="E2496" i="1"/>
  <c r="D2496" i="1" l="1"/>
  <c r="F2496" i="1" s="1"/>
  <c r="H2496" i="1"/>
  <c r="G2496" i="1"/>
  <c r="J2496" i="1"/>
  <c r="C2497" i="1"/>
  <c r="N2496" i="1"/>
  <c r="M2496" i="1"/>
  <c r="I2495" i="1"/>
  <c r="E2497" i="1" l="1"/>
  <c r="N2497" i="1" s="1"/>
  <c r="M2497" i="1"/>
  <c r="I2496" i="1"/>
  <c r="H2497" i="1"/>
  <c r="G2497" i="1"/>
  <c r="I2497" i="1" s="1"/>
  <c r="D2497" i="1"/>
  <c r="J2497" i="1"/>
  <c r="C2498" i="1" l="1"/>
  <c r="H2498" i="1" s="1"/>
  <c r="F2497" i="1"/>
  <c r="J2498" i="1"/>
  <c r="D2498" i="1"/>
  <c r="E2498" i="1"/>
  <c r="G2498" i="1" l="1"/>
  <c r="I2498" i="1" s="1"/>
  <c r="C2499" i="1"/>
  <c r="N2498" i="1"/>
  <c r="M2498" i="1"/>
  <c r="E2499" i="1"/>
  <c r="F2498" i="1"/>
  <c r="C2500" i="1" l="1"/>
  <c r="N2499" i="1"/>
  <c r="M2499" i="1"/>
  <c r="D2499" i="1"/>
  <c r="F2499" i="1" s="1"/>
  <c r="H2499" i="1"/>
  <c r="G2499" i="1"/>
  <c r="J2499" i="1"/>
  <c r="E2500" i="1" l="1"/>
  <c r="I2499" i="1"/>
  <c r="N2500" i="1"/>
  <c r="M2500" i="1"/>
  <c r="D2500" i="1"/>
  <c r="F2500" i="1" s="1"/>
  <c r="H2500" i="1"/>
  <c r="J2500" i="1"/>
  <c r="G2500" i="1"/>
  <c r="C2501" i="1"/>
  <c r="H2501" i="1" l="1"/>
  <c r="G2501" i="1"/>
  <c r="J2501" i="1"/>
  <c r="D2501" i="1"/>
  <c r="I2500" i="1"/>
  <c r="E2501" i="1"/>
  <c r="C2502" i="1" s="1"/>
  <c r="F2501" i="1" l="1"/>
  <c r="J2502" i="1"/>
  <c r="G2502" i="1"/>
  <c r="D2502" i="1"/>
  <c r="H2502" i="1"/>
  <c r="N2501" i="1"/>
  <c r="M2501" i="1"/>
  <c r="E2502" i="1"/>
  <c r="I2501" i="1"/>
  <c r="C2503" i="1" l="1"/>
  <c r="N2502" i="1"/>
  <c r="M2502" i="1"/>
  <c r="E2503" i="1"/>
  <c r="F2502" i="1"/>
  <c r="I2502" i="1"/>
  <c r="N2503" i="1" l="1"/>
  <c r="M2503" i="1"/>
  <c r="G2503" i="1"/>
  <c r="D2503" i="1"/>
  <c r="F2503" i="1" s="1"/>
  <c r="H2503" i="1"/>
  <c r="J2503" i="1"/>
  <c r="C2504" i="1"/>
  <c r="E2504" i="1" l="1"/>
  <c r="J2504" i="1"/>
  <c r="D2504" i="1"/>
  <c r="C2505" i="1"/>
  <c r="G2504" i="1"/>
  <c r="H2504" i="1"/>
  <c r="I2503" i="1"/>
  <c r="I2504" i="1" l="1"/>
  <c r="J2505" i="1"/>
  <c r="G2505" i="1"/>
  <c r="I2505" i="1" s="1"/>
  <c r="D2505" i="1"/>
  <c r="H2505" i="1"/>
  <c r="F2504" i="1"/>
  <c r="N2504" i="1"/>
  <c r="M2504" i="1"/>
  <c r="E2505" i="1"/>
  <c r="C2506" i="1" l="1"/>
  <c r="N2505" i="1"/>
  <c r="M2505" i="1"/>
  <c r="E2506" i="1"/>
  <c r="F2505" i="1"/>
  <c r="C2507" i="1" l="1"/>
  <c r="N2506" i="1"/>
  <c r="M2506" i="1"/>
  <c r="E2507" i="1"/>
  <c r="G2506" i="1"/>
  <c r="D2506" i="1"/>
  <c r="F2506" i="1" s="1"/>
  <c r="H2506" i="1"/>
  <c r="J2506" i="1"/>
  <c r="I2506" i="1" l="1"/>
  <c r="C2508" i="1"/>
  <c r="N2507" i="1"/>
  <c r="M2507" i="1"/>
  <c r="H2507" i="1"/>
  <c r="J2507" i="1"/>
  <c r="G2507" i="1"/>
  <c r="D2507" i="1"/>
  <c r="F2507" i="1" s="1"/>
  <c r="E2508" i="1" l="1"/>
  <c r="I2507" i="1"/>
  <c r="H2508" i="1"/>
  <c r="G2508" i="1"/>
  <c r="I2508" i="1" s="1"/>
  <c r="J2508" i="1"/>
  <c r="D2508" i="1"/>
  <c r="F2508" i="1" s="1"/>
  <c r="N2508" i="1" l="1"/>
  <c r="M2508" i="1"/>
  <c r="E2509" i="1"/>
  <c r="C2509" i="1"/>
  <c r="N2509" i="1" l="1"/>
  <c r="M2509" i="1"/>
  <c r="D2509" i="1"/>
  <c r="F2509" i="1" s="1"/>
  <c r="C2510" i="1"/>
  <c r="H2509" i="1"/>
  <c r="G2509" i="1"/>
  <c r="J2509" i="1"/>
  <c r="H2510" i="1" l="1"/>
  <c r="J2510" i="1"/>
  <c r="G2510" i="1"/>
  <c r="D2510" i="1"/>
  <c r="F2510" i="1" s="1"/>
  <c r="I2509" i="1"/>
  <c r="E2510" i="1"/>
  <c r="C2511" i="1" s="1"/>
  <c r="H2511" i="1" l="1"/>
  <c r="D2511" i="1"/>
  <c r="G2511" i="1"/>
  <c r="I2511" i="1" s="1"/>
  <c r="J2511" i="1"/>
  <c r="N2510" i="1"/>
  <c r="M2510" i="1"/>
  <c r="E2511" i="1"/>
  <c r="C2512" i="1" s="1"/>
  <c r="I2510" i="1"/>
  <c r="G2512" i="1" l="1"/>
  <c r="H2512" i="1"/>
  <c r="J2512" i="1"/>
  <c r="D2512" i="1"/>
  <c r="F2511" i="1"/>
  <c r="N2511" i="1"/>
  <c r="M2511" i="1"/>
  <c r="E2512" i="1"/>
  <c r="C2513" i="1" s="1"/>
  <c r="I2512" i="1" l="1"/>
  <c r="G2513" i="1"/>
  <c r="I2513" i="1" s="1"/>
  <c r="H2513" i="1"/>
  <c r="D2513" i="1"/>
  <c r="J2513" i="1"/>
  <c r="N2512" i="1"/>
  <c r="M2512" i="1"/>
  <c r="E2513" i="1"/>
  <c r="F2512" i="1"/>
  <c r="M2513" i="1" l="1"/>
  <c r="N2513" i="1"/>
  <c r="E2514" i="1"/>
  <c r="F2513" i="1"/>
  <c r="C2514" i="1"/>
  <c r="G2514" i="1" l="1"/>
  <c r="I2514" i="1" s="1"/>
  <c r="D2514" i="1"/>
  <c r="F2514" i="1" s="1"/>
  <c r="H2514" i="1"/>
  <c r="J2514" i="1"/>
  <c r="C2515" i="1"/>
  <c r="N2514" i="1"/>
  <c r="M2514" i="1"/>
  <c r="E2515" i="1" l="1"/>
  <c r="E2516" i="1" s="1"/>
  <c r="G2515" i="1"/>
  <c r="I2515" i="1" s="1"/>
  <c r="D2515" i="1"/>
  <c r="H2515" i="1"/>
  <c r="J2515" i="1"/>
  <c r="C2516" i="1"/>
  <c r="M2515" i="1"/>
  <c r="N2515" i="1" l="1"/>
  <c r="F2515" i="1"/>
  <c r="N2516" i="1"/>
  <c r="M2516" i="1"/>
  <c r="D2516" i="1"/>
  <c r="F2516" i="1" s="1"/>
  <c r="C2517" i="1"/>
  <c r="H2516" i="1"/>
  <c r="G2516" i="1"/>
  <c r="J2516" i="1"/>
  <c r="J2517" i="1" l="1"/>
  <c r="G2517" i="1"/>
  <c r="D2517" i="1"/>
  <c r="H2517" i="1"/>
  <c r="I2516" i="1"/>
  <c r="E2517" i="1"/>
  <c r="N2517" i="1" l="1"/>
  <c r="M2517" i="1"/>
  <c r="E2518" i="1"/>
  <c r="F2517" i="1"/>
  <c r="I2517" i="1"/>
  <c r="C2518" i="1"/>
  <c r="N2518" i="1" l="1"/>
  <c r="M2518" i="1"/>
  <c r="H2518" i="1"/>
  <c r="J2518" i="1"/>
  <c r="G2518" i="1"/>
  <c r="D2518" i="1"/>
  <c r="F2518" i="1" s="1"/>
  <c r="C2519" i="1"/>
  <c r="J2519" i="1" l="1"/>
  <c r="G2519" i="1"/>
  <c r="I2519" i="1" s="1"/>
  <c r="D2519" i="1"/>
  <c r="H2519" i="1"/>
  <c r="E2519" i="1"/>
  <c r="I2518" i="1"/>
  <c r="F2519" i="1" l="1"/>
  <c r="C2520" i="1"/>
  <c r="N2519" i="1"/>
  <c r="M2519" i="1"/>
  <c r="E2520" i="1"/>
  <c r="H2520" i="1" l="1"/>
  <c r="J2520" i="1"/>
  <c r="D2520" i="1"/>
  <c r="F2520" i="1" s="1"/>
  <c r="G2520" i="1"/>
  <c r="C2521" i="1"/>
  <c r="N2520" i="1"/>
  <c r="M2520" i="1"/>
  <c r="E2521" i="1"/>
  <c r="I2520" i="1" l="1"/>
  <c r="N2521" i="1"/>
  <c r="M2521" i="1"/>
  <c r="D2521" i="1"/>
  <c r="F2521" i="1" s="1"/>
  <c r="H2521" i="1"/>
  <c r="J2521" i="1"/>
  <c r="G2521" i="1"/>
  <c r="C2522" i="1"/>
  <c r="G2522" i="1" l="1"/>
  <c r="J2522" i="1"/>
  <c r="D2522" i="1"/>
  <c r="C2523" i="1"/>
  <c r="H2522" i="1"/>
  <c r="I2521" i="1"/>
  <c r="E2522" i="1"/>
  <c r="I2522" i="1" l="1"/>
  <c r="H2523" i="1"/>
  <c r="G2523" i="1"/>
  <c r="I2523" i="1" s="1"/>
  <c r="J2523" i="1"/>
  <c r="D2523" i="1"/>
  <c r="N2522" i="1"/>
  <c r="M2522" i="1"/>
  <c r="E2523" i="1"/>
  <c r="C2524" i="1" s="1"/>
  <c r="F2522" i="1"/>
  <c r="H2524" i="1" l="1"/>
  <c r="G2524" i="1"/>
  <c r="J2524" i="1"/>
  <c r="D2524" i="1"/>
  <c r="N2523" i="1"/>
  <c r="M2523" i="1"/>
  <c r="E2524" i="1"/>
  <c r="F2523" i="1"/>
  <c r="N2524" i="1" l="1"/>
  <c r="M2524" i="1"/>
  <c r="E2525" i="1"/>
  <c r="F2524" i="1"/>
  <c r="I2524" i="1"/>
  <c r="C2525" i="1"/>
  <c r="C2526" i="1" l="1"/>
  <c r="N2525" i="1"/>
  <c r="M2525" i="1"/>
  <c r="D2525" i="1"/>
  <c r="F2525" i="1" s="1"/>
  <c r="H2525" i="1"/>
  <c r="G2525" i="1"/>
  <c r="J2525" i="1"/>
  <c r="E2526" i="1" l="1"/>
  <c r="N2526" i="1" s="1"/>
  <c r="I2525" i="1"/>
  <c r="D2526" i="1"/>
  <c r="F2526" i="1" s="1"/>
  <c r="H2526" i="1"/>
  <c r="J2526" i="1"/>
  <c r="G2526" i="1"/>
  <c r="C2527" i="1"/>
  <c r="M2526" i="1" l="1"/>
  <c r="J2527" i="1"/>
  <c r="H2527" i="1"/>
  <c r="D2527" i="1"/>
  <c r="F2527" i="1" s="1"/>
  <c r="G2527" i="1"/>
  <c r="I2527" i="1" s="1"/>
  <c r="I2526" i="1"/>
  <c r="E2527" i="1"/>
  <c r="C2528" i="1" s="1"/>
  <c r="G2528" i="1" l="1"/>
  <c r="J2528" i="1"/>
  <c r="H2528" i="1"/>
  <c r="D2528" i="1"/>
  <c r="F2528" i="1" s="1"/>
  <c r="N2527" i="1"/>
  <c r="M2527" i="1"/>
  <c r="E2528" i="1"/>
  <c r="C2529" i="1" l="1"/>
  <c r="N2528" i="1"/>
  <c r="M2528" i="1"/>
  <c r="E2529" i="1"/>
  <c r="I2528" i="1"/>
  <c r="C2530" i="1" l="1"/>
  <c r="N2529" i="1"/>
  <c r="M2529" i="1"/>
  <c r="E2530" i="1"/>
  <c r="G2529" i="1"/>
  <c r="H2529" i="1"/>
  <c r="D2529" i="1"/>
  <c r="F2529" i="1" s="1"/>
  <c r="J2529" i="1"/>
  <c r="I2529" i="1" l="1"/>
  <c r="D2530" i="1"/>
  <c r="F2530" i="1" s="1"/>
  <c r="H2530" i="1"/>
  <c r="J2530" i="1"/>
  <c r="G2530" i="1"/>
  <c r="C2531" i="1"/>
  <c r="N2530" i="1"/>
  <c r="M2530" i="1"/>
  <c r="J2531" i="1" l="1"/>
  <c r="D2531" i="1"/>
  <c r="G2531" i="1"/>
  <c r="H2531" i="1"/>
  <c r="E2531" i="1"/>
  <c r="I2530" i="1"/>
  <c r="N2531" i="1" l="1"/>
  <c r="M2531" i="1"/>
  <c r="E2532" i="1"/>
  <c r="C2532" i="1"/>
  <c r="I2531" i="1"/>
  <c r="F2531" i="1"/>
  <c r="D2532" i="1" l="1"/>
  <c r="F2532" i="1" s="1"/>
  <c r="G2532" i="1"/>
  <c r="J2532" i="1"/>
  <c r="H2532" i="1"/>
  <c r="C2533" i="1"/>
  <c r="N2532" i="1"/>
  <c r="M2532" i="1"/>
  <c r="E2533" i="1"/>
  <c r="N2533" i="1" l="1"/>
  <c r="M2533" i="1"/>
  <c r="I2532" i="1"/>
  <c r="J2533" i="1"/>
  <c r="G2533" i="1"/>
  <c r="D2533" i="1"/>
  <c r="F2533" i="1" s="1"/>
  <c r="H2533" i="1"/>
  <c r="C2534" i="1"/>
  <c r="I2533" i="1" l="1"/>
  <c r="E2534" i="1"/>
  <c r="D2534" i="1"/>
  <c r="J2534" i="1"/>
  <c r="H2534" i="1"/>
  <c r="C2535" i="1"/>
  <c r="G2534" i="1"/>
  <c r="F2534" i="1" l="1"/>
  <c r="I2534" i="1"/>
  <c r="J2535" i="1"/>
  <c r="D2535" i="1"/>
  <c r="G2535" i="1"/>
  <c r="H2535" i="1"/>
  <c r="N2534" i="1"/>
  <c r="M2534" i="1"/>
  <c r="E2535" i="1"/>
  <c r="N2535" i="1" l="1"/>
  <c r="M2535" i="1"/>
  <c r="E2536" i="1"/>
  <c r="F2535" i="1"/>
  <c r="C2536" i="1"/>
  <c r="I2535" i="1"/>
  <c r="D2536" i="1" l="1"/>
  <c r="F2536" i="1" s="1"/>
  <c r="J2536" i="1"/>
  <c r="G2536" i="1"/>
  <c r="H2536" i="1"/>
  <c r="I2536" i="1" s="1"/>
  <c r="C2537" i="1"/>
  <c r="N2536" i="1"/>
  <c r="M2536" i="1"/>
  <c r="E2537" i="1"/>
  <c r="C2538" i="1" l="1"/>
  <c r="N2537" i="1"/>
  <c r="M2537" i="1"/>
  <c r="E2538" i="1"/>
  <c r="J2537" i="1"/>
  <c r="H2537" i="1"/>
  <c r="D2537" i="1"/>
  <c r="F2537" i="1" s="1"/>
  <c r="G2537" i="1"/>
  <c r="I2537" i="1" l="1"/>
  <c r="N2538" i="1"/>
  <c r="M2538" i="1"/>
  <c r="G2538" i="1"/>
  <c r="D2538" i="1"/>
  <c r="F2538" i="1" s="1"/>
  <c r="H2538" i="1"/>
  <c r="J2538" i="1"/>
  <c r="C2539" i="1"/>
  <c r="E2539" i="1" l="1"/>
  <c r="N2539" i="1" s="1"/>
  <c r="C2540" i="1"/>
  <c r="E2540" i="1"/>
  <c r="J2539" i="1"/>
  <c r="D2539" i="1"/>
  <c r="H2539" i="1"/>
  <c r="G2539" i="1"/>
  <c r="I2539" i="1" s="1"/>
  <c r="I2538" i="1"/>
  <c r="M2539" i="1" l="1"/>
  <c r="F2539" i="1"/>
  <c r="C2541" i="1"/>
  <c r="N2540" i="1"/>
  <c r="M2540" i="1"/>
  <c r="J2540" i="1"/>
  <c r="D2540" i="1"/>
  <c r="F2540" i="1" s="1"/>
  <c r="H2540" i="1"/>
  <c r="G2540" i="1"/>
  <c r="I2540" i="1" l="1"/>
  <c r="E2541" i="1"/>
  <c r="H2541" i="1"/>
  <c r="G2541" i="1"/>
  <c r="I2541" i="1" s="1"/>
  <c r="J2541" i="1"/>
  <c r="D2541" i="1"/>
  <c r="F2541" i="1" s="1"/>
  <c r="C2542" i="1"/>
  <c r="J2542" i="1" l="1"/>
  <c r="G2542" i="1"/>
  <c r="D2542" i="1"/>
  <c r="H2542" i="1"/>
  <c r="N2541" i="1"/>
  <c r="M2541" i="1"/>
  <c r="E2542" i="1"/>
  <c r="C2543" i="1" l="1"/>
  <c r="N2542" i="1"/>
  <c r="M2542" i="1"/>
  <c r="E2543" i="1"/>
  <c r="F2542" i="1"/>
  <c r="I2542" i="1"/>
  <c r="N2543" i="1" l="1"/>
  <c r="M2543" i="1"/>
  <c r="J2543" i="1"/>
  <c r="G2543" i="1"/>
  <c r="D2543" i="1"/>
  <c r="F2543" i="1" s="1"/>
  <c r="H2543" i="1"/>
  <c r="C2544" i="1"/>
  <c r="J2544" i="1" l="1"/>
  <c r="D2544" i="1"/>
  <c r="H2544" i="1"/>
  <c r="G2544" i="1"/>
  <c r="I2544" i="1" s="1"/>
  <c r="I2543" i="1"/>
  <c r="E2544" i="1"/>
  <c r="N2544" i="1" l="1"/>
  <c r="M2544" i="1"/>
  <c r="E2545" i="1"/>
  <c r="F2544" i="1"/>
  <c r="C2545" i="1"/>
  <c r="D2545" i="1" l="1"/>
  <c r="F2545" i="1" s="1"/>
  <c r="H2545" i="1"/>
  <c r="G2545" i="1"/>
  <c r="J2545" i="1"/>
  <c r="C2546" i="1"/>
  <c r="E2546" i="1"/>
  <c r="M2545" i="1"/>
  <c r="N2545" i="1"/>
  <c r="N2546" i="1" l="1"/>
  <c r="M2546" i="1"/>
  <c r="J2546" i="1"/>
  <c r="D2546" i="1"/>
  <c r="F2546" i="1" s="1"/>
  <c r="C2547" i="1"/>
  <c r="G2546" i="1"/>
  <c r="H2546" i="1"/>
  <c r="I2545" i="1"/>
  <c r="I2546" i="1" l="1"/>
  <c r="E2547" i="1"/>
  <c r="H2547" i="1"/>
  <c r="J2547" i="1"/>
  <c r="D2547" i="1"/>
  <c r="G2547" i="1"/>
  <c r="C2548" i="1"/>
  <c r="F2547" i="1" l="1"/>
  <c r="H2548" i="1"/>
  <c r="G2548" i="1"/>
  <c r="J2548" i="1"/>
  <c r="D2548" i="1"/>
  <c r="I2547" i="1"/>
  <c r="N2547" i="1"/>
  <c r="M2547" i="1"/>
  <c r="E2548" i="1"/>
  <c r="N2548" i="1" l="1"/>
  <c r="M2548" i="1"/>
  <c r="E2549" i="1"/>
  <c r="C2549" i="1"/>
  <c r="F2548" i="1"/>
  <c r="I2548" i="1"/>
  <c r="D2549" i="1" l="1"/>
  <c r="F2549" i="1" s="1"/>
  <c r="H2549" i="1"/>
  <c r="J2549" i="1"/>
  <c r="G2549" i="1"/>
  <c r="C2550" i="1"/>
  <c r="N2549" i="1"/>
  <c r="M2549" i="1"/>
  <c r="E2550" i="1" l="1"/>
  <c r="C2551" i="1" s="1"/>
  <c r="I2549" i="1"/>
  <c r="D2550" i="1"/>
  <c r="H2550" i="1"/>
  <c r="J2550" i="1"/>
  <c r="G2550" i="1"/>
  <c r="F2550" i="1" l="1"/>
  <c r="D2551" i="1"/>
  <c r="H2551" i="1"/>
  <c r="G2551" i="1"/>
  <c r="I2551" i="1" s="1"/>
  <c r="C2552" i="1"/>
  <c r="J2551" i="1"/>
  <c r="I2550" i="1"/>
  <c r="E2551" i="1"/>
  <c r="N2550" i="1"/>
  <c r="M2550" i="1"/>
  <c r="N2551" i="1" l="1"/>
  <c r="M2551" i="1"/>
  <c r="E2552" i="1"/>
  <c r="D2552" i="1"/>
  <c r="F2552" i="1" s="1"/>
  <c r="J2552" i="1"/>
  <c r="H2552" i="1"/>
  <c r="C2553" i="1"/>
  <c r="G2552" i="1"/>
  <c r="F2551" i="1"/>
  <c r="I2552" i="1" l="1"/>
  <c r="H2553" i="1"/>
  <c r="G2553" i="1"/>
  <c r="I2553" i="1" s="1"/>
  <c r="J2553" i="1"/>
  <c r="D2553" i="1"/>
  <c r="N2552" i="1"/>
  <c r="M2552" i="1"/>
  <c r="E2553" i="1"/>
  <c r="N2553" i="1" l="1"/>
  <c r="M2553" i="1"/>
  <c r="E2554" i="1"/>
  <c r="F2553" i="1"/>
  <c r="C2554" i="1"/>
  <c r="G2554" i="1" l="1"/>
  <c r="H2554" i="1"/>
  <c r="J2554" i="1"/>
  <c r="D2554" i="1"/>
  <c r="F2554" i="1" s="1"/>
  <c r="C2555" i="1"/>
  <c r="N2554" i="1"/>
  <c r="M2554" i="1"/>
  <c r="E2555" i="1"/>
  <c r="J2555" i="1" l="1"/>
  <c r="D2555" i="1"/>
  <c r="F2555" i="1" s="1"/>
  <c r="H2555" i="1"/>
  <c r="G2555" i="1"/>
  <c r="I2555" i="1" s="1"/>
  <c r="C2556" i="1"/>
  <c r="N2555" i="1"/>
  <c r="M2555" i="1"/>
  <c r="I2554" i="1"/>
  <c r="E2556" i="1" l="1"/>
  <c r="C2557" i="1" s="1"/>
  <c r="G2556" i="1"/>
  <c r="H2556" i="1"/>
  <c r="D2556" i="1"/>
  <c r="J2556" i="1"/>
  <c r="H2557" i="1" l="1"/>
  <c r="D2557" i="1"/>
  <c r="J2557" i="1"/>
  <c r="G2557" i="1"/>
  <c r="N2556" i="1"/>
  <c r="M2556" i="1"/>
  <c r="E2557" i="1"/>
  <c r="F2556" i="1"/>
  <c r="I2556" i="1"/>
  <c r="F2557" i="1" l="1"/>
  <c r="I2557" i="1"/>
  <c r="C2558" i="1"/>
  <c r="N2557" i="1"/>
  <c r="M2557" i="1"/>
  <c r="E2558" i="1"/>
  <c r="D2558" i="1" l="1"/>
  <c r="F2558" i="1" s="1"/>
  <c r="J2558" i="1"/>
  <c r="G2558" i="1"/>
  <c r="H2558" i="1"/>
  <c r="C2559" i="1"/>
  <c r="N2558" i="1"/>
  <c r="M2558" i="1"/>
  <c r="E2559" i="1"/>
  <c r="N2559" i="1" l="1"/>
  <c r="M2559" i="1"/>
  <c r="I2558" i="1"/>
  <c r="D2559" i="1"/>
  <c r="F2559" i="1" s="1"/>
  <c r="C2560" i="1"/>
  <c r="H2559" i="1"/>
  <c r="J2559" i="1"/>
  <c r="G2559" i="1"/>
  <c r="I2559" i="1" s="1"/>
  <c r="E2560" i="1" l="1"/>
  <c r="C2561" i="1" s="1"/>
  <c r="D2560" i="1"/>
  <c r="G2560" i="1"/>
  <c r="J2560" i="1"/>
  <c r="H2560" i="1"/>
  <c r="F2560" i="1" l="1"/>
  <c r="G2561" i="1"/>
  <c r="D2561" i="1"/>
  <c r="C2562" i="1"/>
  <c r="H2561" i="1"/>
  <c r="J2561" i="1"/>
  <c r="E2561" i="1"/>
  <c r="N2560" i="1"/>
  <c r="M2560" i="1"/>
  <c r="I2560" i="1"/>
  <c r="M2561" i="1" l="1"/>
  <c r="N2561" i="1"/>
  <c r="E2562" i="1"/>
  <c r="F2561" i="1"/>
  <c r="G2562" i="1"/>
  <c r="I2562" i="1" s="1"/>
  <c r="D2562" i="1"/>
  <c r="H2562" i="1"/>
  <c r="J2562" i="1"/>
  <c r="C2563" i="1"/>
  <c r="I2561" i="1"/>
  <c r="N2562" i="1" l="1"/>
  <c r="M2562" i="1"/>
  <c r="E2563" i="1"/>
  <c r="F2562" i="1"/>
  <c r="C2564" i="1"/>
  <c r="G2563" i="1"/>
  <c r="J2563" i="1"/>
  <c r="D2563" i="1"/>
  <c r="F2563" i="1" s="1"/>
  <c r="H2563" i="1"/>
  <c r="H2564" i="1" l="1"/>
  <c r="G2564" i="1"/>
  <c r="J2564" i="1"/>
  <c r="D2564" i="1"/>
  <c r="C2565" i="1"/>
  <c r="N2563" i="1"/>
  <c r="M2563" i="1"/>
  <c r="E2564" i="1"/>
  <c r="I2563" i="1"/>
  <c r="G2565" i="1" l="1"/>
  <c r="D2565" i="1"/>
  <c r="F2565" i="1" s="1"/>
  <c r="H2565" i="1"/>
  <c r="J2565" i="1"/>
  <c r="N2564" i="1"/>
  <c r="M2564" i="1"/>
  <c r="E2565" i="1"/>
  <c r="F2564" i="1"/>
  <c r="I2564" i="1"/>
  <c r="N2565" i="1" l="1"/>
  <c r="M2565" i="1"/>
  <c r="E2566" i="1"/>
  <c r="C2566" i="1"/>
  <c r="I2565" i="1"/>
  <c r="H2566" i="1" l="1"/>
  <c r="J2566" i="1"/>
  <c r="G2566" i="1"/>
  <c r="D2566" i="1"/>
  <c r="F2566" i="1" s="1"/>
  <c r="C2567" i="1"/>
  <c r="N2566" i="1"/>
  <c r="M2566" i="1"/>
  <c r="E2567" i="1"/>
  <c r="G2567" i="1" l="1"/>
  <c r="D2567" i="1"/>
  <c r="F2567" i="1" s="1"/>
  <c r="J2567" i="1"/>
  <c r="H2567" i="1"/>
  <c r="C2568" i="1"/>
  <c r="N2567" i="1"/>
  <c r="M2567" i="1"/>
  <c r="I2566" i="1"/>
  <c r="E2568" i="1" l="1"/>
  <c r="G2568" i="1"/>
  <c r="H2568" i="1"/>
  <c r="J2568" i="1"/>
  <c r="D2568" i="1"/>
  <c r="I2567" i="1"/>
  <c r="F2568" i="1" l="1"/>
  <c r="I2568" i="1"/>
  <c r="N2568" i="1"/>
  <c r="M2568" i="1"/>
  <c r="E2569" i="1"/>
  <c r="C2569" i="1"/>
  <c r="G2569" i="1" l="1"/>
  <c r="I2569" i="1" s="1"/>
  <c r="D2569" i="1"/>
  <c r="F2569" i="1" s="1"/>
  <c r="H2569" i="1"/>
  <c r="J2569" i="1"/>
  <c r="C2570" i="1"/>
  <c r="N2569" i="1"/>
  <c r="M2569" i="1"/>
  <c r="E2570" i="1"/>
  <c r="C2571" i="1" l="1"/>
  <c r="H2570" i="1"/>
  <c r="J2570" i="1"/>
  <c r="G2570" i="1"/>
  <c r="I2570" i="1" s="1"/>
  <c r="D2570" i="1"/>
  <c r="F2570" i="1" s="1"/>
  <c r="N2570" i="1"/>
  <c r="M2570" i="1"/>
  <c r="E2571" i="1" l="1"/>
  <c r="C2572" i="1" s="1"/>
  <c r="H2571" i="1"/>
  <c r="J2571" i="1"/>
  <c r="G2571" i="1"/>
  <c r="D2571" i="1"/>
  <c r="F2571" i="1" l="1"/>
  <c r="M2571" i="1"/>
  <c r="N2571" i="1"/>
  <c r="E2572" i="1"/>
  <c r="I2571" i="1"/>
  <c r="H2572" i="1"/>
  <c r="G2572" i="1"/>
  <c r="J2572" i="1"/>
  <c r="D2572" i="1"/>
  <c r="I2572" i="1" l="1"/>
  <c r="N2572" i="1"/>
  <c r="M2572" i="1"/>
  <c r="E2573" i="1"/>
  <c r="C2573" i="1"/>
  <c r="F2572" i="1"/>
  <c r="J2573" i="1" l="1"/>
  <c r="D2573" i="1"/>
  <c r="F2573" i="1" s="1"/>
  <c r="H2573" i="1"/>
  <c r="G2573" i="1"/>
  <c r="I2573" i="1" s="1"/>
  <c r="C2574" i="1"/>
  <c r="N2573" i="1"/>
  <c r="M2573" i="1"/>
  <c r="H2574" i="1" l="1"/>
  <c r="J2574" i="1"/>
  <c r="G2574" i="1"/>
  <c r="D2574" i="1"/>
  <c r="E2574" i="1"/>
  <c r="F2574" i="1" l="1"/>
  <c r="I2574" i="1"/>
  <c r="C2575" i="1"/>
  <c r="N2574" i="1"/>
  <c r="M2574" i="1"/>
  <c r="E2575" i="1"/>
  <c r="G2575" i="1" l="1"/>
  <c r="I2575" i="1" s="1"/>
  <c r="D2575" i="1"/>
  <c r="F2575" i="1" s="1"/>
  <c r="H2575" i="1"/>
  <c r="J2575" i="1"/>
  <c r="C2576" i="1"/>
  <c r="N2575" i="1"/>
  <c r="M2575" i="1"/>
  <c r="E2576" i="1" l="1"/>
  <c r="C2577" i="1" s="1"/>
  <c r="D2576" i="1"/>
  <c r="G2576" i="1"/>
  <c r="H2576" i="1"/>
  <c r="J2576" i="1"/>
  <c r="H2577" i="1" l="1"/>
  <c r="J2577" i="1"/>
  <c r="G2577" i="1"/>
  <c r="D2577" i="1"/>
  <c r="F2576" i="1"/>
  <c r="I2576" i="1"/>
  <c r="N2576" i="1"/>
  <c r="M2576" i="1"/>
  <c r="E2577" i="1"/>
  <c r="F2577" i="1" l="1"/>
  <c r="I2577" i="1"/>
  <c r="M2577" i="1"/>
  <c r="N2577" i="1"/>
  <c r="E2578" i="1"/>
  <c r="C2578" i="1"/>
  <c r="J2578" i="1" l="1"/>
  <c r="G2578" i="1"/>
  <c r="D2578" i="1"/>
  <c r="F2578" i="1" s="1"/>
  <c r="C2579" i="1"/>
  <c r="H2578" i="1"/>
  <c r="N2578" i="1"/>
  <c r="M2578" i="1"/>
  <c r="E2579" i="1"/>
  <c r="N2579" i="1" l="1"/>
  <c r="M2579" i="1"/>
  <c r="H2579" i="1"/>
  <c r="D2579" i="1"/>
  <c r="F2579" i="1" s="1"/>
  <c r="J2579" i="1"/>
  <c r="G2579" i="1"/>
  <c r="C2580" i="1"/>
  <c r="I2578" i="1"/>
  <c r="D2580" i="1" l="1"/>
  <c r="C2581" i="1"/>
  <c r="H2580" i="1"/>
  <c r="G2580" i="1"/>
  <c r="I2580" i="1" s="1"/>
  <c r="J2580" i="1"/>
  <c r="I2579" i="1"/>
  <c r="E2580" i="1"/>
  <c r="J2581" i="1" l="1"/>
  <c r="G2581" i="1"/>
  <c r="I2581" i="1" s="1"/>
  <c r="D2581" i="1"/>
  <c r="H2581" i="1"/>
  <c r="C2582" i="1"/>
  <c r="N2580" i="1"/>
  <c r="M2580" i="1"/>
  <c r="E2581" i="1"/>
  <c r="F2580" i="1"/>
  <c r="N2581" i="1" l="1"/>
  <c r="M2581" i="1"/>
  <c r="E2582" i="1"/>
  <c r="F2581" i="1"/>
  <c r="H2582" i="1"/>
  <c r="D2582" i="1"/>
  <c r="J2582" i="1"/>
  <c r="G2582" i="1"/>
  <c r="I2582" i="1" l="1"/>
  <c r="N2582" i="1"/>
  <c r="M2582" i="1"/>
  <c r="E2583" i="1"/>
  <c r="F2582" i="1"/>
  <c r="C2583" i="1"/>
  <c r="N2583" i="1" l="1"/>
  <c r="M2583" i="1"/>
  <c r="G2583" i="1"/>
  <c r="I2583" i="1" s="1"/>
  <c r="J2583" i="1"/>
  <c r="D2583" i="1"/>
  <c r="F2583" i="1" s="1"/>
  <c r="H2583" i="1"/>
  <c r="C2584" i="1"/>
  <c r="J2584" i="1" l="1"/>
  <c r="D2584" i="1"/>
  <c r="H2584" i="1"/>
  <c r="G2584" i="1"/>
  <c r="I2584" i="1" s="1"/>
  <c r="E2584" i="1"/>
  <c r="N2584" i="1" l="1"/>
  <c r="M2584" i="1"/>
  <c r="E2585" i="1"/>
  <c r="C2585" i="1"/>
  <c r="F2584" i="1"/>
  <c r="N2585" i="1" l="1"/>
  <c r="M2585" i="1"/>
  <c r="E2586" i="1"/>
  <c r="J2585" i="1"/>
  <c r="G2585" i="1"/>
  <c r="I2585" i="1" s="1"/>
  <c r="D2585" i="1"/>
  <c r="F2585" i="1" s="1"/>
  <c r="H2585" i="1"/>
  <c r="C2586" i="1"/>
  <c r="G2586" i="1" l="1"/>
  <c r="I2586" i="1" s="1"/>
  <c r="D2586" i="1"/>
  <c r="F2586" i="1" s="1"/>
  <c r="H2586" i="1"/>
  <c r="J2586" i="1"/>
  <c r="C2587" i="1"/>
  <c r="N2586" i="1"/>
  <c r="M2586" i="1"/>
  <c r="E2587" i="1"/>
  <c r="N2587" i="1" l="1"/>
  <c r="M2587" i="1"/>
  <c r="G2587" i="1"/>
  <c r="I2587" i="1" s="1"/>
  <c r="J2587" i="1"/>
  <c r="D2587" i="1"/>
  <c r="F2587" i="1" s="1"/>
  <c r="H2587" i="1"/>
  <c r="C2588" i="1"/>
  <c r="J2588" i="1" l="1"/>
  <c r="D2588" i="1"/>
  <c r="H2588" i="1"/>
  <c r="G2588" i="1"/>
  <c r="I2588" i="1" s="1"/>
  <c r="E2588" i="1"/>
  <c r="C2589" i="1" s="1"/>
  <c r="J2589" i="1" l="1"/>
  <c r="H2589" i="1"/>
  <c r="D2589" i="1"/>
  <c r="G2589" i="1"/>
  <c r="I2589" i="1" s="1"/>
  <c r="C2590" i="1"/>
  <c r="N2588" i="1"/>
  <c r="M2588" i="1"/>
  <c r="E2589" i="1"/>
  <c r="F2588" i="1"/>
  <c r="J2590" i="1" l="1"/>
  <c r="G2590" i="1"/>
  <c r="D2590" i="1"/>
  <c r="H2590" i="1"/>
  <c r="N2589" i="1"/>
  <c r="M2589" i="1"/>
  <c r="E2590" i="1"/>
  <c r="F2589" i="1"/>
  <c r="I2590" i="1" l="1"/>
  <c r="N2590" i="1"/>
  <c r="M2590" i="1"/>
  <c r="E2591" i="1"/>
  <c r="C2591" i="1"/>
  <c r="F2590" i="1"/>
  <c r="G2591" i="1" l="1"/>
  <c r="H2591" i="1"/>
  <c r="J2591" i="1"/>
  <c r="D2591" i="1"/>
  <c r="F2591" i="1" s="1"/>
  <c r="C2592" i="1"/>
  <c r="N2591" i="1"/>
  <c r="M2591" i="1"/>
  <c r="E2592" i="1"/>
  <c r="I2591" i="1" l="1"/>
  <c r="J2592" i="1"/>
  <c r="D2592" i="1"/>
  <c r="F2592" i="1" s="1"/>
  <c r="C2593" i="1"/>
  <c r="H2592" i="1"/>
  <c r="G2592" i="1"/>
  <c r="N2592" i="1"/>
  <c r="M2592" i="1"/>
  <c r="I2592" i="1" l="1"/>
  <c r="E2593" i="1"/>
  <c r="J2593" i="1"/>
  <c r="G2593" i="1"/>
  <c r="D2593" i="1"/>
  <c r="H2593" i="1"/>
  <c r="C2594" i="1"/>
  <c r="N2593" i="1" l="1"/>
  <c r="M2593" i="1"/>
  <c r="E2594" i="1"/>
  <c r="C2595" i="1" s="1"/>
  <c r="F2593" i="1"/>
  <c r="I2593" i="1"/>
  <c r="H2594" i="1"/>
  <c r="J2594" i="1"/>
  <c r="G2594" i="1"/>
  <c r="D2594" i="1"/>
  <c r="F2594" i="1" s="1"/>
  <c r="I2594" i="1" l="1"/>
  <c r="N2594" i="1"/>
  <c r="M2594" i="1"/>
  <c r="E2595" i="1"/>
  <c r="H2595" i="1"/>
  <c r="J2595" i="1"/>
  <c r="G2595" i="1"/>
  <c r="D2595" i="1"/>
  <c r="F2595" i="1" s="1"/>
  <c r="I2595" i="1" l="1"/>
  <c r="N2595" i="1"/>
  <c r="M2595" i="1"/>
  <c r="E2596" i="1"/>
  <c r="C2596" i="1"/>
  <c r="D2596" i="1" l="1"/>
  <c r="F2596" i="1" s="1"/>
  <c r="G2596" i="1"/>
  <c r="C2597" i="1"/>
  <c r="J2596" i="1"/>
  <c r="H2596" i="1"/>
  <c r="N2596" i="1"/>
  <c r="M2596" i="1"/>
  <c r="I2596" i="1" l="1"/>
  <c r="E2597" i="1"/>
  <c r="G2597" i="1"/>
  <c r="J2597" i="1"/>
  <c r="D2597" i="1"/>
  <c r="F2597" i="1" s="1"/>
  <c r="H2597" i="1"/>
  <c r="I2597" i="1" l="1"/>
  <c r="C2598" i="1"/>
  <c r="N2597" i="1"/>
  <c r="M2597" i="1"/>
  <c r="E2598" i="1"/>
  <c r="D2598" i="1" l="1"/>
  <c r="F2598" i="1" s="1"/>
  <c r="H2598" i="1"/>
  <c r="J2598" i="1"/>
  <c r="G2598" i="1"/>
  <c r="I2598" i="1" s="1"/>
  <c r="C2599" i="1"/>
  <c r="N2598" i="1"/>
  <c r="M2598" i="1"/>
  <c r="D2599" i="1" l="1"/>
  <c r="J2599" i="1"/>
  <c r="G2599" i="1"/>
  <c r="H2599" i="1"/>
  <c r="E2599" i="1"/>
  <c r="C2600" i="1" s="1"/>
  <c r="H2600" i="1" l="1"/>
  <c r="J2600" i="1"/>
  <c r="D2600" i="1"/>
  <c r="G2600" i="1"/>
  <c r="I2599" i="1"/>
  <c r="N2599" i="1"/>
  <c r="M2599" i="1"/>
  <c r="E2600" i="1"/>
  <c r="F2599" i="1"/>
  <c r="I2600" i="1" l="1"/>
  <c r="F2600" i="1"/>
  <c r="N2600" i="1"/>
  <c r="M2600" i="1"/>
  <c r="E2601" i="1"/>
  <c r="C2601" i="1"/>
  <c r="D2601" i="1" l="1"/>
  <c r="F2601" i="1" s="1"/>
  <c r="J2601" i="1"/>
  <c r="G2601" i="1"/>
  <c r="C2602" i="1"/>
  <c r="H2601" i="1"/>
  <c r="N2601" i="1"/>
  <c r="M2601" i="1"/>
  <c r="E2602" i="1" l="1"/>
  <c r="C2603" i="1" s="1"/>
  <c r="I2601" i="1"/>
  <c r="E2603" i="1"/>
  <c r="G2602" i="1"/>
  <c r="J2602" i="1"/>
  <c r="D2602" i="1"/>
  <c r="H2602" i="1"/>
  <c r="F2602" i="1" l="1"/>
  <c r="M2602" i="1"/>
  <c r="N2602" i="1"/>
  <c r="I2602" i="1"/>
  <c r="C2604" i="1"/>
  <c r="D2603" i="1"/>
  <c r="F2603" i="1" s="1"/>
  <c r="H2603" i="1"/>
  <c r="J2603" i="1"/>
  <c r="G2603" i="1"/>
  <c r="I2603" i="1" s="1"/>
  <c r="N2603" i="1"/>
  <c r="M2603" i="1"/>
  <c r="E2604" i="1"/>
  <c r="N2604" i="1" l="1"/>
  <c r="M2604" i="1"/>
  <c r="D2604" i="1"/>
  <c r="F2604" i="1" s="1"/>
  <c r="H2604" i="1"/>
  <c r="G2604" i="1"/>
  <c r="I2604" i="1" s="1"/>
  <c r="J2604" i="1"/>
  <c r="C2605" i="1"/>
  <c r="D2605" i="1" l="1"/>
  <c r="G2605" i="1"/>
  <c r="H2605" i="1"/>
  <c r="J2605" i="1"/>
  <c r="E2605" i="1"/>
  <c r="N2605" i="1" l="1"/>
  <c r="M2605" i="1"/>
  <c r="E2606" i="1"/>
  <c r="C2606" i="1"/>
  <c r="F2605" i="1"/>
  <c r="I2605" i="1"/>
  <c r="G2606" i="1" l="1"/>
  <c r="D2606" i="1"/>
  <c r="F2606" i="1" s="1"/>
  <c r="H2606" i="1"/>
  <c r="J2606" i="1"/>
  <c r="C2607" i="1"/>
  <c r="N2606" i="1"/>
  <c r="M2606" i="1"/>
  <c r="E2607" i="1" l="1"/>
  <c r="M2607" i="1" s="1"/>
  <c r="N2607" i="1"/>
  <c r="H2607" i="1"/>
  <c r="J2607" i="1"/>
  <c r="G2607" i="1"/>
  <c r="D2607" i="1"/>
  <c r="I2606" i="1"/>
  <c r="C2608" i="1" l="1"/>
  <c r="H2608" i="1" s="1"/>
  <c r="F2607" i="1"/>
  <c r="I2607" i="1"/>
  <c r="G2608" i="1"/>
  <c r="E2608" i="1"/>
  <c r="D2608" i="1" l="1"/>
  <c r="F2608" i="1" s="1"/>
  <c r="J2608" i="1"/>
  <c r="N2608" i="1"/>
  <c r="M2608" i="1"/>
  <c r="E2609" i="1"/>
  <c r="I2608" i="1"/>
  <c r="C2609" i="1"/>
  <c r="M2609" i="1" l="1"/>
  <c r="N2609" i="1"/>
  <c r="J2609" i="1"/>
  <c r="G2609" i="1"/>
  <c r="D2609" i="1"/>
  <c r="F2609" i="1" s="1"/>
  <c r="H2609" i="1"/>
  <c r="C2610" i="1"/>
  <c r="E2610" i="1" l="1"/>
  <c r="C2611" i="1" s="1"/>
  <c r="D2610" i="1"/>
  <c r="F2610" i="1" s="1"/>
  <c r="J2610" i="1"/>
  <c r="G2610" i="1"/>
  <c r="H2610" i="1"/>
  <c r="I2609" i="1"/>
  <c r="E2611" i="1" l="1"/>
  <c r="N2611" i="1" s="1"/>
  <c r="I2610" i="1"/>
  <c r="M2610" i="1"/>
  <c r="N2610" i="1"/>
  <c r="G2611" i="1"/>
  <c r="D2611" i="1"/>
  <c r="J2611" i="1"/>
  <c r="H2611" i="1"/>
  <c r="C2612" i="1"/>
  <c r="M2611" i="1"/>
  <c r="E2612" i="1"/>
  <c r="F2611" i="1" l="1"/>
  <c r="I2611" i="1"/>
  <c r="H2612" i="1"/>
  <c r="G2612" i="1"/>
  <c r="I2612" i="1" s="1"/>
  <c r="J2612" i="1"/>
  <c r="D2612" i="1"/>
  <c r="F2612" i="1" s="1"/>
  <c r="C2613" i="1"/>
  <c r="N2612" i="1"/>
  <c r="M2612" i="1"/>
  <c r="E2613" i="1"/>
  <c r="N2613" i="1" l="1"/>
  <c r="M2613" i="1"/>
  <c r="G2613" i="1"/>
  <c r="I2613" i="1" s="1"/>
  <c r="D2613" i="1"/>
  <c r="F2613" i="1" s="1"/>
  <c r="J2613" i="1"/>
  <c r="H2613" i="1"/>
  <c r="C2614" i="1"/>
  <c r="J2614" i="1" l="1"/>
  <c r="G2614" i="1"/>
  <c r="D2614" i="1"/>
  <c r="H2614" i="1"/>
  <c r="E2614" i="1"/>
  <c r="C2615" i="1" s="1"/>
  <c r="F2614" i="1" l="1"/>
  <c r="N2614" i="1"/>
  <c r="M2614" i="1"/>
  <c r="E2615" i="1"/>
  <c r="C2616" i="1" s="1"/>
  <c r="I2614" i="1"/>
  <c r="D2615" i="1"/>
  <c r="H2615" i="1"/>
  <c r="J2615" i="1"/>
  <c r="G2615" i="1"/>
  <c r="I2615" i="1" s="1"/>
  <c r="F2615" i="1" l="1"/>
  <c r="N2615" i="1"/>
  <c r="M2615" i="1"/>
  <c r="E2616" i="1"/>
  <c r="C2617" i="1" s="1"/>
  <c r="D2616" i="1"/>
  <c r="F2616" i="1" s="1"/>
  <c r="G2616" i="1"/>
  <c r="H2616" i="1"/>
  <c r="J2616" i="1"/>
  <c r="I2616" i="1" l="1"/>
  <c r="N2616" i="1"/>
  <c r="M2616" i="1"/>
  <c r="E2617" i="1"/>
  <c r="D2617" i="1"/>
  <c r="H2617" i="1"/>
  <c r="J2617" i="1"/>
  <c r="G2617" i="1"/>
  <c r="C2618" i="1"/>
  <c r="I2617" i="1" l="1"/>
  <c r="N2617" i="1"/>
  <c r="M2617" i="1"/>
  <c r="E2618" i="1"/>
  <c r="D2618" i="1"/>
  <c r="F2618" i="1" s="1"/>
  <c r="C2619" i="1"/>
  <c r="H2618" i="1"/>
  <c r="J2618" i="1"/>
  <c r="G2618" i="1"/>
  <c r="I2618" i="1" s="1"/>
  <c r="F2617" i="1"/>
  <c r="H2619" i="1" l="1"/>
  <c r="G2619" i="1"/>
  <c r="J2619" i="1"/>
  <c r="D2619" i="1"/>
  <c r="F2619" i="1" s="1"/>
  <c r="N2618" i="1"/>
  <c r="M2618" i="1"/>
  <c r="E2619" i="1"/>
  <c r="C2620" i="1" l="1"/>
  <c r="N2619" i="1"/>
  <c r="M2619" i="1"/>
  <c r="E2620" i="1"/>
  <c r="I2619" i="1"/>
  <c r="H2620" i="1" l="1"/>
  <c r="G2620" i="1"/>
  <c r="I2620" i="1" s="1"/>
  <c r="J2620" i="1"/>
  <c r="D2620" i="1"/>
  <c r="F2620" i="1" s="1"/>
  <c r="C2621" i="1"/>
  <c r="E2621" i="1"/>
  <c r="N2620" i="1"/>
  <c r="M2620" i="1"/>
  <c r="N2621" i="1" l="1"/>
  <c r="M2621" i="1"/>
  <c r="G2621" i="1"/>
  <c r="J2621" i="1"/>
  <c r="D2621" i="1"/>
  <c r="F2621" i="1" s="1"/>
  <c r="C2622" i="1"/>
  <c r="H2621" i="1"/>
  <c r="E2622" i="1" l="1"/>
  <c r="N2622" i="1" s="1"/>
  <c r="M2622" i="1"/>
  <c r="I2621" i="1"/>
  <c r="J2622" i="1"/>
  <c r="H2622" i="1"/>
  <c r="G2622" i="1"/>
  <c r="I2622" i="1" s="1"/>
  <c r="D2622" i="1"/>
  <c r="F2622" i="1" s="1"/>
  <c r="C2623" i="1"/>
  <c r="H2623" i="1" l="1"/>
  <c r="J2623" i="1"/>
  <c r="G2623" i="1"/>
  <c r="D2623" i="1"/>
  <c r="E2623" i="1"/>
  <c r="C2624" i="1" s="1"/>
  <c r="H2624" i="1" l="1"/>
  <c r="J2624" i="1"/>
  <c r="D2624" i="1"/>
  <c r="G2624" i="1"/>
  <c r="F2623" i="1"/>
  <c r="I2623" i="1"/>
  <c r="N2623" i="1"/>
  <c r="M2623" i="1"/>
  <c r="E2624" i="1"/>
  <c r="I2624" i="1" l="1"/>
  <c r="N2624" i="1"/>
  <c r="M2624" i="1"/>
  <c r="E2625" i="1"/>
  <c r="F2624" i="1"/>
  <c r="C2625" i="1"/>
  <c r="D2625" i="1" l="1"/>
  <c r="F2625" i="1" s="1"/>
  <c r="C2626" i="1"/>
  <c r="G2625" i="1"/>
  <c r="H2625" i="1"/>
  <c r="J2625" i="1"/>
  <c r="M2625" i="1"/>
  <c r="N2625" i="1"/>
  <c r="E2626" i="1" l="1"/>
  <c r="C2627" i="1" s="1"/>
  <c r="D2626" i="1"/>
  <c r="G2626" i="1"/>
  <c r="H2626" i="1"/>
  <c r="J2626" i="1"/>
  <c r="I2625" i="1"/>
  <c r="M2626" i="1" l="1"/>
  <c r="N2626" i="1"/>
  <c r="I2626" i="1"/>
  <c r="F2626" i="1"/>
  <c r="D2627" i="1"/>
  <c r="H2627" i="1"/>
  <c r="J2627" i="1"/>
  <c r="G2627" i="1"/>
  <c r="E2627" i="1"/>
  <c r="I2627" i="1" l="1"/>
  <c r="N2627" i="1"/>
  <c r="M2627" i="1"/>
  <c r="E2628" i="1"/>
  <c r="C2628" i="1"/>
  <c r="F2627" i="1"/>
  <c r="D2628" i="1" l="1"/>
  <c r="F2628" i="1" s="1"/>
  <c r="G2628" i="1"/>
  <c r="I2628" i="1" s="1"/>
  <c r="J2628" i="1"/>
  <c r="H2628" i="1"/>
  <c r="C2629" i="1"/>
  <c r="N2628" i="1"/>
  <c r="M2628" i="1"/>
  <c r="J2629" i="1" l="1"/>
  <c r="D2629" i="1"/>
  <c r="H2629" i="1"/>
  <c r="G2629" i="1"/>
  <c r="I2629" i="1" s="1"/>
  <c r="E2629" i="1"/>
  <c r="N2629" i="1" l="1"/>
  <c r="M2629" i="1"/>
  <c r="E2630" i="1"/>
  <c r="C2630" i="1"/>
  <c r="F2629" i="1"/>
  <c r="J2630" i="1" l="1"/>
  <c r="D2630" i="1"/>
  <c r="F2630" i="1" s="1"/>
  <c r="H2630" i="1"/>
  <c r="G2630" i="1"/>
  <c r="I2630" i="1" s="1"/>
  <c r="C2631" i="1"/>
  <c r="N2630" i="1"/>
  <c r="M2630" i="1"/>
  <c r="J2631" i="1" l="1"/>
  <c r="G2631" i="1"/>
  <c r="D2631" i="1"/>
  <c r="H2631" i="1"/>
  <c r="E2631" i="1"/>
  <c r="F2631" i="1" l="1"/>
  <c r="N2631" i="1"/>
  <c r="M2631" i="1"/>
  <c r="E2632" i="1"/>
  <c r="I2631" i="1"/>
  <c r="C2632" i="1"/>
  <c r="D2632" i="1" l="1"/>
  <c r="F2632" i="1" s="1"/>
  <c r="C2633" i="1"/>
  <c r="G2632" i="1"/>
  <c r="J2632" i="1"/>
  <c r="H2632" i="1"/>
  <c r="N2632" i="1"/>
  <c r="M2632" i="1"/>
  <c r="G2633" i="1" l="1"/>
  <c r="H2633" i="1"/>
  <c r="J2633" i="1"/>
  <c r="D2633" i="1"/>
  <c r="E2633" i="1"/>
  <c r="C2634" i="1" s="1"/>
  <c r="I2632" i="1"/>
  <c r="H2634" i="1" l="1"/>
  <c r="J2634" i="1"/>
  <c r="G2634" i="1"/>
  <c r="D2634" i="1"/>
  <c r="F2633" i="1"/>
  <c r="E2634" i="1"/>
  <c r="C2635" i="1" s="1"/>
  <c r="N2633" i="1"/>
  <c r="M2633" i="1"/>
  <c r="I2633" i="1"/>
  <c r="F2634" i="1" l="1"/>
  <c r="D2635" i="1"/>
  <c r="H2635" i="1"/>
  <c r="J2635" i="1"/>
  <c r="G2635" i="1"/>
  <c r="I2635" i="1" s="1"/>
  <c r="N2634" i="1"/>
  <c r="M2634" i="1"/>
  <c r="E2635" i="1"/>
  <c r="C2636" i="1" s="1"/>
  <c r="I2634" i="1"/>
  <c r="N2635" i="1" l="1"/>
  <c r="M2635" i="1"/>
  <c r="E2636" i="1"/>
  <c r="G2636" i="1"/>
  <c r="D2636" i="1"/>
  <c r="F2636" i="1" s="1"/>
  <c r="J2636" i="1"/>
  <c r="H2636" i="1"/>
  <c r="F2635" i="1"/>
  <c r="I2636" i="1" l="1"/>
  <c r="N2636" i="1"/>
  <c r="M2636" i="1"/>
  <c r="E2637" i="1"/>
  <c r="C2637" i="1"/>
  <c r="C2638" i="1" l="1"/>
  <c r="N2637" i="1"/>
  <c r="M2637" i="1"/>
  <c r="E2638" i="1"/>
  <c r="G2637" i="1"/>
  <c r="J2637" i="1"/>
  <c r="D2637" i="1"/>
  <c r="F2637" i="1" s="1"/>
  <c r="H2637" i="1"/>
  <c r="N2638" i="1" l="1"/>
  <c r="M2638" i="1"/>
  <c r="I2637" i="1"/>
  <c r="D2638" i="1"/>
  <c r="F2638" i="1" s="1"/>
  <c r="H2638" i="1"/>
  <c r="J2638" i="1"/>
  <c r="G2638" i="1"/>
  <c r="C2639" i="1"/>
  <c r="E2639" i="1" l="1"/>
  <c r="C2640" i="1" s="1"/>
  <c r="I2638" i="1"/>
  <c r="D2639" i="1"/>
  <c r="H2639" i="1"/>
  <c r="J2639" i="1"/>
  <c r="G2639" i="1"/>
  <c r="I2639" i="1" l="1"/>
  <c r="F2639" i="1"/>
  <c r="D2640" i="1"/>
  <c r="H2640" i="1"/>
  <c r="G2640" i="1"/>
  <c r="I2640" i="1" s="1"/>
  <c r="J2640" i="1"/>
  <c r="N2639" i="1"/>
  <c r="M2639" i="1"/>
  <c r="E2640" i="1"/>
  <c r="C2641" i="1" s="1"/>
  <c r="F2640" i="1" l="1"/>
  <c r="J2641" i="1"/>
  <c r="G2641" i="1"/>
  <c r="D2641" i="1"/>
  <c r="H2641" i="1"/>
  <c r="N2640" i="1"/>
  <c r="M2640" i="1"/>
  <c r="E2641" i="1"/>
  <c r="M2641" i="1" l="1"/>
  <c r="N2641" i="1"/>
  <c r="E2642" i="1"/>
  <c r="F2641" i="1"/>
  <c r="I2641" i="1"/>
  <c r="C2642" i="1"/>
  <c r="N2642" i="1" l="1"/>
  <c r="M2642" i="1"/>
  <c r="G2642" i="1"/>
  <c r="C2643" i="1"/>
  <c r="H2642" i="1"/>
  <c r="D2642" i="1"/>
  <c r="F2642" i="1" s="1"/>
  <c r="J2642" i="1"/>
  <c r="E2643" i="1" l="1"/>
  <c r="C2644" i="1" s="1"/>
  <c r="I2642" i="1"/>
  <c r="J2643" i="1"/>
  <c r="G2643" i="1"/>
  <c r="I2643" i="1" s="1"/>
  <c r="D2643" i="1"/>
  <c r="F2643" i="1" s="1"/>
  <c r="H2643" i="1"/>
  <c r="J2644" i="1" l="1"/>
  <c r="D2644" i="1"/>
  <c r="H2644" i="1"/>
  <c r="G2644" i="1"/>
  <c r="I2644" i="1" s="1"/>
  <c r="N2643" i="1"/>
  <c r="M2643" i="1"/>
  <c r="E2644" i="1"/>
  <c r="C2645" i="1" s="1"/>
  <c r="H2645" i="1" l="1"/>
  <c r="J2645" i="1"/>
  <c r="G2645" i="1"/>
  <c r="D2645" i="1"/>
  <c r="N2644" i="1"/>
  <c r="M2644" i="1"/>
  <c r="E2645" i="1"/>
  <c r="F2644" i="1"/>
  <c r="N2645" i="1" l="1"/>
  <c r="M2645" i="1"/>
  <c r="E2646" i="1"/>
  <c r="F2645" i="1"/>
  <c r="I2645" i="1"/>
  <c r="C2646" i="1"/>
  <c r="H2646" i="1" l="1"/>
  <c r="J2646" i="1"/>
  <c r="G2646" i="1"/>
  <c r="D2646" i="1"/>
  <c r="F2646" i="1" s="1"/>
  <c r="C2647" i="1"/>
  <c r="N2646" i="1"/>
  <c r="M2646" i="1"/>
  <c r="I2646" i="1" l="1"/>
  <c r="E2647" i="1"/>
  <c r="C2648" i="1" s="1"/>
  <c r="G2647" i="1"/>
  <c r="D2647" i="1"/>
  <c r="H2647" i="1"/>
  <c r="J2647" i="1"/>
  <c r="G2648" i="1" l="1"/>
  <c r="H2648" i="1"/>
  <c r="J2648" i="1"/>
  <c r="D2648" i="1"/>
  <c r="F2647" i="1"/>
  <c r="I2647" i="1"/>
  <c r="N2647" i="1"/>
  <c r="M2647" i="1"/>
  <c r="E2648" i="1"/>
  <c r="F2648" i="1" l="1"/>
  <c r="N2648" i="1"/>
  <c r="M2648" i="1"/>
  <c r="E2649" i="1"/>
  <c r="C2649" i="1"/>
  <c r="I2648" i="1"/>
  <c r="N2649" i="1" l="1"/>
  <c r="M2649" i="1"/>
  <c r="C2650" i="1"/>
  <c r="G2649" i="1"/>
  <c r="D2649" i="1"/>
  <c r="F2649" i="1" s="1"/>
  <c r="H2649" i="1"/>
  <c r="J2649" i="1"/>
  <c r="I2649" i="1" l="1"/>
  <c r="G2650" i="1"/>
  <c r="D2650" i="1"/>
  <c r="H2650" i="1"/>
  <c r="J2650" i="1"/>
  <c r="E2650" i="1"/>
  <c r="F2650" i="1" l="1"/>
  <c r="C2651" i="1"/>
  <c r="N2650" i="1"/>
  <c r="M2650" i="1"/>
  <c r="E2651" i="1"/>
  <c r="I2650" i="1"/>
  <c r="G2651" i="1" l="1"/>
  <c r="J2651" i="1"/>
  <c r="D2651" i="1"/>
  <c r="F2651" i="1" s="1"/>
  <c r="H2651" i="1"/>
  <c r="C2652" i="1"/>
  <c r="N2651" i="1"/>
  <c r="M2651" i="1"/>
  <c r="E2652" i="1"/>
  <c r="I2651" i="1" l="1"/>
  <c r="H2652" i="1"/>
  <c r="G2652" i="1"/>
  <c r="J2652" i="1"/>
  <c r="D2652" i="1"/>
  <c r="F2652" i="1" s="1"/>
  <c r="C2653" i="1"/>
  <c r="N2652" i="1"/>
  <c r="M2652" i="1"/>
  <c r="E2653" i="1" l="1"/>
  <c r="I2652" i="1"/>
  <c r="G2653" i="1"/>
  <c r="J2653" i="1"/>
  <c r="D2653" i="1"/>
  <c r="F2653" i="1" s="1"/>
  <c r="H2653" i="1"/>
  <c r="N2653" i="1" l="1"/>
  <c r="M2653" i="1"/>
  <c r="E2654" i="1"/>
  <c r="I2653" i="1"/>
  <c r="C2654" i="1"/>
  <c r="N2654" i="1" l="1"/>
  <c r="M2654" i="1"/>
  <c r="H2654" i="1"/>
  <c r="G2654" i="1"/>
  <c r="I2654" i="1" s="1"/>
  <c r="D2654" i="1"/>
  <c r="F2654" i="1" s="1"/>
  <c r="J2654" i="1"/>
  <c r="C2655" i="1"/>
  <c r="D2655" i="1" l="1"/>
  <c r="H2655" i="1"/>
  <c r="J2655" i="1"/>
  <c r="G2655" i="1"/>
  <c r="E2655" i="1"/>
  <c r="C2656" i="1" s="1"/>
  <c r="I2655" i="1" l="1"/>
  <c r="J2656" i="1"/>
  <c r="D2656" i="1"/>
  <c r="H2656" i="1"/>
  <c r="G2656" i="1"/>
  <c r="I2656" i="1" s="1"/>
  <c r="N2655" i="1"/>
  <c r="M2655" i="1"/>
  <c r="E2656" i="1"/>
  <c r="F2655" i="1"/>
  <c r="F2656" i="1" l="1"/>
  <c r="C2657" i="1"/>
  <c r="N2656" i="1"/>
  <c r="M2656" i="1"/>
  <c r="E2657" i="1"/>
  <c r="C2658" i="1" l="1"/>
  <c r="M2657" i="1"/>
  <c r="N2657" i="1"/>
  <c r="D2657" i="1"/>
  <c r="F2657" i="1" s="1"/>
  <c r="J2657" i="1"/>
  <c r="G2657" i="1"/>
  <c r="H2657" i="1"/>
  <c r="E2658" i="1" l="1"/>
  <c r="I2657" i="1"/>
  <c r="G2658" i="1"/>
  <c r="H2658" i="1"/>
  <c r="J2658" i="1"/>
  <c r="D2658" i="1"/>
  <c r="F2658" i="1" s="1"/>
  <c r="N2658" i="1" l="1"/>
  <c r="M2658" i="1"/>
  <c r="E2659" i="1"/>
  <c r="C2659" i="1"/>
  <c r="I2658" i="1"/>
  <c r="H2659" i="1" l="1"/>
  <c r="G2659" i="1"/>
  <c r="J2659" i="1"/>
  <c r="D2659" i="1"/>
  <c r="F2659" i="1" s="1"/>
  <c r="C2660" i="1"/>
  <c r="N2659" i="1"/>
  <c r="M2659" i="1"/>
  <c r="E2660" i="1"/>
  <c r="I2659" i="1" l="1"/>
  <c r="N2660" i="1"/>
  <c r="M2660" i="1"/>
  <c r="D2660" i="1"/>
  <c r="F2660" i="1" s="1"/>
  <c r="H2660" i="1"/>
  <c r="G2660" i="1"/>
  <c r="I2660" i="1" s="1"/>
  <c r="J2660" i="1"/>
  <c r="C2661" i="1"/>
  <c r="G2661" i="1" l="1"/>
  <c r="I2661" i="1" s="1"/>
  <c r="J2661" i="1"/>
  <c r="D2661" i="1"/>
  <c r="H2661" i="1"/>
  <c r="E2661" i="1"/>
  <c r="F2661" i="1" l="1"/>
  <c r="N2661" i="1"/>
  <c r="M2661" i="1"/>
  <c r="E2662" i="1"/>
  <c r="C2662" i="1"/>
  <c r="J2662" i="1" l="1"/>
  <c r="G2662" i="1"/>
  <c r="D2662" i="1"/>
  <c r="F2662" i="1" s="1"/>
  <c r="H2662" i="1"/>
  <c r="C2663" i="1"/>
  <c r="N2662" i="1"/>
  <c r="M2662" i="1"/>
  <c r="E2663" i="1"/>
  <c r="N2663" i="1" l="1"/>
  <c r="M2663" i="1"/>
  <c r="I2662" i="1"/>
  <c r="G2663" i="1"/>
  <c r="D2663" i="1"/>
  <c r="F2663" i="1" s="1"/>
  <c r="H2663" i="1"/>
  <c r="J2663" i="1"/>
  <c r="C2664" i="1"/>
  <c r="I2663" i="1" l="1"/>
  <c r="E2664" i="1"/>
  <c r="J2664" i="1"/>
  <c r="G2664" i="1"/>
  <c r="H2664" i="1"/>
  <c r="D2664" i="1"/>
  <c r="F2664" i="1" s="1"/>
  <c r="N2664" i="1" l="1"/>
  <c r="M2664" i="1"/>
  <c r="E2665" i="1"/>
  <c r="I2664" i="1"/>
  <c r="C2665" i="1"/>
  <c r="C2666" i="1" l="1"/>
  <c r="M2665" i="1"/>
  <c r="N2665" i="1"/>
  <c r="E2666" i="1"/>
  <c r="D2665" i="1"/>
  <c r="F2665" i="1" s="1"/>
  <c r="H2665" i="1"/>
  <c r="J2665" i="1"/>
  <c r="G2665" i="1"/>
  <c r="I2665" i="1" s="1"/>
  <c r="C2667" i="1" l="1"/>
  <c r="N2666" i="1"/>
  <c r="M2666" i="1"/>
  <c r="E2667" i="1"/>
  <c r="G2666" i="1"/>
  <c r="H2666" i="1"/>
  <c r="D2666" i="1"/>
  <c r="F2666" i="1" s="1"/>
  <c r="J2666" i="1"/>
  <c r="N2667" i="1" l="1"/>
  <c r="M2667" i="1"/>
  <c r="I2666" i="1"/>
  <c r="H2667" i="1"/>
  <c r="J2667" i="1"/>
  <c r="G2667" i="1"/>
  <c r="D2667" i="1"/>
  <c r="F2667" i="1" s="1"/>
  <c r="C2668" i="1"/>
  <c r="I2667" i="1" l="1"/>
  <c r="E2668" i="1"/>
  <c r="G2668" i="1"/>
  <c r="H2668" i="1"/>
  <c r="J2668" i="1"/>
  <c r="D2668" i="1"/>
  <c r="F2668" i="1" s="1"/>
  <c r="N2668" i="1" l="1"/>
  <c r="M2668" i="1"/>
  <c r="E2669" i="1"/>
  <c r="C2669" i="1"/>
  <c r="I2668" i="1"/>
  <c r="D2669" i="1" l="1"/>
  <c r="F2669" i="1" s="1"/>
  <c r="G2669" i="1"/>
  <c r="H2669" i="1"/>
  <c r="J2669" i="1"/>
  <c r="C2670" i="1"/>
  <c r="N2669" i="1"/>
  <c r="M2669" i="1"/>
  <c r="I2669" i="1" l="1"/>
  <c r="E2670" i="1"/>
  <c r="J2670" i="1"/>
  <c r="H2670" i="1"/>
  <c r="G2670" i="1"/>
  <c r="D2670" i="1"/>
  <c r="F2670" i="1" s="1"/>
  <c r="C2671" i="1"/>
  <c r="I2670" i="1" l="1"/>
  <c r="E2671" i="1"/>
  <c r="C2672" i="1" s="1"/>
  <c r="N2670" i="1"/>
  <c r="M2670" i="1"/>
  <c r="D2671" i="1"/>
  <c r="H2671" i="1"/>
  <c r="J2671" i="1"/>
  <c r="G2671" i="1"/>
  <c r="I2671" i="1" s="1"/>
  <c r="F2671" i="1" l="1"/>
  <c r="J2672" i="1"/>
  <c r="G2672" i="1"/>
  <c r="H2672" i="1"/>
  <c r="D2672" i="1"/>
  <c r="C2673" i="1"/>
  <c r="N2671" i="1"/>
  <c r="M2671" i="1"/>
  <c r="E2672" i="1"/>
  <c r="D2673" i="1" l="1"/>
  <c r="F2673" i="1" s="1"/>
  <c r="H2673" i="1"/>
  <c r="J2673" i="1"/>
  <c r="G2673" i="1"/>
  <c r="C2674" i="1"/>
  <c r="N2672" i="1"/>
  <c r="M2672" i="1"/>
  <c r="E2673" i="1"/>
  <c r="F2672" i="1"/>
  <c r="I2672" i="1"/>
  <c r="I2673" i="1" l="1"/>
  <c r="G2674" i="1"/>
  <c r="I2674" i="1" s="1"/>
  <c r="D2674" i="1"/>
  <c r="H2674" i="1"/>
  <c r="J2674" i="1"/>
  <c r="M2673" i="1"/>
  <c r="N2673" i="1"/>
  <c r="E2674" i="1"/>
  <c r="N2674" i="1" l="1"/>
  <c r="M2674" i="1"/>
  <c r="E2675" i="1"/>
  <c r="F2674" i="1"/>
  <c r="C2675" i="1"/>
  <c r="N2675" i="1" l="1"/>
  <c r="M2675" i="1"/>
  <c r="H2675" i="1"/>
  <c r="J2675" i="1"/>
  <c r="C2676" i="1"/>
  <c r="G2675" i="1"/>
  <c r="D2675" i="1"/>
  <c r="F2675" i="1" s="1"/>
  <c r="I2675" i="1" l="1"/>
  <c r="E2676" i="1"/>
  <c r="D2676" i="1"/>
  <c r="G2676" i="1"/>
  <c r="H2676" i="1"/>
  <c r="J2676" i="1"/>
  <c r="F2676" i="1" l="1"/>
  <c r="N2676" i="1"/>
  <c r="M2676" i="1"/>
  <c r="E2677" i="1"/>
  <c r="I2676" i="1"/>
  <c r="C2677" i="1"/>
  <c r="N2677" i="1" l="1"/>
  <c r="M2677" i="1"/>
  <c r="G2677" i="1"/>
  <c r="I2677" i="1" s="1"/>
  <c r="D2677" i="1"/>
  <c r="F2677" i="1" s="1"/>
  <c r="C2678" i="1"/>
  <c r="H2677" i="1"/>
  <c r="J2677" i="1"/>
  <c r="E2678" i="1" l="1"/>
  <c r="H2678" i="1"/>
  <c r="J2678" i="1"/>
  <c r="G2678" i="1"/>
  <c r="I2678" i="1" s="1"/>
  <c r="D2678" i="1"/>
  <c r="F2678" i="1" s="1"/>
  <c r="C2679" i="1" l="1"/>
  <c r="N2678" i="1"/>
  <c r="M2678" i="1"/>
  <c r="E2679" i="1"/>
  <c r="N2679" i="1" l="1"/>
  <c r="M2679" i="1"/>
  <c r="H2679" i="1"/>
  <c r="G2679" i="1"/>
  <c r="I2679" i="1" s="1"/>
  <c r="D2679" i="1"/>
  <c r="F2679" i="1" s="1"/>
  <c r="C2680" i="1"/>
  <c r="J2679" i="1"/>
  <c r="E2680" i="1" l="1"/>
  <c r="N2680" i="1" s="1"/>
  <c r="G2680" i="1"/>
  <c r="H2680" i="1"/>
  <c r="J2680" i="1"/>
  <c r="D2680" i="1"/>
  <c r="F2680" i="1" s="1"/>
  <c r="C2681" i="1"/>
  <c r="M2680" i="1" l="1"/>
  <c r="E2681" i="1"/>
  <c r="D2681" i="1"/>
  <c r="F2681" i="1" s="1"/>
  <c r="H2681" i="1"/>
  <c r="J2681" i="1"/>
  <c r="G2681" i="1"/>
  <c r="I2680" i="1"/>
  <c r="I2681" i="1" l="1"/>
  <c r="N2681" i="1"/>
  <c r="M2681" i="1"/>
  <c r="E2682" i="1"/>
  <c r="C2682" i="1"/>
  <c r="G2682" i="1" l="1"/>
  <c r="I2682" i="1" s="1"/>
  <c r="D2682" i="1"/>
  <c r="F2682" i="1" s="1"/>
  <c r="J2682" i="1"/>
  <c r="H2682" i="1"/>
  <c r="C2683" i="1"/>
  <c r="N2682" i="1"/>
  <c r="M2682" i="1"/>
  <c r="J2683" i="1" l="1"/>
  <c r="D2683" i="1"/>
  <c r="C2684" i="1"/>
  <c r="H2683" i="1"/>
  <c r="G2683" i="1"/>
  <c r="E2683" i="1"/>
  <c r="J2684" i="1" l="1"/>
  <c r="D2684" i="1"/>
  <c r="H2684" i="1"/>
  <c r="G2684" i="1"/>
  <c r="I2684" i="1" s="1"/>
  <c r="N2683" i="1"/>
  <c r="M2683" i="1"/>
  <c r="E2684" i="1"/>
  <c r="F2683" i="1"/>
  <c r="I2683" i="1"/>
  <c r="N2684" i="1" l="1"/>
  <c r="M2684" i="1"/>
  <c r="E2685" i="1"/>
  <c r="F2684" i="1"/>
  <c r="C2685" i="1"/>
  <c r="D2685" i="1" l="1"/>
  <c r="F2685" i="1" s="1"/>
  <c r="C2686" i="1"/>
  <c r="H2685" i="1"/>
  <c r="G2685" i="1"/>
  <c r="I2685" i="1" s="1"/>
  <c r="J2685" i="1"/>
  <c r="N2685" i="1"/>
  <c r="M2685" i="1"/>
  <c r="E2686" i="1" l="1"/>
  <c r="C2687" i="1" s="1"/>
  <c r="J2686" i="1"/>
  <c r="G2686" i="1"/>
  <c r="D2686" i="1"/>
  <c r="H2686" i="1"/>
  <c r="F2686" i="1" l="1"/>
  <c r="I2686" i="1"/>
  <c r="G2687" i="1"/>
  <c r="D2687" i="1"/>
  <c r="H2687" i="1"/>
  <c r="J2687" i="1"/>
  <c r="E2687" i="1"/>
  <c r="C2688" i="1" s="1"/>
  <c r="N2686" i="1"/>
  <c r="M2686" i="1"/>
  <c r="H2688" i="1" l="1"/>
  <c r="G2688" i="1"/>
  <c r="I2688" i="1" s="1"/>
  <c r="J2688" i="1"/>
  <c r="D2688" i="1"/>
  <c r="C2689" i="1"/>
  <c r="N2687" i="1"/>
  <c r="M2687" i="1"/>
  <c r="E2688" i="1"/>
  <c r="F2687" i="1"/>
  <c r="I2687" i="1"/>
  <c r="D2689" i="1" l="1"/>
  <c r="J2689" i="1"/>
  <c r="H2689" i="1"/>
  <c r="G2689" i="1"/>
  <c r="N2688" i="1"/>
  <c r="M2688" i="1"/>
  <c r="E2689" i="1"/>
  <c r="C2690" i="1" s="1"/>
  <c r="F2688" i="1"/>
  <c r="D2690" i="1" l="1"/>
  <c r="H2690" i="1"/>
  <c r="J2690" i="1"/>
  <c r="G2690" i="1"/>
  <c r="M2689" i="1"/>
  <c r="N2689" i="1"/>
  <c r="E2690" i="1"/>
  <c r="I2689" i="1"/>
  <c r="F2689" i="1"/>
  <c r="I2690" i="1" l="1"/>
  <c r="N2690" i="1"/>
  <c r="M2690" i="1"/>
  <c r="E2691" i="1"/>
  <c r="C2691" i="1"/>
  <c r="F2690" i="1"/>
  <c r="D2691" i="1" l="1"/>
  <c r="F2691" i="1" s="1"/>
  <c r="C2692" i="1"/>
  <c r="G2691" i="1"/>
  <c r="J2691" i="1"/>
  <c r="H2691" i="1"/>
  <c r="N2691" i="1"/>
  <c r="M2691" i="1"/>
  <c r="E2692" i="1"/>
  <c r="N2692" i="1" l="1"/>
  <c r="M2692" i="1"/>
  <c r="I2691" i="1"/>
  <c r="J2692" i="1"/>
  <c r="D2692" i="1"/>
  <c r="F2692" i="1" s="1"/>
  <c r="H2692" i="1"/>
  <c r="G2692" i="1"/>
  <c r="C2693" i="1"/>
  <c r="I2692" i="1" l="1"/>
  <c r="E2693" i="1"/>
  <c r="C2694" i="1" s="1"/>
  <c r="J2693" i="1"/>
  <c r="D2693" i="1"/>
  <c r="H2693" i="1"/>
  <c r="G2693" i="1"/>
  <c r="F2693" i="1" l="1"/>
  <c r="I2693" i="1"/>
  <c r="H2694" i="1"/>
  <c r="D2694" i="1"/>
  <c r="J2694" i="1"/>
  <c r="G2694" i="1"/>
  <c r="N2693" i="1"/>
  <c r="M2693" i="1"/>
  <c r="E2694" i="1"/>
  <c r="I2694" i="1" l="1"/>
  <c r="N2694" i="1"/>
  <c r="M2694" i="1"/>
  <c r="E2695" i="1"/>
  <c r="F2694" i="1"/>
  <c r="C2695" i="1"/>
  <c r="N2695" i="1" l="1"/>
  <c r="M2695" i="1"/>
  <c r="G2695" i="1"/>
  <c r="D2695" i="1"/>
  <c r="F2695" i="1" s="1"/>
  <c r="C2696" i="1"/>
  <c r="H2695" i="1"/>
  <c r="J2695" i="1"/>
  <c r="I2695" i="1" l="1"/>
  <c r="E2696" i="1"/>
  <c r="D2696" i="1"/>
  <c r="G2696" i="1"/>
  <c r="J2696" i="1"/>
  <c r="H2696" i="1"/>
  <c r="F2696" i="1" l="1"/>
  <c r="I2696" i="1"/>
  <c r="C2697" i="1"/>
  <c r="N2696" i="1"/>
  <c r="M2696" i="1"/>
  <c r="E2697" i="1"/>
  <c r="D2697" i="1" l="1"/>
  <c r="F2697" i="1" s="1"/>
  <c r="H2697" i="1"/>
  <c r="J2697" i="1"/>
  <c r="G2697" i="1"/>
  <c r="C2698" i="1"/>
  <c r="M2697" i="1"/>
  <c r="N2697" i="1"/>
  <c r="E2698" i="1" l="1"/>
  <c r="N2698" i="1" s="1"/>
  <c r="I2697" i="1"/>
  <c r="D2698" i="1"/>
  <c r="F2698" i="1" s="1"/>
  <c r="J2698" i="1"/>
  <c r="G2698" i="1"/>
  <c r="H2698" i="1"/>
  <c r="M2698" i="1" l="1"/>
  <c r="C2699" i="1"/>
  <c r="H2699" i="1"/>
  <c r="D2699" i="1"/>
  <c r="F2699" i="1" s="1"/>
  <c r="G2699" i="1"/>
  <c r="J2699" i="1"/>
  <c r="I2698" i="1"/>
  <c r="E2699" i="1"/>
  <c r="C2700" i="1" s="1"/>
  <c r="G2700" i="1" l="1"/>
  <c r="D2700" i="1"/>
  <c r="J2700" i="1"/>
  <c r="H2700" i="1"/>
  <c r="N2699" i="1"/>
  <c r="M2699" i="1"/>
  <c r="E2700" i="1"/>
  <c r="I2699" i="1"/>
  <c r="N2700" i="1" l="1"/>
  <c r="M2700" i="1"/>
  <c r="E2701" i="1"/>
  <c r="F2700" i="1"/>
  <c r="C2701" i="1"/>
  <c r="I2700" i="1"/>
  <c r="C2702" i="1" l="1"/>
  <c r="N2701" i="1"/>
  <c r="M2701" i="1"/>
  <c r="D2701" i="1"/>
  <c r="F2701" i="1" s="1"/>
  <c r="H2701" i="1"/>
  <c r="G2701" i="1"/>
  <c r="I2701" i="1" s="1"/>
  <c r="J2701" i="1"/>
  <c r="E2702" i="1" l="1"/>
  <c r="C2703" i="1" s="1"/>
  <c r="E2703" i="1"/>
  <c r="J2702" i="1"/>
  <c r="G2702" i="1"/>
  <c r="D2702" i="1"/>
  <c r="H2702" i="1"/>
  <c r="F2702" i="1" l="1"/>
  <c r="M2702" i="1"/>
  <c r="N2702" i="1"/>
  <c r="N2703" i="1"/>
  <c r="M2703" i="1"/>
  <c r="I2702" i="1"/>
  <c r="J2703" i="1"/>
  <c r="G2703" i="1"/>
  <c r="D2703" i="1"/>
  <c r="F2703" i="1" s="1"/>
  <c r="C2704" i="1"/>
  <c r="H2703" i="1"/>
  <c r="I2703" i="1" l="1"/>
  <c r="G2704" i="1"/>
  <c r="I2704" i="1" s="1"/>
  <c r="H2704" i="1"/>
  <c r="J2704" i="1"/>
  <c r="D2704" i="1"/>
  <c r="E2704" i="1"/>
  <c r="C2705" i="1" l="1"/>
  <c r="N2704" i="1"/>
  <c r="M2704" i="1"/>
  <c r="E2705" i="1"/>
  <c r="F2704" i="1"/>
  <c r="C2706" i="1" l="1"/>
  <c r="M2705" i="1"/>
  <c r="N2705" i="1"/>
  <c r="H2705" i="1"/>
  <c r="J2705" i="1"/>
  <c r="G2705" i="1"/>
  <c r="D2705" i="1"/>
  <c r="F2705" i="1" s="1"/>
  <c r="E2706" i="1" l="1"/>
  <c r="C2707" i="1" s="1"/>
  <c r="I2705" i="1"/>
  <c r="G2706" i="1"/>
  <c r="H2706" i="1"/>
  <c r="J2706" i="1"/>
  <c r="D2706" i="1"/>
  <c r="F2706" i="1" s="1"/>
  <c r="J2707" i="1" l="1"/>
  <c r="G2707" i="1"/>
  <c r="I2707" i="1" s="1"/>
  <c r="D2707" i="1"/>
  <c r="H2707" i="1"/>
  <c r="I2706" i="1"/>
  <c r="N2706" i="1"/>
  <c r="M2706" i="1"/>
  <c r="E2707" i="1"/>
  <c r="C2708" i="1" l="1"/>
  <c r="N2707" i="1"/>
  <c r="M2707" i="1"/>
  <c r="E2708" i="1"/>
  <c r="F2707" i="1"/>
  <c r="N2708" i="1" l="1"/>
  <c r="M2708" i="1"/>
  <c r="G2708" i="1"/>
  <c r="H2708" i="1"/>
  <c r="C2709" i="1"/>
  <c r="J2708" i="1"/>
  <c r="D2708" i="1"/>
  <c r="F2708" i="1" s="1"/>
  <c r="H2709" i="1" l="1"/>
  <c r="J2709" i="1"/>
  <c r="G2709" i="1"/>
  <c r="D2709" i="1"/>
  <c r="I2708" i="1"/>
  <c r="E2709" i="1"/>
  <c r="F2709" i="1" l="1"/>
  <c r="N2709" i="1"/>
  <c r="M2709" i="1"/>
  <c r="E2710" i="1"/>
  <c r="I2709" i="1"/>
  <c r="C2710" i="1"/>
  <c r="N2710" i="1" l="1"/>
  <c r="M2710" i="1"/>
  <c r="J2710" i="1"/>
  <c r="C2711" i="1"/>
  <c r="G2710" i="1"/>
  <c r="D2710" i="1"/>
  <c r="F2710" i="1" s="1"/>
  <c r="H2710" i="1"/>
  <c r="G2711" i="1" l="1"/>
  <c r="I2711" i="1" s="1"/>
  <c r="D2711" i="1"/>
  <c r="H2711" i="1"/>
  <c r="J2711" i="1"/>
  <c r="E2711" i="1"/>
  <c r="I2710" i="1"/>
  <c r="E2712" i="1" l="1"/>
  <c r="F2711" i="1"/>
  <c r="C2712" i="1"/>
  <c r="N2711" i="1"/>
  <c r="M2711" i="1"/>
  <c r="D2712" i="1" l="1"/>
  <c r="F2712" i="1" s="1"/>
  <c r="C2713" i="1"/>
  <c r="H2712" i="1"/>
  <c r="J2712" i="1"/>
  <c r="G2712" i="1"/>
  <c r="I2712" i="1" s="1"/>
  <c r="N2712" i="1"/>
  <c r="M2712" i="1"/>
  <c r="E2713" i="1" l="1"/>
  <c r="J2713" i="1"/>
  <c r="G2713" i="1"/>
  <c r="D2713" i="1"/>
  <c r="F2713" i="1" s="1"/>
  <c r="H2713" i="1"/>
  <c r="C2714" i="1"/>
  <c r="N2713" i="1"/>
  <c r="M2713" i="1"/>
  <c r="I2713" i="1" l="1"/>
  <c r="E2714" i="1"/>
  <c r="C2715" i="1" s="1"/>
  <c r="E2715" i="1"/>
  <c r="D2714" i="1"/>
  <c r="H2714" i="1"/>
  <c r="J2714" i="1"/>
  <c r="G2714" i="1"/>
  <c r="I2714" i="1" s="1"/>
  <c r="M2714" i="1" l="1"/>
  <c r="N2714" i="1"/>
  <c r="F2714" i="1"/>
  <c r="C2716" i="1"/>
  <c r="N2715" i="1"/>
  <c r="M2715" i="1"/>
  <c r="G2715" i="1"/>
  <c r="I2715" i="1" s="1"/>
  <c r="J2715" i="1"/>
  <c r="D2715" i="1"/>
  <c r="F2715" i="1" s="1"/>
  <c r="H2715" i="1"/>
  <c r="E2716" i="1" l="1"/>
  <c r="N2716" i="1" s="1"/>
  <c r="D2716" i="1"/>
  <c r="F2716" i="1" s="1"/>
  <c r="H2716" i="1"/>
  <c r="G2716" i="1"/>
  <c r="I2716" i="1" s="1"/>
  <c r="J2716" i="1"/>
  <c r="C2717" i="1"/>
  <c r="E2717" i="1" l="1"/>
  <c r="E2718" i="1" s="1"/>
  <c r="M2716" i="1"/>
  <c r="C2718" i="1"/>
  <c r="N2717" i="1"/>
  <c r="M2717" i="1"/>
  <c r="G2717" i="1"/>
  <c r="H2717" i="1"/>
  <c r="D2717" i="1"/>
  <c r="F2717" i="1" s="1"/>
  <c r="J2717" i="1"/>
  <c r="E2719" i="1" l="1"/>
  <c r="N2718" i="1"/>
  <c r="M2718" i="1"/>
  <c r="I2717" i="1"/>
  <c r="J2718" i="1"/>
  <c r="H2718" i="1"/>
  <c r="G2718" i="1"/>
  <c r="D2718" i="1"/>
  <c r="F2718" i="1" s="1"/>
  <c r="C2719" i="1"/>
  <c r="I2718" i="1" l="1"/>
  <c r="G2719" i="1"/>
  <c r="D2719" i="1"/>
  <c r="F2719" i="1" s="1"/>
  <c r="C2720" i="1"/>
  <c r="H2719" i="1"/>
  <c r="J2719" i="1"/>
  <c r="N2719" i="1"/>
  <c r="M2719" i="1"/>
  <c r="E2720" i="1"/>
  <c r="I2719" i="1" l="1"/>
  <c r="C2721" i="1"/>
  <c r="N2720" i="1"/>
  <c r="M2720" i="1"/>
  <c r="D2720" i="1"/>
  <c r="F2720" i="1" s="1"/>
  <c r="H2720" i="1"/>
  <c r="G2720" i="1"/>
  <c r="J2720" i="1"/>
  <c r="H2721" i="1" l="1"/>
  <c r="J2721" i="1"/>
  <c r="G2721" i="1"/>
  <c r="D2721" i="1"/>
  <c r="F2721" i="1" s="1"/>
  <c r="C2722" i="1"/>
  <c r="E2721" i="1"/>
  <c r="I2720" i="1"/>
  <c r="D2722" i="1" l="1"/>
  <c r="H2722" i="1"/>
  <c r="J2722" i="1"/>
  <c r="G2722" i="1"/>
  <c r="I2722" i="1" s="1"/>
  <c r="I2721" i="1"/>
  <c r="E2722" i="1"/>
  <c r="M2721" i="1"/>
  <c r="N2721" i="1"/>
  <c r="F2722" i="1" l="1"/>
  <c r="N2722" i="1"/>
  <c r="M2722" i="1"/>
  <c r="E2723" i="1"/>
  <c r="C2723" i="1"/>
  <c r="G2723" i="1" l="1"/>
  <c r="I2723" i="1" s="1"/>
  <c r="D2723" i="1"/>
  <c r="F2723" i="1" s="1"/>
  <c r="H2723" i="1"/>
  <c r="J2723" i="1"/>
  <c r="C2724" i="1"/>
  <c r="N2723" i="1"/>
  <c r="M2723" i="1"/>
  <c r="E2724" i="1" l="1"/>
  <c r="M2724" i="1" s="1"/>
  <c r="N2724" i="1"/>
  <c r="J2724" i="1"/>
  <c r="D2724" i="1"/>
  <c r="F2724" i="1" s="1"/>
  <c r="H2724" i="1"/>
  <c r="G2724" i="1"/>
  <c r="C2725" i="1" l="1"/>
  <c r="J2725" i="1" s="1"/>
  <c r="I2724" i="1"/>
  <c r="E2725" i="1"/>
  <c r="G2725" i="1"/>
  <c r="I2725" i="1" l="1"/>
  <c r="H2725" i="1"/>
  <c r="D2725" i="1"/>
  <c r="F2725" i="1" s="1"/>
  <c r="C2726" i="1"/>
  <c r="N2725" i="1"/>
  <c r="M2725" i="1"/>
  <c r="E2726" i="1"/>
  <c r="C2727" i="1" l="1"/>
  <c r="N2726" i="1"/>
  <c r="M2726" i="1"/>
  <c r="H2726" i="1"/>
  <c r="J2726" i="1"/>
  <c r="G2726" i="1"/>
  <c r="D2726" i="1"/>
  <c r="F2726" i="1" s="1"/>
  <c r="D2727" i="1" l="1"/>
  <c r="F2727" i="1" s="1"/>
  <c r="H2727" i="1"/>
  <c r="J2727" i="1"/>
  <c r="G2727" i="1"/>
  <c r="I2727" i="1" s="1"/>
  <c r="C2728" i="1"/>
  <c r="E2727" i="1"/>
  <c r="I2726" i="1"/>
  <c r="E2728" i="1" l="1"/>
  <c r="C2729" i="1" s="1"/>
  <c r="N2727" i="1"/>
  <c r="M2727" i="1"/>
  <c r="D2728" i="1"/>
  <c r="G2728" i="1"/>
  <c r="I2728" i="1" s="1"/>
  <c r="J2728" i="1"/>
  <c r="H2728" i="1"/>
  <c r="D2729" i="1" l="1"/>
  <c r="F2729" i="1" s="1"/>
  <c r="J2729" i="1"/>
  <c r="H2729" i="1"/>
  <c r="G2729" i="1"/>
  <c r="I2729" i="1" s="1"/>
  <c r="F2728" i="1"/>
  <c r="N2728" i="1"/>
  <c r="M2728" i="1"/>
  <c r="E2729" i="1"/>
  <c r="M2729" i="1" l="1"/>
  <c r="N2729" i="1"/>
  <c r="E2730" i="1"/>
  <c r="C2730" i="1"/>
  <c r="J2730" i="1" l="1"/>
  <c r="H2730" i="1"/>
  <c r="D2730" i="1"/>
  <c r="F2730" i="1" s="1"/>
  <c r="G2730" i="1"/>
  <c r="I2730" i="1" s="1"/>
  <c r="C2731" i="1"/>
  <c r="N2730" i="1"/>
  <c r="M2730" i="1"/>
  <c r="E2731" i="1"/>
  <c r="N2731" i="1" l="1"/>
  <c r="M2731" i="1"/>
  <c r="E2732" i="1"/>
  <c r="H2731" i="1"/>
  <c r="G2731" i="1"/>
  <c r="D2731" i="1"/>
  <c r="F2731" i="1" s="1"/>
  <c r="J2731" i="1"/>
  <c r="C2732" i="1"/>
  <c r="G2732" i="1" l="1"/>
  <c r="C2733" i="1"/>
  <c r="H2732" i="1"/>
  <c r="D2732" i="1"/>
  <c r="F2732" i="1" s="1"/>
  <c r="J2732" i="1"/>
  <c r="N2732" i="1"/>
  <c r="M2732" i="1"/>
  <c r="E2733" i="1"/>
  <c r="I2731" i="1"/>
  <c r="C2734" i="1" l="1"/>
  <c r="N2733" i="1"/>
  <c r="M2733" i="1"/>
  <c r="E2734" i="1"/>
  <c r="I2732" i="1"/>
  <c r="H2733" i="1"/>
  <c r="D2733" i="1"/>
  <c r="F2733" i="1" s="1"/>
  <c r="J2733" i="1"/>
  <c r="G2733" i="1"/>
  <c r="I2733" i="1" s="1"/>
  <c r="N2734" i="1" l="1"/>
  <c r="M2734" i="1"/>
  <c r="G2734" i="1"/>
  <c r="I2734" i="1" s="1"/>
  <c r="D2734" i="1"/>
  <c r="F2734" i="1" s="1"/>
  <c r="C2735" i="1"/>
  <c r="H2734" i="1"/>
  <c r="J2734" i="1"/>
  <c r="E2735" i="1" l="1"/>
  <c r="C2736" i="1" s="1"/>
  <c r="G2735" i="1"/>
  <c r="H2735" i="1"/>
  <c r="D2735" i="1"/>
  <c r="J2735" i="1"/>
  <c r="I2735" i="1" l="1"/>
  <c r="G2736" i="1"/>
  <c r="D2736" i="1"/>
  <c r="J2736" i="1"/>
  <c r="H2736" i="1"/>
  <c r="N2735" i="1"/>
  <c r="M2735" i="1"/>
  <c r="E2736" i="1"/>
  <c r="F2735" i="1"/>
  <c r="I2736" i="1" l="1"/>
  <c r="N2736" i="1"/>
  <c r="M2736" i="1"/>
  <c r="E2737" i="1"/>
  <c r="F2736" i="1"/>
  <c r="C2737" i="1"/>
  <c r="J2737" i="1" l="1"/>
  <c r="H2737" i="1"/>
  <c r="D2737" i="1"/>
  <c r="G2737" i="1"/>
  <c r="C2738" i="1"/>
  <c r="M2737" i="1"/>
  <c r="N2737" i="1"/>
  <c r="I2737" i="1" l="1"/>
  <c r="E2738" i="1"/>
  <c r="C2739" i="1" s="1"/>
  <c r="F2737" i="1"/>
  <c r="H2738" i="1"/>
  <c r="J2738" i="1"/>
  <c r="D2738" i="1"/>
  <c r="F2738" i="1" s="1"/>
  <c r="G2738" i="1"/>
  <c r="I2738" i="1" l="1"/>
  <c r="D2739" i="1"/>
  <c r="F2739" i="1" s="1"/>
  <c r="H2739" i="1"/>
  <c r="J2739" i="1"/>
  <c r="G2739" i="1"/>
  <c r="I2739" i="1" s="1"/>
  <c r="C2740" i="1"/>
  <c r="N2738" i="1"/>
  <c r="M2738" i="1"/>
  <c r="E2739" i="1"/>
  <c r="D2740" i="1" l="1"/>
  <c r="F2740" i="1" s="1"/>
  <c r="H2740" i="1"/>
  <c r="G2740" i="1"/>
  <c r="J2740" i="1"/>
  <c r="N2739" i="1"/>
  <c r="M2739" i="1"/>
  <c r="E2740" i="1"/>
  <c r="I2740" i="1" l="1"/>
  <c r="N2740" i="1"/>
  <c r="M2740" i="1"/>
  <c r="E2741" i="1"/>
  <c r="C2741" i="1"/>
  <c r="J2741" i="1" l="1"/>
  <c r="G2741" i="1"/>
  <c r="D2741" i="1"/>
  <c r="F2741" i="1" s="1"/>
  <c r="H2741" i="1"/>
  <c r="C2742" i="1"/>
  <c r="N2741" i="1"/>
  <c r="M2741" i="1"/>
  <c r="E2742" i="1"/>
  <c r="I2741" i="1" l="1"/>
  <c r="J2742" i="1"/>
  <c r="G2742" i="1"/>
  <c r="D2742" i="1"/>
  <c r="F2742" i="1" s="1"/>
  <c r="H2742" i="1"/>
  <c r="C2743" i="1"/>
  <c r="N2742" i="1"/>
  <c r="M2742" i="1"/>
  <c r="E2743" i="1"/>
  <c r="I2742" i="1" l="1"/>
  <c r="D2743" i="1"/>
  <c r="F2743" i="1" s="1"/>
  <c r="C2744" i="1"/>
  <c r="G2743" i="1"/>
  <c r="H2743" i="1"/>
  <c r="J2743" i="1"/>
  <c r="N2743" i="1"/>
  <c r="M2743" i="1"/>
  <c r="D2744" i="1" l="1"/>
  <c r="G2744" i="1"/>
  <c r="H2744" i="1"/>
  <c r="J2744" i="1"/>
  <c r="E2744" i="1"/>
  <c r="I2743" i="1"/>
  <c r="N2744" i="1" l="1"/>
  <c r="M2744" i="1"/>
  <c r="E2745" i="1"/>
  <c r="I2744" i="1"/>
  <c r="C2745" i="1"/>
  <c r="F2744" i="1"/>
  <c r="N2745" i="1" l="1"/>
  <c r="M2745" i="1"/>
  <c r="C2746" i="1"/>
  <c r="H2745" i="1"/>
  <c r="J2745" i="1"/>
  <c r="G2745" i="1"/>
  <c r="D2745" i="1"/>
  <c r="F2745" i="1" s="1"/>
  <c r="I2745" i="1" l="1"/>
  <c r="D2746" i="1"/>
  <c r="G2746" i="1"/>
  <c r="J2746" i="1"/>
  <c r="H2746" i="1"/>
  <c r="E2746" i="1"/>
  <c r="N2746" i="1" l="1"/>
  <c r="M2746" i="1"/>
  <c r="E2747" i="1"/>
  <c r="I2746" i="1"/>
  <c r="C2747" i="1"/>
  <c r="F2746" i="1"/>
  <c r="G2747" i="1" l="1"/>
  <c r="H2747" i="1"/>
  <c r="J2747" i="1"/>
  <c r="D2747" i="1"/>
  <c r="F2747" i="1" s="1"/>
  <c r="C2748" i="1"/>
  <c r="N2747" i="1"/>
  <c r="M2747" i="1"/>
  <c r="E2748" i="1"/>
  <c r="D2748" i="1" l="1"/>
  <c r="F2748" i="1" s="1"/>
  <c r="G2748" i="1"/>
  <c r="I2748" i="1" s="1"/>
  <c r="J2748" i="1"/>
  <c r="H2748" i="1"/>
  <c r="I2747" i="1"/>
  <c r="C2749" i="1"/>
  <c r="N2748" i="1"/>
  <c r="M2748" i="1"/>
  <c r="E2749" i="1"/>
  <c r="G2749" i="1" l="1"/>
  <c r="I2749" i="1" s="1"/>
  <c r="D2749" i="1"/>
  <c r="F2749" i="1" s="1"/>
  <c r="H2749" i="1"/>
  <c r="J2749" i="1"/>
  <c r="C2750" i="1"/>
  <c r="N2749" i="1"/>
  <c r="M2749" i="1"/>
  <c r="J2750" i="1" l="1"/>
  <c r="D2750" i="1"/>
  <c r="H2750" i="1"/>
  <c r="G2750" i="1"/>
  <c r="I2750" i="1" s="1"/>
  <c r="E2750" i="1"/>
  <c r="E2751" i="1" l="1"/>
  <c r="N2750" i="1"/>
  <c r="M2750" i="1"/>
  <c r="F2750" i="1"/>
  <c r="C2751" i="1"/>
  <c r="G2751" i="1" l="1"/>
  <c r="I2751" i="1" s="1"/>
  <c r="D2751" i="1"/>
  <c r="F2751" i="1" s="1"/>
  <c r="C2752" i="1"/>
  <c r="H2751" i="1"/>
  <c r="J2751" i="1"/>
  <c r="N2751" i="1"/>
  <c r="M2751" i="1"/>
  <c r="E2752" i="1" l="1"/>
  <c r="C2753" i="1" s="1"/>
  <c r="J2752" i="1"/>
  <c r="D2752" i="1"/>
  <c r="H2752" i="1"/>
  <c r="G2752" i="1"/>
  <c r="I2752" i="1" s="1"/>
  <c r="G2753" i="1" l="1"/>
  <c r="I2753" i="1" s="1"/>
  <c r="D2753" i="1"/>
  <c r="F2753" i="1" s="1"/>
  <c r="H2753" i="1"/>
  <c r="J2753" i="1"/>
  <c r="N2752" i="1"/>
  <c r="M2752" i="1"/>
  <c r="E2753" i="1"/>
  <c r="F2752" i="1"/>
  <c r="M2753" i="1" l="1"/>
  <c r="N2753" i="1"/>
  <c r="E2754" i="1"/>
  <c r="C2754" i="1"/>
  <c r="J2754" i="1" l="1"/>
  <c r="D2754" i="1"/>
  <c r="F2754" i="1" s="1"/>
  <c r="H2754" i="1"/>
  <c r="G2754" i="1"/>
  <c r="I2754" i="1" s="1"/>
  <c r="C2755" i="1"/>
  <c r="N2754" i="1"/>
  <c r="M2754" i="1"/>
  <c r="J2755" i="1" l="1"/>
  <c r="D2755" i="1"/>
  <c r="H2755" i="1"/>
  <c r="G2755" i="1"/>
  <c r="I2755" i="1" s="1"/>
  <c r="E2755" i="1"/>
  <c r="E2756" i="1" l="1"/>
  <c r="N2755" i="1"/>
  <c r="M2755" i="1"/>
  <c r="F2755" i="1"/>
  <c r="C2756" i="1"/>
  <c r="H2756" i="1" l="1"/>
  <c r="G2756" i="1"/>
  <c r="I2756" i="1" s="1"/>
  <c r="J2756" i="1"/>
  <c r="D2756" i="1"/>
  <c r="F2756" i="1" s="1"/>
  <c r="C2757" i="1"/>
  <c r="N2756" i="1"/>
  <c r="M2756" i="1"/>
  <c r="E2757" i="1"/>
  <c r="J2757" i="1" l="1"/>
  <c r="D2757" i="1"/>
  <c r="F2757" i="1" s="1"/>
  <c r="H2757" i="1"/>
  <c r="G2757" i="1"/>
  <c r="I2757" i="1" s="1"/>
  <c r="C2758" i="1"/>
  <c r="N2757" i="1"/>
  <c r="M2757" i="1"/>
  <c r="E2758" i="1" l="1"/>
  <c r="M2758" i="1" s="1"/>
  <c r="N2758" i="1"/>
  <c r="J2758" i="1"/>
  <c r="G2758" i="1"/>
  <c r="I2758" i="1" s="1"/>
  <c r="D2758" i="1"/>
  <c r="F2758" i="1" s="1"/>
  <c r="H2758" i="1"/>
  <c r="C2759" i="1" l="1"/>
  <c r="D2759" i="1" s="1"/>
  <c r="J2759" i="1"/>
  <c r="G2759" i="1"/>
  <c r="E2759" i="1"/>
  <c r="H2759" i="1" l="1"/>
  <c r="I2759" i="1" s="1"/>
  <c r="N2759" i="1"/>
  <c r="M2759" i="1"/>
  <c r="E2760" i="1"/>
  <c r="C2760" i="1"/>
  <c r="F2759" i="1"/>
  <c r="G2760" i="1" l="1"/>
  <c r="H2760" i="1"/>
  <c r="J2760" i="1"/>
  <c r="D2760" i="1"/>
  <c r="F2760" i="1" s="1"/>
  <c r="C2761" i="1"/>
  <c r="N2760" i="1"/>
  <c r="M2760" i="1"/>
  <c r="E2761" i="1"/>
  <c r="D2761" i="1" l="1"/>
  <c r="F2761" i="1" s="1"/>
  <c r="H2761" i="1"/>
  <c r="J2761" i="1"/>
  <c r="G2761" i="1"/>
  <c r="I2760" i="1"/>
  <c r="C2762" i="1"/>
  <c r="M2761" i="1"/>
  <c r="N2761" i="1"/>
  <c r="E2762" i="1"/>
  <c r="G2762" i="1" l="1"/>
  <c r="I2762" i="1" s="1"/>
  <c r="D2762" i="1"/>
  <c r="F2762" i="1" s="1"/>
  <c r="H2762" i="1"/>
  <c r="J2762" i="1"/>
  <c r="C2763" i="1"/>
  <c r="I2761" i="1"/>
  <c r="N2762" i="1"/>
  <c r="M2762" i="1"/>
  <c r="E2763" i="1" l="1"/>
  <c r="D2763" i="1"/>
  <c r="F2763" i="1" s="1"/>
  <c r="H2763" i="1"/>
  <c r="J2763" i="1"/>
  <c r="G2763" i="1"/>
  <c r="I2763" i="1" s="1"/>
  <c r="N2763" i="1" l="1"/>
  <c r="M2763" i="1"/>
  <c r="E2764" i="1"/>
  <c r="C2764" i="1"/>
  <c r="D2764" i="1" l="1"/>
  <c r="F2764" i="1" s="1"/>
  <c r="H2764" i="1"/>
  <c r="G2764" i="1"/>
  <c r="J2764" i="1"/>
  <c r="C2765" i="1"/>
  <c r="N2764" i="1"/>
  <c r="M2764" i="1"/>
  <c r="H2765" i="1" l="1"/>
  <c r="G2765" i="1"/>
  <c r="I2765" i="1" s="1"/>
  <c r="J2765" i="1"/>
  <c r="D2765" i="1"/>
  <c r="E2765" i="1"/>
  <c r="C2766" i="1" s="1"/>
  <c r="I2764" i="1"/>
  <c r="D2766" i="1" l="1"/>
  <c r="H2766" i="1"/>
  <c r="J2766" i="1"/>
  <c r="G2766" i="1"/>
  <c r="N2765" i="1"/>
  <c r="M2765" i="1"/>
  <c r="E2766" i="1"/>
  <c r="F2765" i="1"/>
  <c r="I2766" i="1" l="1"/>
  <c r="F2766" i="1"/>
  <c r="N2766" i="1"/>
  <c r="M2766" i="1"/>
  <c r="E2767" i="1"/>
  <c r="C2767" i="1"/>
  <c r="J2767" i="1" l="1"/>
  <c r="G2767" i="1"/>
  <c r="D2767" i="1"/>
  <c r="F2767" i="1" s="1"/>
  <c r="C2768" i="1"/>
  <c r="H2767" i="1"/>
  <c r="N2767" i="1"/>
  <c r="M2767" i="1"/>
  <c r="E2768" i="1"/>
  <c r="I2767" i="1" l="1"/>
  <c r="N2768" i="1"/>
  <c r="M2768" i="1"/>
  <c r="D2768" i="1"/>
  <c r="F2768" i="1" s="1"/>
  <c r="G2768" i="1"/>
  <c r="H2768" i="1"/>
  <c r="J2768" i="1"/>
  <c r="C2769" i="1"/>
  <c r="E2769" i="1" l="1"/>
  <c r="M2769" i="1" s="1"/>
  <c r="I2768" i="1"/>
  <c r="D2769" i="1"/>
  <c r="H2769" i="1"/>
  <c r="J2769" i="1"/>
  <c r="G2769" i="1"/>
  <c r="E2770" i="1" l="1"/>
  <c r="M2770" i="1" s="1"/>
  <c r="N2769" i="1"/>
  <c r="C2770" i="1"/>
  <c r="F2769" i="1"/>
  <c r="N2770" i="1"/>
  <c r="H2770" i="1"/>
  <c r="J2770" i="1"/>
  <c r="G2770" i="1"/>
  <c r="I2770" i="1" s="1"/>
  <c r="D2770" i="1"/>
  <c r="I2769" i="1"/>
  <c r="C2771" i="1" l="1"/>
  <c r="D2771" i="1" s="1"/>
  <c r="F2770" i="1"/>
  <c r="E2771" i="1"/>
  <c r="G2771" i="1"/>
  <c r="J2771" i="1" l="1"/>
  <c r="H2771" i="1"/>
  <c r="I2771" i="1" s="1"/>
  <c r="C2772" i="1"/>
  <c r="N2771" i="1"/>
  <c r="M2771" i="1"/>
  <c r="E2772" i="1"/>
  <c r="F2771" i="1"/>
  <c r="J2772" i="1" l="1"/>
  <c r="D2772" i="1"/>
  <c r="F2772" i="1" s="1"/>
  <c r="H2772" i="1"/>
  <c r="G2772" i="1"/>
  <c r="I2772" i="1" s="1"/>
  <c r="C2773" i="1"/>
  <c r="N2772" i="1"/>
  <c r="M2772" i="1"/>
  <c r="G2773" i="1" l="1"/>
  <c r="I2773" i="1" s="1"/>
  <c r="D2773" i="1"/>
  <c r="H2773" i="1"/>
  <c r="J2773" i="1"/>
  <c r="E2773" i="1"/>
  <c r="N2773" i="1" l="1"/>
  <c r="M2773" i="1"/>
  <c r="E2774" i="1"/>
  <c r="F2773" i="1"/>
  <c r="C2774" i="1"/>
  <c r="N2774" i="1" l="1"/>
  <c r="M2774" i="1"/>
  <c r="J2774" i="1"/>
  <c r="G2774" i="1"/>
  <c r="I2774" i="1" s="1"/>
  <c r="D2774" i="1"/>
  <c r="F2774" i="1" s="1"/>
  <c r="C2775" i="1"/>
  <c r="H2774" i="1"/>
  <c r="G2775" i="1" l="1"/>
  <c r="I2775" i="1" s="1"/>
  <c r="D2775" i="1"/>
  <c r="H2775" i="1"/>
  <c r="J2775" i="1"/>
  <c r="E2775" i="1"/>
  <c r="N2775" i="1" l="1"/>
  <c r="M2775" i="1"/>
  <c r="E2776" i="1"/>
  <c r="F2775" i="1"/>
  <c r="C2776" i="1"/>
  <c r="J2776" i="1" l="1"/>
  <c r="H2776" i="1"/>
  <c r="D2776" i="1"/>
  <c r="F2776" i="1" s="1"/>
  <c r="C2777" i="1"/>
  <c r="G2776" i="1"/>
  <c r="N2776" i="1"/>
  <c r="M2776" i="1"/>
  <c r="E2777" i="1"/>
  <c r="I2776" i="1" l="1"/>
  <c r="N2777" i="1"/>
  <c r="M2777" i="1"/>
  <c r="D2777" i="1"/>
  <c r="F2777" i="1" s="1"/>
  <c r="H2777" i="1"/>
  <c r="J2777" i="1"/>
  <c r="G2777" i="1"/>
  <c r="C2778" i="1"/>
  <c r="I2777" i="1" l="1"/>
  <c r="E2778" i="1"/>
  <c r="N2778" i="1" s="1"/>
  <c r="D2778" i="1"/>
  <c r="C2779" i="1"/>
  <c r="H2778" i="1"/>
  <c r="J2778" i="1"/>
  <c r="G2778" i="1"/>
  <c r="I2778" i="1" s="1"/>
  <c r="F2778" i="1" l="1"/>
  <c r="M2778" i="1"/>
  <c r="E2779" i="1"/>
  <c r="H2779" i="1"/>
  <c r="G2779" i="1"/>
  <c r="J2779" i="1"/>
  <c r="D2779" i="1"/>
  <c r="F2779" i="1" s="1"/>
  <c r="C2780" i="1"/>
  <c r="H2780" i="1" l="1"/>
  <c r="J2780" i="1"/>
  <c r="D2780" i="1"/>
  <c r="G2780" i="1"/>
  <c r="N2779" i="1"/>
  <c r="M2779" i="1"/>
  <c r="E2780" i="1"/>
  <c r="I2779" i="1"/>
  <c r="I2780" i="1" l="1"/>
  <c r="N2780" i="1"/>
  <c r="M2780" i="1"/>
  <c r="E2781" i="1"/>
  <c r="C2781" i="1"/>
  <c r="F2780" i="1"/>
  <c r="H2781" i="1" l="1"/>
  <c r="D2781" i="1"/>
  <c r="F2781" i="1" s="1"/>
  <c r="J2781" i="1"/>
  <c r="G2781" i="1"/>
  <c r="C2782" i="1"/>
  <c r="N2781" i="1"/>
  <c r="M2781" i="1"/>
  <c r="E2782" i="1" l="1"/>
  <c r="I2781" i="1"/>
  <c r="G2782" i="1"/>
  <c r="I2782" i="1" s="1"/>
  <c r="D2782" i="1"/>
  <c r="F2782" i="1" s="1"/>
  <c r="H2782" i="1"/>
  <c r="J2782" i="1"/>
  <c r="C2783" i="1"/>
  <c r="H2783" i="1" l="1"/>
  <c r="J2783" i="1"/>
  <c r="G2783" i="1"/>
  <c r="D2783" i="1"/>
  <c r="N2782" i="1"/>
  <c r="M2782" i="1"/>
  <c r="E2783" i="1"/>
  <c r="C2784" i="1" s="1"/>
  <c r="I2783" i="1" l="1"/>
  <c r="D2784" i="1"/>
  <c r="H2784" i="1"/>
  <c r="J2784" i="1"/>
  <c r="G2784" i="1"/>
  <c r="I2784" i="1" s="1"/>
  <c r="N2783" i="1"/>
  <c r="M2783" i="1"/>
  <c r="E2784" i="1"/>
  <c r="F2783" i="1"/>
  <c r="F2784" i="1" l="1"/>
  <c r="N2784" i="1"/>
  <c r="M2784" i="1"/>
  <c r="E2785" i="1"/>
  <c r="C2785" i="1"/>
  <c r="H2785" i="1" l="1"/>
  <c r="J2785" i="1"/>
  <c r="G2785" i="1"/>
  <c r="D2785" i="1"/>
  <c r="F2785" i="1" s="1"/>
  <c r="C2786" i="1"/>
  <c r="M2785" i="1"/>
  <c r="N2785" i="1"/>
  <c r="E2786" i="1"/>
  <c r="C2787" i="1" l="1"/>
  <c r="N2786" i="1"/>
  <c r="M2786" i="1"/>
  <c r="I2785" i="1"/>
  <c r="J2786" i="1"/>
  <c r="G2786" i="1"/>
  <c r="D2786" i="1"/>
  <c r="F2786" i="1" s="1"/>
  <c r="H2786" i="1"/>
  <c r="E2787" i="1" l="1"/>
  <c r="I2786" i="1"/>
  <c r="H2787" i="1"/>
  <c r="J2787" i="1"/>
  <c r="G2787" i="1"/>
  <c r="I2787" i="1" s="1"/>
  <c r="D2787" i="1"/>
  <c r="F2787" i="1" l="1"/>
  <c r="C2788" i="1"/>
  <c r="N2787" i="1"/>
  <c r="M2787" i="1"/>
  <c r="E2788" i="1"/>
  <c r="C2789" i="1" l="1"/>
  <c r="N2788" i="1"/>
  <c r="M2788" i="1"/>
  <c r="D2788" i="1"/>
  <c r="F2788" i="1" s="1"/>
  <c r="H2788" i="1"/>
  <c r="G2788" i="1"/>
  <c r="J2788" i="1"/>
  <c r="I2788" i="1" l="1"/>
  <c r="E2789" i="1"/>
  <c r="H2789" i="1"/>
  <c r="J2789" i="1"/>
  <c r="D2789" i="1"/>
  <c r="G2789" i="1"/>
  <c r="C2790" i="1"/>
  <c r="I2789" i="1" l="1"/>
  <c r="F2789" i="1"/>
  <c r="D2790" i="1"/>
  <c r="H2790" i="1"/>
  <c r="J2790" i="1"/>
  <c r="G2790" i="1"/>
  <c r="E2790" i="1"/>
  <c r="N2789" i="1"/>
  <c r="M2789" i="1"/>
  <c r="N2790" i="1" l="1"/>
  <c r="M2790" i="1"/>
  <c r="E2791" i="1"/>
  <c r="C2791" i="1"/>
  <c r="I2790" i="1"/>
  <c r="F2790" i="1"/>
  <c r="D2791" i="1" l="1"/>
  <c r="F2791" i="1" s="1"/>
  <c r="H2791" i="1"/>
  <c r="J2791" i="1"/>
  <c r="G2791" i="1"/>
  <c r="C2792" i="1"/>
  <c r="N2791" i="1"/>
  <c r="M2791" i="1"/>
  <c r="E2792" i="1" l="1"/>
  <c r="N2792" i="1" s="1"/>
  <c r="C2793" i="1"/>
  <c r="I2791" i="1"/>
  <c r="G2792" i="1"/>
  <c r="I2792" i="1" s="1"/>
  <c r="H2792" i="1"/>
  <c r="J2792" i="1"/>
  <c r="D2792" i="1"/>
  <c r="F2792" i="1" s="1"/>
  <c r="M2792" i="1" l="1"/>
  <c r="H2793" i="1"/>
  <c r="J2793" i="1"/>
  <c r="D2793" i="1"/>
  <c r="F2793" i="1" s="1"/>
  <c r="G2793" i="1"/>
  <c r="C2794" i="1"/>
  <c r="E2793" i="1"/>
  <c r="I2793" i="1" l="1"/>
  <c r="E2794" i="1"/>
  <c r="M2793" i="1"/>
  <c r="N2793" i="1"/>
  <c r="D2794" i="1"/>
  <c r="H2794" i="1"/>
  <c r="J2794" i="1"/>
  <c r="G2794" i="1"/>
  <c r="F2794" i="1" l="1"/>
  <c r="N2794" i="1"/>
  <c r="M2794" i="1"/>
  <c r="E2795" i="1"/>
  <c r="I2794" i="1"/>
  <c r="C2795" i="1"/>
  <c r="N2795" i="1" l="1"/>
  <c r="M2795" i="1"/>
  <c r="D2795" i="1"/>
  <c r="F2795" i="1" s="1"/>
  <c r="H2795" i="1"/>
  <c r="J2795" i="1"/>
  <c r="G2795" i="1"/>
  <c r="C2796" i="1"/>
  <c r="G2796" i="1" l="1"/>
  <c r="J2796" i="1"/>
  <c r="D2796" i="1"/>
  <c r="H2796" i="1"/>
  <c r="I2795" i="1"/>
  <c r="E2796" i="1"/>
  <c r="C2797" i="1" s="1"/>
  <c r="D2797" i="1" l="1"/>
  <c r="G2797" i="1"/>
  <c r="J2797" i="1"/>
  <c r="H2797" i="1"/>
  <c r="F2796" i="1"/>
  <c r="N2796" i="1"/>
  <c r="M2796" i="1"/>
  <c r="E2797" i="1"/>
  <c r="I2796" i="1"/>
  <c r="C2798" i="1" l="1"/>
  <c r="N2797" i="1"/>
  <c r="M2797" i="1"/>
  <c r="E2798" i="1"/>
  <c r="I2797" i="1"/>
  <c r="F2797" i="1"/>
  <c r="C2799" i="1" l="1"/>
  <c r="N2798" i="1"/>
  <c r="M2798" i="1"/>
  <c r="H2798" i="1"/>
  <c r="J2798" i="1"/>
  <c r="G2798" i="1"/>
  <c r="D2798" i="1"/>
  <c r="F2798" i="1" s="1"/>
  <c r="E2799" i="1" l="1"/>
  <c r="C2800" i="1" s="1"/>
  <c r="I2798" i="1"/>
  <c r="G2799" i="1"/>
  <c r="D2799" i="1"/>
  <c r="F2799" i="1" s="1"/>
  <c r="H2799" i="1"/>
  <c r="J2799" i="1"/>
  <c r="G2800" i="1" l="1"/>
  <c r="H2800" i="1"/>
  <c r="J2800" i="1"/>
  <c r="D2800" i="1"/>
  <c r="I2799" i="1"/>
  <c r="N2799" i="1"/>
  <c r="M2799" i="1"/>
  <c r="E2800" i="1"/>
  <c r="C2801" i="1" l="1"/>
  <c r="N2800" i="1"/>
  <c r="M2800" i="1"/>
  <c r="E2801" i="1"/>
  <c r="F2800" i="1"/>
  <c r="I2800" i="1"/>
  <c r="G2801" i="1" l="1"/>
  <c r="D2801" i="1"/>
  <c r="F2801" i="1" s="1"/>
  <c r="H2801" i="1"/>
  <c r="J2801" i="1"/>
  <c r="C2802" i="1"/>
  <c r="M2801" i="1"/>
  <c r="N2801" i="1"/>
  <c r="E2802" i="1"/>
  <c r="N2802" i="1" l="1"/>
  <c r="M2802" i="1"/>
  <c r="H2802" i="1"/>
  <c r="G2802" i="1"/>
  <c r="D2802" i="1"/>
  <c r="F2802" i="1" s="1"/>
  <c r="J2802" i="1"/>
  <c r="C2803" i="1"/>
  <c r="I2801" i="1"/>
  <c r="J2803" i="1" l="1"/>
  <c r="H2803" i="1"/>
  <c r="G2803" i="1"/>
  <c r="I2803" i="1" s="1"/>
  <c r="D2803" i="1"/>
  <c r="I2802" i="1"/>
  <c r="E2803" i="1"/>
  <c r="N2803" i="1" l="1"/>
  <c r="M2803" i="1"/>
  <c r="E2804" i="1"/>
  <c r="F2803" i="1"/>
  <c r="C2804" i="1"/>
  <c r="D2804" i="1" l="1"/>
  <c r="F2804" i="1" s="1"/>
  <c r="H2804" i="1"/>
  <c r="G2804" i="1"/>
  <c r="I2804" i="1" s="1"/>
  <c r="J2804" i="1"/>
  <c r="C2805" i="1"/>
  <c r="N2804" i="1"/>
  <c r="M2804" i="1"/>
  <c r="H2805" i="1" l="1"/>
  <c r="G2805" i="1"/>
  <c r="D2805" i="1"/>
  <c r="J2805" i="1"/>
  <c r="E2805" i="1"/>
  <c r="F2805" i="1" l="1"/>
  <c r="I2805" i="1"/>
  <c r="E2806" i="1"/>
  <c r="N2805" i="1"/>
  <c r="M2805" i="1"/>
  <c r="C2806" i="1"/>
  <c r="J2806" i="1" l="1"/>
  <c r="D2806" i="1"/>
  <c r="F2806" i="1" s="1"/>
  <c r="C2807" i="1"/>
  <c r="H2806" i="1"/>
  <c r="G2806" i="1"/>
  <c r="N2806" i="1"/>
  <c r="M2806" i="1"/>
  <c r="E2807" i="1"/>
  <c r="C2808" i="1" l="1"/>
  <c r="N2807" i="1"/>
  <c r="M2807" i="1"/>
  <c r="D2807" i="1"/>
  <c r="F2807" i="1" s="1"/>
  <c r="H2807" i="1"/>
  <c r="J2807" i="1"/>
  <c r="G2807" i="1"/>
  <c r="I2807" i="1" s="1"/>
  <c r="I2806" i="1"/>
  <c r="E2808" i="1" l="1"/>
  <c r="N2808" i="1" s="1"/>
  <c r="H2808" i="1"/>
  <c r="J2808" i="1"/>
  <c r="D2808" i="1"/>
  <c r="G2808" i="1"/>
  <c r="C2809" i="1" l="1"/>
  <c r="C2810" i="1" s="1"/>
  <c r="M2808" i="1"/>
  <c r="F2808" i="1"/>
  <c r="G2809" i="1"/>
  <c r="D2809" i="1"/>
  <c r="I2808" i="1"/>
  <c r="E2809" i="1"/>
  <c r="I2809" i="1" l="1"/>
  <c r="H2809" i="1"/>
  <c r="J2809" i="1"/>
  <c r="G2810" i="1"/>
  <c r="I2810" i="1" s="1"/>
  <c r="D2810" i="1"/>
  <c r="F2810" i="1" s="1"/>
  <c r="H2810" i="1"/>
  <c r="J2810" i="1"/>
  <c r="N2809" i="1"/>
  <c r="M2809" i="1"/>
  <c r="E2810" i="1"/>
  <c r="F2809" i="1"/>
  <c r="C2811" i="1" l="1"/>
  <c r="N2810" i="1"/>
  <c r="M2810" i="1"/>
  <c r="E2811" i="1"/>
  <c r="N2811" i="1" l="1"/>
  <c r="M2811" i="1"/>
  <c r="J2811" i="1"/>
  <c r="D2811" i="1"/>
  <c r="F2811" i="1" s="1"/>
  <c r="G2811" i="1"/>
  <c r="I2811" i="1" s="1"/>
  <c r="H2811" i="1"/>
  <c r="C2812" i="1"/>
  <c r="E2812" i="1" l="1"/>
  <c r="J2812" i="1"/>
  <c r="G2812" i="1"/>
  <c r="D2812" i="1"/>
  <c r="C2813" i="1"/>
  <c r="H2812" i="1"/>
  <c r="F2812" i="1" l="1"/>
  <c r="I2812" i="1"/>
  <c r="J2813" i="1"/>
  <c r="D2813" i="1"/>
  <c r="H2813" i="1"/>
  <c r="G2813" i="1"/>
  <c r="I2813" i="1" s="1"/>
  <c r="N2812" i="1"/>
  <c r="M2812" i="1"/>
  <c r="E2813" i="1"/>
  <c r="C2814" i="1" s="1"/>
  <c r="F2813" i="1" l="1"/>
  <c r="N2813" i="1"/>
  <c r="M2813" i="1"/>
  <c r="E2814" i="1"/>
  <c r="J2814" i="1"/>
  <c r="G2814" i="1"/>
  <c r="D2814" i="1"/>
  <c r="H2814" i="1"/>
  <c r="N2814" i="1" l="1"/>
  <c r="M2814" i="1"/>
  <c r="E2815" i="1"/>
  <c r="F2814" i="1"/>
  <c r="C2815" i="1"/>
  <c r="I2814" i="1"/>
  <c r="N2815" i="1" l="1"/>
  <c r="M2815" i="1"/>
  <c r="H2815" i="1"/>
  <c r="J2815" i="1"/>
  <c r="G2815" i="1"/>
  <c r="D2815" i="1"/>
  <c r="F2815" i="1" s="1"/>
  <c r="C2816" i="1"/>
  <c r="D2816" i="1" l="1"/>
  <c r="J2816" i="1"/>
  <c r="H2816" i="1"/>
  <c r="G2816" i="1"/>
  <c r="E2816" i="1"/>
  <c r="I2815" i="1"/>
  <c r="N2816" i="1" l="1"/>
  <c r="M2816" i="1"/>
  <c r="E2817" i="1"/>
  <c r="C2817" i="1"/>
  <c r="I2816" i="1"/>
  <c r="F2816" i="1"/>
  <c r="G2817" i="1" l="1"/>
  <c r="I2817" i="1" s="1"/>
  <c r="J2817" i="1"/>
  <c r="D2817" i="1"/>
  <c r="F2817" i="1" s="1"/>
  <c r="H2817" i="1"/>
  <c r="C2818" i="1"/>
  <c r="M2817" i="1"/>
  <c r="N2817" i="1"/>
  <c r="E2818" i="1"/>
  <c r="J2818" i="1" l="1"/>
  <c r="C2819" i="1"/>
  <c r="G2818" i="1"/>
  <c r="D2818" i="1"/>
  <c r="F2818" i="1" s="1"/>
  <c r="H2818" i="1"/>
  <c r="N2818" i="1"/>
  <c r="M2818" i="1"/>
  <c r="E2819" i="1"/>
  <c r="I2818" i="1" l="1"/>
  <c r="C2820" i="1"/>
  <c r="N2819" i="1"/>
  <c r="M2819" i="1"/>
  <c r="J2819" i="1"/>
  <c r="D2819" i="1"/>
  <c r="F2819" i="1" s="1"/>
  <c r="H2819" i="1"/>
  <c r="G2819" i="1"/>
  <c r="I2819" i="1" s="1"/>
  <c r="D2820" i="1" l="1"/>
  <c r="H2820" i="1"/>
  <c r="G2820" i="1"/>
  <c r="J2820" i="1"/>
  <c r="E2820" i="1"/>
  <c r="I2820" i="1" l="1"/>
  <c r="C2821" i="1"/>
  <c r="N2820" i="1"/>
  <c r="M2820" i="1"/>
  <c r="E2821" i="1"/>
  <c r="F2820" i="1"/>
  <c r="N2821" i="1" l="1"/>
  <c r="M2821" i="1"/>
  <c r="G2821" i="1"/>
  <c r="I2821" i="1" s="1"/>
  <c r="J2821" i="1"/>
  <c r="D2821" i="1"/>
  <c r="F2821" i="1" s="1"/>
  <c r="H2821" i="1"/>
  <c r="C2822" i="1"/>
  <c r="E2822" i="1" l="1"/>
  <c r="N2822" i="1" s="1"/>
  <c r="G2822" i="1"/>
  <c r="D2822" i="1"/>
  <c r="H2822" i="1"/>
  <c r="J2822" i="1"/>
  <c r="M2822" i="1" l="1"/>
  <c r="C2823" i="1"/>
  <c r="F2822" i="1"/>
  <c r="E2823" i="1"/>
  <c r="J2823" i="1"/>
  <c r="G2823" i="1"/>
  <c r="D2823" i="1"/>
  <c r="H2823" i="1"/>
  <c r="I2822" i="1"/>
  <c r="C2824" i="1" l="1"/>
  <c r="N2823" i="1"/>
  <c r="M2823" i="1"/>
  <c r="E2824" i="1"/>
  <c r="F2823" i="1"/>
  <c r="I2823" i="1"/>
  <c r="C2825" i="1" l="1"/>
  <c r="N2824" i="1"/>
  <c r="M2824" i="1"/>
  <c r="E2825" i="1"/>
  <c r="H2824" i="1"/>
  <c r="J2824" i="1"/>
  <c r="D2824" i="1"/>
  <c r="F2824" i="1" s="1"/>
  <c r="G2824" i="1"/>
  <c r="I2824" i="1" l="1"/>
  <c r="M2825" i="1"/>
  <c r="N2825" i="1"/>
  <c r="D2825" i="1"/>
  <c r="F2825" i="1" s="1"/>
  <c r="H2825" i="1"/>
  <c r="J2825" i="1"/>
  <c r="G2825" i="1"/>
  <c r="C2826" i="1"/>
  <c r="E2826" i="1" l="1"/>
  <c r="N2826" i="1" s="1"/>
  <c r="I2825" i="1"/>
  <c r="D2826" i="1"/>
  <c r="F2826" i="1" s="1"/>
  <c r="H2826" i="1"/>
  <c r="J2826" i="1"/>
  <c r="G2826" i="1"/>
  <c r="I2826" i="1" s="1"/>
  <c r="C2827" i="1"/>
  <c r="M2826" i="1" l="1"/>
  <c r="E2827" i="1"/>
  <c r="J2827" i="1"/>
  <c r="D2827" i="1"/>
  <c r="H2827" i="1"/>
  <c r="G2827" i="1"/>
  <c r="I2827" i="1" s="1"/>
  <c r="C2828" i="1" l="1"/>
  <c r="N2827" i="1"/>
  <c r="M2827" i="1"/>
  <c r="E2828" i="1"/>
  <c r="F2827" i="1"/>
  <c r="N2828" i="1" l="1"/>
  <c r="M2828" i="1"/>
  <c r="J2828" i="1"/>
  <c r="D2828" i="1"/>
  <c r="F2828" i="1" s="1"/>
  <c r="H2828" i="1"/>
  <c r="G2828" i="1"/>
  <c r="I2828" i="1" s="1"/>
  <c r="C2829" i="1"/>
  <c r="G2829" i="1" l="1"/>
  <c r="D2829" i="1"/>
  <c r="J2829" i="1"/>
  <c r="H2829" i="1"/>
  <c r="E2829" i="1"/>
  <c r="I2829" i="1" l="1"/>
  <c r="N2829" i="1"/>
  <c r="M2829" i="1"/>
  <c r="E2830" i="1"/>
  <c r="F2829" i="1"/>
  <c r="C2830" i="1"/>
  <c r="C2831" i="1" l="1"/>
  <c r="N2830" i="1"/>
  <c r="M2830" i="1"/>
  <c r="E2831" i="1"/>
  <c r="D2830" i="1"/>
  <c r="F2830" i="1" s="1"/>
  <c r="H2830" i="1"/>
  <c r="J2830" i="1"/>
  <c r="G2830" i="1"/>
  <c r="I2830" i="1" s="1"/>
  <c r="C2832" i="1" l="1"/>
  <c r="N2831" i="1"/>
  <c r="M2831" i="1"/>
  <c r="G2831" i="1"/>
  <c r="I2831" i="1" s="1"/>
  <c r="H2831" i="1"/>
  <c r="J2831" i="1"/>
  <c r="D2831" i="1"/>
  <c r="F2831" i="1" s="1"/>
  <c r="H2832" i="1" l="1"/>
  <c r="J2832" i="1"/>
  <c r="D2832" i="1"/>
  <c r="G2832" i="1"/>
  <c r="E2832" i="1"/>
  <c r="C2833" i="1" s="1"/>
  <c r="D2833" i="1" l="1"/>
  <c r="J2833" i="1"/>
  <c r="G2833" i="1"/>
  <c r="H2833" i="1"/>
  <c r="I2832" i="1"/>
  <c r="F2832" i="1"/>
  <c r="E2833" i="1"/>
  <c r="C2834" i="1" s="1"/>
  <c r="N2832" i="1"/>
  <c r="M2832" i="1"/>
  <c r="D2834" i="1" l="1"/>
  <c r="H2834" i="1"/>
  <c r="J2834" i="1"/>
  <c r="G2834" i="1"/>
  <c r="I2834" i="1" s="1"/>
  <c r="M2833" i="1"/>
  <c r="N2833" i="1"/>
  <c r="E2834" i="1"/>
  <c r="I2833" i="1"/>
  <c r="F2833" i="1"/>
  <c r="N2834" i="1" l="1"/>
  <c r="M2834" i="1"/>
  <c r="E2835" i="1"/>
  <c r="C2835" i="1"/>
  <c r="F2834" i="1"/>
  <c r="J2835" i="1" l="1"/>
  <c r="D2835" i="1"/>
  <c r="F2835" i="1" s="1"/>
  <c r="C2836" i="1"/>
  <c r="H2835" i="1"/>
  <c r="G2835" i="1"/>
  <c r="I2835" i="1" s="1"/>
  <c r="N2835" i="1"/>
  <c r="M2835" i="1"/>
  <c r="E2836" i="1" l="1"/>
  <c r="G2836" i="1"/>
  <c r="J2836" i="1"/>
  <c r="D2836" i="1"/>
  <c r="H2836" i="1"/>
  <c r="I2836" i="1" l="1"/>
  <c r="C2837" i="1"/>
  <c r="N2836" i="1"/>
  <c r="M2836" i="1"/>
  <c r="E2837" i="1"/>
  <c r="F2836" i="1"/>
  <c r="J2837" i="1" l="1"/>
  <c r="D2837" i="1"/>
  <c r="F2837" i="1" s="1"/>
  <c r="H2837" i="1"/>
  <c r="G2837" i="1"/>
  <c r="I2837" i="1" s="1"/>
  <c r="C2838" i="1"/>
  <c r="N2837" i="1"/>
  <c r="M2837" i="1"/>
  <c r="E2838" i="1" l="1"/>
  <c r="N2838" i="1" s="1"/>
  <c r="J2838" i="1"/>
  <c r="D2838" i="1"/>
  <c r="G2838" i="1"/>
  <c r="C2839" i="1"/>
  <c r="H2838" i="1"/>
  <c r="M2838" i="1" l="1"/>
  <c r="F2838" i="1"/>
  <c r="E2839" i="1"/>
  <c r="D2839" i="1"/>
  <c r="H2839" i="1"/>
  <c r="J2839" i="1"/>
  <c r="G2839" i="1"/>
  <c r="I2839" i="1" s="1"/>
  <c r="C2840" i="1"/>
  <c r="I2838" i="1"/>
  <c r="F2839" i="1" l="1"/>
  <c r="N2839" i="1"/>
  <c r="M2839" i="1"/>
  <c r="E2840" i="1"/>
  <c r="J2840" i="1"/>
  <c r="D2840" i="1"/>
  <c r="G2840" i="1"/>
  <c r="H2840" i="1"/>
  <c r="F2840" i="1" l="1"/>
  <c r="I2840" i="1"/>
  <c r="N2840" i="1"/>
  <c r="M2840" i="1"/>
  <c r="E2841" i="1"/>
  <c r="C2841" i="1"/>
  <c r="D2841" i="1" l="1"/>
  <c r="F2841" i="1" s="1"/>
  <c r="H2841" i="1"/>
  <c r="J2841" i="1"/>
  <c r="G2841" i="1"/>
  <c r="I2841" i="1" s="1"/>
  <c r="C2842" i="1"/>
  <c r="N2841" i="1"/>
  <c r="M2841" i="1"/>
  <c r="E2842" i="1" l="1"/>
  <c r="N2842" i="1" s="1"/>
  <c r="J2842" i="1"/>
  <c r="G2842" i="1"/>
  <c r="D2842" i="1"/>
  <c r="H2842" i="1"/>
  <c r="C2843" i="1"/>
  <c r="E2843" i="1" l="1"/>
  <c r="C2844" i="1" s="1"/>
  <c r="F2842" i="1"/>
  <c r="M2842" i="1"/>
  <c r="I2842" i="1"/>
  <c r="J2843" i="1"/>
  <c r="D2843" i="1"/>
  <c r="F2843" i="1" s="1"/>
  <c r="H2843" i="1"/>
  <c r="G2843" i="1"/>
  <c r="I2843" i="1" s="1"/>
  <c r="N2843" i="1"/>
  <c r="M2843" i="1" l="1"/>
  <c r="E2844" i="1"/>
  <c r="C2845" i="1" s="1"/>
  <c r="J2844" i="1"/>
  <c r="D2844" i="1"/>
  <c r="H2844" i="1"/>
  <c r="G2844" i="1"/>
  <c r="I2844" i="1" s="1"/>
  <c r="E2845" i="1" l="1"/>
  <c r="N2844" i="1"/>
  <c r="M2844" i="1"/>
  <c r="F2844" i="1"/>
  <c r="J2845" i="1"/>
  <c r="G2845" i="1"/>
  <c r="D2845" i="1"/>
  <c r="H2845" i="1"/>
  <c r="I2845" i="1" l="1"/>
  <c r="N2845" i="1"/>
  <c r="M2845" i="1"/>
  <c r="E2846" i="1"/>
  <c r="C2846" i="1"/>
  <c r="F2845" i="1"/>
  <c r="J2846" i="1" l="1"/>
  <c r="G2846" i="1"/>
  <c r="D2846" i="1"/>
  <c r="F2846" i="1" s="1"/>
  <c r="H2846" i="1"/>
  <c r="C2847" i="1"/>
  <c r="N2846" i="1"/>
  <c r="M2846" i="1"/>
  <c r="E2847" i="1"/>
  <c r="C2848" i="1" l="1"/>
  <c r="N2847" i="1"/>
  <c r="M2847" i="1"/>
  <c r="I2846" i="1"/>
  <c r="J2847" i="1"/>
  <c r="G2847" i="1"/>
  <c r="D2847" i="1"/>
  <c r="F2847" i="1" s="1"/>
  <c r="H2847" i="1"/>
  <c r="E2848" i="1" l="1"/>
  <c r="C2849" i="1" s="1"/>
  <c r="I2847" i="1"/>
  <c r="J2848" i="1"/>
  <c r="H2848" i="1"/>
  <c r="G2848" i="1"/>
  <c r="I2848" i="1" s="1"/>
  <c r="D2848" i="1"/>
  <c r="D2849" i="1" l="1"/>
  <c r="C2850" i="1"/>
  <c r="J2849" i="1"/>
  <c r="G2849" i="1"/>
  <c r="I2849" i="1" s="1"/>
  <c r="H2849" i="1"/>
  <c r="F2848" i="1"/>
  <c r="N2848" i="1"/>
  <c r="M2848" i="1"/>
  <c r="E2849" i="1"/>
  <c r="D2850" i="1" l="1"/>
  <c r="F2850" i="1" s="1"/>
  <c r="H2850" i="1"/>
  <c r="J2850" i="1"/>
  <c r="G2850" i="1"/>
  <c r="M2849" i="1"/>
  <c r="N2849" i="1"/>
  <c r="E2850" i="1"/>
  <c r="F2849" i="1"/>
  <c r="I2850" i="1" l="1"/>
  <c r="C2851" i="1"/>
  <c r="N2850" i="1"/>
  <c r="M2850" i="1"/>
  <c r="E2851" i="1"/>
  <c r="D2851" i="1" l="1"/>
  <c r="F2851" i="1" s="1"/>
  <c r="J2851" i="1"/>
  <c r="H2851" i="1"/>
  <c r="G2851" i="1"/>
  <c r="I2851" i="1" s="1"/>
  <c r="C2852" i="1"/>
  <c r="N2851" i="1"/>
  <c r="M2851" i="1"/>
  <c r="G2852" i="1" l="1"/>
  <c r="J2852" i="1"/>
  <c r="D2852" i="1"/>
  <c r="H2852" i="1"/>
  <c r="E2852" i="1"/>
  <c r="F2852" i="1" l="1"/>
  <c r="C2853" i="1"/>
  <c r="N2852" i="1"/>
  <c r="M2852" i="1"/>
  <c r="E2853" i="1"/>
  <c r="I2852" i="1"/>
  <c r="N2853" i="1" l="1"/>
  <c r="M2853" i="1"/>
  <c r="J2853" i="1"/>
  <c r="G2853" i="1"/>
  <c r="D2853" i="1"/>
  <c r="F2853" i="1" s="1"/>
  <c r="H2853" i="1"/>
  <c r="C2854" i="1"/>
  <c r="I2853" i="1" l="1"/>
  <c r="E2854" i="1"/>
  <c r="H2854" i="1"/>
  <c r="D2854" i="1"/>
  <c r="F2854" i="1" s="1"/>
  <c r="G2854" i="1"/>
  <c r="J2854" i="1"/>
  <c r="C2855" i="1"/>
  <c r="N2854" i="1"/>
  <c r="M2854" i="1"/>
  <c r="E2855" i="1" l="1"/>
  <c r="I2854" i="1"/>
  <c r="H2855" i="1"/>
  <c r="D2855" i="1"/>
  <c r="G2855" i="1"/>
  <c r="I2855" i="1" s="1"/>
  <c r="J2855" i="1"/>
  <c r="C2856" i="1" l="1"/>
  <c r="N2855" i="1"/>
  <c r="M2855" i="1"/>
  <c r="E2856" i="1"/>
  <c r="F2855" i="1"/>
  <c r="C2857" i="1" l="1"/>
  <c r="N2856" i="1"/>
  <c r="M2856" i="1"/>
  <c r="J2856" i="1"/>
  <c r="H2856" i="1"/>
  <c r="G2856" i="1"/>
  <c r="D2856" i="1"/>
  <c r="F2856" i="1" s="1"/>
  <c r="G2857" i="1" l="1"/>
  <c r="H2857" i="1"/>
  <c r="D2857" i="1"/>
  <c r="J2857" i="1"/>
  <c r="E2857" i="1"/>
  <c r="I2856" i="1"/>
  <c r="E2858" i="1" l="1"/>
  <c r="F2857" i="1"/>
  <c r="I2857" i="1"/>
  <c r="C2858" i="1"/>
  <c r="M2857" i="1"/>
  <c r="N2857" i="1"/>
  <c r="N2858" i="1" l="1"/>
  <c r="M2858" i="1"/>
  <c r="H2858" i="1"/>
  <c r="D2858" i="1"/>
  <c r="F2858" i="1" s="1"/>
  <c r="G2858" i="1"/>
  <c r="C2859" i="1"/>
  <c r="J2858" i="1"/>
  <c r="E2859" i="1" l="1"/>
  <c r="N2859" i="1" s="1"/>
  <c r="I2858" i="1"/>
  <c r="H2859" i="1"/>
  <c r="G2859" i="1"/>
  <c r="D2859" i="1"/>
  <c r="J2859" i="1"/>
  <c r="F2859" i="1" l="1"/>
  <c r="M2859" i="1"/>
  <c r="C2860" i="1"/>
  <c r="I2859" i="1"/>
  <c r="E2860" i="1"/>
  <c r="J2860" i="1"/>
  <c r="D2860" i="1"/>
  <c r="H2860" i="1"/>
  <c r="G2860" i="1"/>
  <c r="I2860" i="1" s="1"/>
  <c r="F2860" i="1" l="1"/>
  <c r="C2861" i="1"/>
  <c r="N2860" i="1"/>
  <c r="M2860" i="1"/>
  <c r="E2861" i="1"/>
  <c r="C2862" i="1" l="1"/>
  <c r="N2861" i="1"/>
  <c r="M2861" i="1"/>
  <c r="D2861" i="1"/>
  <c r="F2861" i="1" s="1"/>
  <c r="J2861" i="1"/>
  <c r="H2861" i="1"/>
  <c r="G2861" i="1"/>
  <c r="I2861" i="1" s="1"/>
  <c r="E2862" i="1" l="1"/>
  <c r="N2862" i="1" s="1"/>
  <c r="H2862" i="1"/>
  <c r="J2862" i="1"/>
  <c r="G2862" i="1"/>
  <c r="D2862" i="1"/>
  <c r="C2863" i="1" l="1"/>
  <c r="D2863" i="1" s="1"/>
  <c r="F2863" i="1" s="1"/>
  <c r="F2862" i="1"/>
  <c r="M2862" i="1"/>
  <c r="G2863" i="1"/>
  <c r="E2863" i="1"/>
  <c r="I2862" i="1"/>
  <c r="I2863" i="1" l="1"/>
  <c r="H2863" i="1"/>
  <c r="J2863" i="1"/>
  <c r="C2864" i="1"/>
  <c r="H2864" i="1" s="1"/>
  <c r="J2864" i="1"/>
  <c r="N2863" i="1"/>
  <c r="M2863" i="1"/>
  <c r="E2864" i="1"/>
  <c r="G2864" i="1" l="1"/>
  <c r="I2864" i="1" s="1"/>
  <c r="D2864" i="1"/>
  <c r="F2864" i="1" s="1"/>
  <c r="C2865" i="1"/>
  <c r="N2864" i="1"/>
  <c r="M2864" i="1"/>
  <c r="E2865" i="1"/>
  <c r="H2865" i="1" l="1"/>
  <c r="J2865" i="1"/>
  <c r="G2865" i="1"/>
  <c r="I2865" i="1" s="1"/>
  <c r="D2865" i="1"/>
  <c r="F2865" i="1" s="1"/>
  <c r="C2866" i="1"/>
  <c r="M2865" i="1"/>
  <c r="N2865" i="1"/>
  <c r="E2866" i="1" l="1"/>
  <c r="G2866" i="1"/>
  <c r="D2866" i="1"/>
  <c r="H2866" i="1"/>
  <c r="J2866" i="1"/>
  <c r="I2866" i="1" l="1"/>
  <c r="C2867" i="1"/>
  <c r="N2866" i="1"/>
  <c r="M2866" i="1"/>
  <c r="E2867" i="1"/>
  <c r="F2866" i="1"/>
  <c r="H2867" i="1" l="1"/>
  <c r="D2867" i="1"/>
  <c r="F2867" i="1" s="1"/>
  <c r="C2868" i="1"/>
  <c r="G2867" i="1"/>
  <c r="J2867" i="1"/>
  <c r="N2867" i="1"/>
  <c r="M2867" i="1"/>
  <c r="E2868" i="1"/>
  <c r="I2867" i="1" l="1"/>
  <c r="C2869" i="1"/>
  <c r="N2868" i="1"/>
  <c r="M2868" i="1"/>
  <c r="G2868" i="1"/>
  <c r="I2868" i="1" s="1"/>
  <c r="H2868" i="1"/>
  <c r="J2868" i="1"/>
  <c r="D2868" i="1"/>
  <c r="F2868" i="1" s="1"/>
  <c r="D2869" i="1" l="1"/>
  <c r="H2869" i="1"/>
  <c r="J2869" i="1"/>
  <c r="G2869" i="1"/>
  <c r="I2869" i="1" s="1"/>
  <c r="E2869" i="1"/>
  <c r="C2870" i="1" l="1"/>
  <c r="N2869" i="1"/>
  <c r="M2869" i="1"/>
  <c r="E2870" i="1"/>
  <c r="F2869" i="1"/>
  <c r="G2870" i="1" l="1"/>
  <c r="D2870" i="1"/>
  <c r="F2870" i="1" s="1"/>
  <c r="H2870" i="1"/>
  <c r="J2870" i="1"/>
  <c r="C2871" i="1"/>
  <c r="E2871" i="1"/>
  <c r="N2870" i="1"/>
  <c r="M2870" i="1"/>
  <c r="I2870" i="1" l="1"/>
  <c r="J2871" i="1"/>
  <c r="G2871" i="1"/>
  <c r="D2871" i="1"/>
  <c r="F2871" i="1" s="1"/>
  <c r="C2872" i="1"/>
  <c r="H2871" i="1"/>
  <c r="N2871" i="1"/>
  <c r="M2871" i="1"/>
  <c r="E2872" i="1"/>
  <c r="I2871" i="1" l="1"/>
  <c r="N2872" i="1"/>
  <c r="M2872" i="1"/>
  <c r="J2872" i="1"/>
  <c r="H2872" i="1"/>
  <c r="D2872" i="1"/>
  <c r="F2872" i="1" s="1"/>
  <c r="G2872" i="1"/>
  <c r="C2873" i="1"/>
  <c r="H2873" i="1" l="1"/>
  <c r="J2873" i="1"/>
  <c r="G2873" i="1"/>
  <c r="D2873" i="1"/>
  <c r="I2872" i="1"/>
  <c r="E2873" i="1"/>
  <c r="C2874" i="1" s="1"/>
  <c r="I2873" i="1" l="1"/>
  <c r="H2874" i="1"/>
  <c r="J2874" i="1"/>
  <c r="G2874" i="1"/>
  <c r="D2874" i="1"/>
  <c r="N2873" i="1"/>
  <c r="M2873" i="1"/>
  <c r="E2874" i="1"/>
  <c r="F2873" i="1"/>
  <c r="N2874" i="1" l="1"/>
  <c r="M2874" i="1"/>
  <c r="E2875" i="1"/>
  <c r="F2874" i="1"/>
  <c r="I2874" i="1"/>
  <c r="C2875" i="1"/>
  <c r="N2875" i="1" l="1"/>
  <c r="M2875" i="1"/>
  <c r="D2875" i="1"/>
  <c r="F2875" i="1" s="1"/>
  <c r="C2876" i="1"/>
  <c r="J2875" i="1"/>
  <c r="G2875" i="1"/>
  <c r="H2875" i="1"/>
  <c r="H2876" i="1" l="1"/>
  <c r="G2876" i="1"/>
  <c r="I2876" i="1" s="1"/>
  <c r="D2876" i="1"/>
  <c r="J2876" i="1"/>
  <c r="I2875" i="1"/>
  <c r="E2876" i="1"/>
  <c r="N2876" i="1" l="1"/>
  <c r="M2876" i="1"/>
  <c r="E2877" i="1"/>
  <c r="F2876" i="1"/>
  <c r="C2877" i="1"/>
  <c r="G2877" i="1" l="1"/>
  <c r="H2877" i="1"/>
  <c r="J2877" i="1"/>
  <c r="D2877" i="1"/>
  <c r="F2877" i="1" s="1"/>
  <c r="C2878" i="1"/>
  <c r="N2877" i="1"/>
  <c r="M2877" i="1"/>
  <c r="E2878" i="1"/>
  <c r="G2878" i="1" l="1"/>
  <c r="J2878" i="1"/>
  <c r="D2878" i="1"/>
  <c r="F2878" i="1" s="1"/>
  <c r="H2878" i="1"/>
  <c r="C2879" i="1"/>
  <c r="N2878" i="1"/>
  <c r="M2878" i="1"/>
  <c r="E2879" i="1"/>
  <c r="I2877" i="1"/>
  <c r="N2879" i="1" l="1"/>
  <c r="M2879" i="1"/>
  <c r="G2879" i="1"/>
  <c r="D2879" i="1"/>
  <c r="F2879" i="1" s="1"/>
  <c r="H2879" i="1"/>
  <c r="J2879" i="1"/>
  <c r="C2880" i="1"/>
  <c r="I2878" i="1"/>
  <c r="I2879" i="1" l="1"/>
  <c r="H2880" i="1"/>
  <c r="G2880" i="1"/>
  <c r="J2880" i="1"/>
  <c r="D2880" i="1"/>
  <c r="E2880" i="1"/>
  <c r="I2880" i="1" l="1"/>
  <c r="F2880" i="1"/>
  <c r="N2880" i="1"/>
  <c r="M2880" i="1"/>
  <c r="E2881" i="1"/>
  <c r="C2881" i="1"/>
  <c r="C2882" i="1" l="1"/>
  <c r="M2881" i="1"/>
  <c r="N2881" i="1"/>
  <c r="G2881" i="1"/>
  <c r="H2881" i="1"/>
  <c r="J2881" i="1"/>
  <c r="D2881" i="1"/>
  <c r="F2881" i="1" s="1"/>
  <c r="I2881" i="1" l="1"/>
  <c r="E2882" i="1"/>
  <c r="J2882" i="1"/>
  <c r="D2882" i="1"/>
  <c r="F2882" i="1" s="1"/>
  <c r="H2882" i="1"/>
  <c r="G2882" i="1"/>
  <c r="I2882" i="1" l="1"/>
  <c r="C2883" i="1"/>
  <c r="N2882" i="1"/>
  <c r="M2882" i="1"/>
  <c r="E2883" i="1"/>
  <c r="E2884" i="1" l="1"/>
  <c r="N2883" i="1"/>
  <c r="M2883" i="1"/>
  <c r="G2883" i="1"/>
  <c r="I2883" i="1" s="1"/>
  <c r="J2883" i="1"/>
  <c r="D2883" i="1"/>
  <c r="F2883" i="1" s="1"/>
  <c r="H2883" i="1"/>
  <c r="C2884" i="1"/>
  <c r="D2884" i="1" l="1"/>
  <c r="F2884" i="1" s="1"/>
  <c r="C2885" i="1"/>
  <c r="G2884" i="1"/>
  <c r="J2884" i="1"/>
  <c r="H2884" i="1"/>
  <c r="N2884" i="1"/>
  <c r="M2884" i="1"/>
  <c r="G2885" i="1" l="1"/>
  <c r="J2885" i="1"/>
  <c r="D2885" i="1"/>
  <c r="H2885" i="1"/>
  <c r="E2885" i="1"/>
  <c r="I2884" i="1"/>
  <c r="I2885" i="1" l="1"/>
  <c r="N2885" i="1"/>
  <c r="M2885" i="1"/>
  <c r="E2886" i="1"/>
  <c r="C2886" i="1"/>
  <c r="F2885" i="1"/>
  <c r="G2886" i="1" l="1"/>
  <c r="D2886" i="1"/>
  <c r="F2886" i="1" s="1"/>
  <c r="C2887" i="1"/>
  <c r="H2886" i="1"/>
  <c r="J2886" i="1"/>
  <c r="N2886" i="1"/>
  <c r="M2886" i="1"/>
  <c r="E2887" i="1" l="1"/>
  <c r="M2887" i="1" s="1"/>
  <c r="N2887" i="1"/>
  <c r="D2887" i="1"/>
  <c r="H2887" i="1"/>
  <c r="J2887" i="1"/>
  <c r="G2887" i="1"/>
  <c r="I2886" i="1"/>
  <c r="C2888" i="1" l="1"/>
  <c r="G2888" i="1" s="1"/>
  <c r="F2887" i="1"/>
  <c r="I2887" i="1"/>
  <c r="H2888" i="1"/>
  <c r="D2888" i="1"/>
  <c r="E2888" i="1"/>
  <c r="J2888" i="1" l="1"/>
  <c r="N2888" i="1"/>
  <c r="M2888" i="1"/>
  <c r="E2889" i="1"/>
  <c r="I2888" i="1"/>
  <c r="C2889" i="1"/>
  <c r="F2888" i="1"/>
  <c r="M2889" i="1" l="1"/>
  <c r="N2889" i="1"/>
  <c r="D2889" i="1"/>
  <c r="F2889" i="1" s="1"/>
  <c r="H2889" i="1"/>
  <c r="J2889" i="1"/>
  <c r="G2889" i="1"/>
  <c r="C2890" i="1"/>
  <c r="G2890" i="1" l="1"/>
  <c r="D2890" i="1"/>
  <c r="H2890" i="1"/>
  <c r="J2890" i="1"/>
  <c r="I2889" i="1"/>
  <c r="E2890" i="1"/>
  <c r="N2890" i="1" l="1"/>
  <c r="M2890" i="1"/>
  <c r="E2891" i="1"/>
  <c r="C2891" i="1"/>
  <c r="F2890" i="1"/>
  <c r="I2890" i="1"/>
  <c r="H2891" i="1" l="1"/>
  <c r="J2891" i="1"/>
  <c r="G2891" i="1"/>
  <c r="D2891" i="1"/>
  <c r="F2891" i="1" s="1"/>
  <c r="C2892" i="1"/>
  <c r="N2891" i="1"/>
  <c r="M2891" i="1"/>
  <c r="E2892" i="1" l="1"/>
  <c r="C2893" i="1" s="1"/>
  <c r="H2892" i="1"/>
  <c r="G2892" i="1"/>
  <c r="I2892" i="1" s="1"/>
  <c r="J2892" i="1"/>
  <c r="D2892" i="1"/>
  <c r="I2891" i="1"/>
  <c r="M2892" i="1" l="1"/>
  <c r="N2892" i="1"/>
  <c r="F2892" i="1"/>
  <c r="E2893" i="1"/>
  <c r="G2893" i="1"/>
  <c r="I2893" i="1" s="1"/>
  <c r="J2893" i="1"/>
  <c r="D2893" i="1"/>
  <c r="H2893" i="1"/>
  <c r="F2893" i="1" l="1"/>
  <c r="C2894" i="1"/>
  <c r="N2893" i="1"/>
  <c r="M2893" i="1"/>
  <c r="E2894" i="1"/>
  <c r="C2895" i="1" l="1"/>
  <c r="N2894" i="1"/>
  <c r="M2894" i="1"/>
  <c r="E2895" i="1"/>
  <c r="J2894" i="1"/>
  <c r="D2894" i="1"/>
  <c r="F2894" i="1" s="1"/>
  <c r="G2894" i="1"/>
  <c r="H2894" i="1"/>
  <c r="N2895" i="1" l="1"/>
  <c r="M2895" i="1"/>
  <c r="I2894" i="1"/>
  <c r="H2895" i="1"/>
  <c r="J2895" i="1"/>
  <c r="G2895" i="1"/>
  <c r="D2895" i="1"/>
  <c r="F2895" i="1" s="1"/>
  <c r="C2896" i="1"/>
  <c r="J2896" i="1" l="1"/>
  <c r="H2896" i="1"/>
  <c r="D2896" i="1"/>
  <c r="C2897" i="1"/>
  <c r="G2896" i="1"/>
  <c r="I2895" i="1"/>
  <c r="E2896" i="1"/>
  <c r="G2897" i="1" l="1"/>
  <c r="D2897" i="1"/>
  <c r="H2897" i="1"/>
  <c r="J2897" i="1"/>
  <c r="N2896" i="1"/>
  <c r="M2896" i="1"/>
  <c r="E2897" i="1"/>
  <c r="F2896" i="1"/>
  <c r="I2896" i="1"/>
  <c r="C2898" i="1" l="1"/>
  <c r="M2897" i="1"/>
  <c r="N2897" i="1"/>
  <c r="E2898" i="1"/>
  <c r="F2897" i="1"/>
  <c r="I2897" i="1"/>
  <c r="N2898" i="1" l="1"/>
  <c r="M2898" i="1"/>
  <c r="H2898" i="1"/>
  <c r="J2898" i="1"/>
  <c r="D2898" i="1"/>
  <c r="F2898" i="1" s="1"/>
  <c r="G2898" i="1"/>
  <c r="C2899" i="1"/>
  <c r="E2899" i="1" l="1"/>
  <c r="C2900" i="1" s="1"/>
  <c r="D2899" i="1"/>
  <c r="F2899" i="1" s="1"/>
  <c r="H2899" i="1"/>
  <c r="G2899" i="1"/>
  <c r="I2899" i="1" s="1"/>
  <c r="J2899" i="1"/>
  <c r="I2898" i="1"/>
  <c r="M2899" i="1"/>
  <c r="E2900" i="1"/>
  <c r="N2899" i="1" l="1"/>
  <c r="H2900" i="1"/>
  <c r="G2900" i="1"/>
  <c r="I2900" i="1" s="1"/>
  <c r="J2900" i="1"/>
  <c r="D2900" i="1"/>
  <c r="F2900" i="1" s="1"/>
  <c r="C2901" i="1"/>
  <c r="N2900" i="1"/>
  <c r="M2900" i="1"/>
  <c r="E2901" i="1"/>
  <c r="N2901" i="1" l="1"/>
  <c r="M2901" i="1"/>
  <c r="H2901" i="1"/>
  <c r="J2901" i="1"/>
  <c r="G2901" i="1"/>
  <c r="I2901" i="1" s="1"/>
  <c r="D2901" i="1"/>
  <c r="F2901" i="1" s="1"/>
  <c r="C2902" i="1"/>
  <c r="G2902" i="1" l="1"/>
  <c r="D2902" i="1"/>
  <c r="H2902" i="1"/>
  <c r="J2902" i="1"/>
  <c r="E2902" i="1"/>
  <c r="C2903" i="1" s="1"/>
  <c r="N2902" i="1" l="1"/>
  <c r="M2902" i="1"/>
  <c r="E2903" i="1"/>
  <c r="C2904" i="1" s="1"/>
  <c r="F2902" i="1"/>
  <c r="D2903" i="1"/>
  <c r="F2903" i="1" s="1"/>
  <c r="H2903" i="1"/>
  <c r="J2903" i="1"/>
  <c r="G2903" i="1"/>
  <c r="I2903" i="1" s="1"/>
  <c r="I2902" i="1"/>
  <c r="H2904" i="1" l="1"/>
  <c r="J2904" i="1"/>
  <c r="D2904" i="1"/>
  <c r="G2904" i="1"/>
  <c r="C2905" i="1"/>
  <c r="N2903" i="1"/>
  <c r="M2903" i="1"/>
  <c r="E2904" i="1"/>
  <c r="H2905" i="1" l="1"/>
  <c r="G2905" i="1"/>
  <c r="D2905" i="1"/>
  <c r="J2905" i="1"/>
  <c r="N2904" i="1"/>
  <c r="M2904" i="1"/>
  <c r="E2905" i="1"/>
  <c r="I2904" i="1"/>
  <c r="F2904" i="1"/>
  <c r="N2905" i="1" l="1"/>
  <c r="M2905" i="1"/>
  <c r="E2906" i="1"/>
  <c r="C2906" i="1"/>
  <c r="F2905" i="1"/>
  <c r="I2905" i="1"/>
  <c r="G2906" i="1" l="1"/>
  <c r="I2906" i="1" s="1"/>
  <c r="D2906" i="1"/>
  <c r="F2906" i="1" s="1"/>
  <c r="H2906" i="1"/>
  <c r="J2906" i="1"/>
  <c r="C2907" i="1"/>
  <c r="N2906" i="1"/>
  <c r="M2906" i="1"/>
  <c r="D2907" i="1" l="1"/>
  <c r="H2907" i="1"/>
  <c r="G2907" i="1"/>
  <c r="J2907" i="1"/>
  <c r="E2907" i="1"/>
  <c r="I2907" i="1" l="1"/>
  <c r="N2907" i="1"/>
  <c r="M2907" i="1"/>
  <c r="E2908" i="1"/>
  <c r="C2908" i="1"/>
  <c r="F2907" i="1"/>
  <c r="G2908" i="1" l="1"/>
  <c r="J2908" i="1"/>
  <c r="H2908" i="1"/>
  <c r="D2908" i="1"/>
  <c r="F2908" i="1" s="1"/>
  <c r="C2909" i="1"/>
  <c r="N2908" i="1"/>
  <c r="M2908" i="1"/>
  <c r="E2909" i="1"/>
  <c r="I2908" i="1" l="1"/>
  <c r="N2909" i="1"/>
  <c r="M2909" i="1"/>
  <c r="H2909" i="1"/>
  <c r="J2909" i="1"/>
  <c r="G2909" i="1"/>
  <c r="D2909" i="1"/>
  <c r="F2909" i="1" s="1"/>
  <c r="C2910" i="1"/>
  <c r="G2910" i="1" l="1"/>
  <c r="I2910" i="1" s="1"/>
  <c r="D2910" i="1"/>
  <c r="H2910" i="1"/>
  <c r="J2910" i="1"/>
  <c r="E2910" i="1"/>
  <c r="I2909" i="1"/>
  <c r="F2910" i="1" l="1"/>
  <c r="N2910" i="1"/>
  <c r="M2910" i="1"/>
  <c r="E2911" i="1"/>
  <c r="C2911" i="1"/>
  <c r="G2911" i="1" l="1"/>
  <c r="I2911" i="1" s="1"/>
  <c r="D2911" i="1"/>
  <c r="F2911" i="1" s="1"/>
  <c r="C2912" i="1"/>
  <c r="H2911" i="1"/>
  <c r="J2911" i="1"/>
  <c r="N2911" i="1"/>
  <c r="M2911" i="1"/>
  <c r="E2912" i="1" l="1"/>
  <c r="H2912" i="1"/>
  <c r="G2912" i="1"/>
  <c r="J2912" i="1"/>
  <c r="D2912" i="1"/>
  <c r="F2912" i="1" s="1"/>
  <c r="C2913" i="1"/>
  <c r="D2913" i="1" l="1"/>
  <c r="H2913" i="1"/>
  <c r="J2913" i="1"/>
  <c r="G2913" i="1"/>
  <c r="I2913" i="1" s="1"/>
  <c r="N2912" i="1"/>
  <c r="M2912" i="1"/>
  <c r="E2913" i="1"/>
  <c r="C2914" i="1" s="1"/>
  <c r="I2912" i="1"/>
  <c r="G2914" i="1" l="1"/>
  <c r="D2914" i="1"/>
  <c r="J2914" i="1"/>
  <c r="H2914" i="1"/>
  <c r="M2913" i="1"/>
  <c r="N2913" i="1"/>
  <c r="E2914" i="1"/>
  <c r="C2915" i="1" s="1"/>
  <c r="F2913" i="1"/>
  <c r="I2914" i="1" l="1"/>
  <c r="G2915" i="1"/>
  <c r="H2915" i="1"/>
  <c r="J2915" i="1"/>
  <c r="D2915" i="1"/>
  <c r="N2914" i="1"/>
  <c r="M2914" i="1"/>
  <c r="E2915" i="1"/>
  <c r="F2914" i="1"/>
  <c r="N2915" i="1" l="1"/>
  <c r="M2915" i="1"/>
  <c r="E2916" i="1"/>
  <c r="F2915" i="1"/>
  <c r="C2916" i="1"/>
  <c r="I2915" i="1"/>
  <c r="N2916" i="1" l="1"/>
  <c r="M2916" i="1"/>
  <c r="H2916" i="1"/>
  <c r="G2916" i="1"/>
  <c r="I2916" i="1" s="1"/>
  <c r="J2916" i="1"/>
  <c r="D2916" i="1"/>
  <c r="F2916" i="1" s="1"/>
  <c r="C2917" i="1"/>
  <c r="J2917" i="1" l="1"/>
  <c r="D2917" i="1"/>
  <c r="G2917" i="1"/>
  <c r="H2917" i="1"/>
  <c r="E2917" i="1"/>
  <c r="C2918" i="1" s="1"/>
  <c r="I2917" i="1" l="1"/>
  <c r="J2918" i="1"/>
  <c r="G2918" i="1"/>
  <c r="D2918" i="1"/>
  <c r="H2918" i="1"/>
  <c r="N2917" i="1"/>
  <c r="M2917" i="1"/>
  <c r="E2918" i="1"/>
  <c r="C2919" i="1" s="1"/>
  <c r="F2917" i="1"/>
  <c r="F2918" i="1" l="1"/>
  <c r="I2918" i="1"/>
  <c r="J2919" i="1"/>
  <c r="D2919" i="1"/>
  <c r="G2919" i="1"/>
  <c r="I2919" i="1" s="1"/>
  <c r="H2919" i="1"/>
  <c r="N2918" i="1"/>
  <c r="M2918" i="1"/>
  <c r="E2919" i="1"/>
  <c r="N2919" i="1" l="1"/>
  <c r="M2919" i="1"/>
  <c r="E2920" i="1"/>
  <c r="C2920" i="1"/>
  <c r="F2919" i="1"/>
  <c r="N2920" i="1" l="1"/>
  <c r="M2920" i="1"/>
  <c r="D2920" i="1"/>
  <c r="F2920" i="1" s="1"/>
  <c r="G2920" i="1"/>
  <c r="H2920" i="1"/>
  <c r="J2920" i="1"/>
  <c r="C2921" i="1"/>
  <c r="I2920" i="1" l="1"/>
  <c r="H2921" i="1"/>
  <c r="J2921" i="1"/>
  <c r="G2921" i="1"/>
  <c r="D2921" i="1"/>
  <c r="F2921" i="1" s="1"/>
  <c r="C2922" i="1"/>
  <c r="E2921" i="1"/>
  <c r="D2922" i="1" l="1"/>
  <c r="J2922" i="1"/>
  <c r="G2922" i="1"/>
  <c r="H2922" i="1"/>
  <c r="I2921" i="1"/>
  <c r="M2921" i="1"/>
  <c r="N2921" i="1"/>
  <c r="E2922" i="1"/>
  <c r="I2922" i="1" l="1"/>
  <c r="N2922" i="1"/>
  <c r="M2922" i="1"/>
  <c r="E2923" i="1"/>
  <c r="C2923" i="1"/>
  <c r="F2922" i="1"/>
  <c r="J2923" i="1" l="1"/>
  <c r="G2923" i="1"/>
  <c r="I2923" i="1" s="1"/>
  <c r="D2923" i="1"/>
  <c r="F2923" i="1" s="1"/>
  <c r="C2924" i="1"/>
  <c r="H2923" i="1"/>
  <c r="N2923" i="1"/>
  <c r="M2923" i="1"/>
  <c r="E2924" i="1"/>
  <c r="N2924" i="1" l="1"/>
  <c r="M2924" i="1"/>
  <c r="J2924" i="1"/>
  <c r="D2924" i="1"/>
  <c r="F2924" i="1" s="1"/>
  <c r="H2924" i="1"/>
  <c r="G2924" i="1"/>
  <c r="I2924" i="1" s="1"/>
  <c r="C2925" i="1"/>
  <c r="G2925" i="1" l="1"/>
  <c r="I2925" i="1" s="1"/>
  <c r="D2925" i="1"/>
  <c r="H2925" i="1"/>
  <c r="J2925" i="1"/>
  <c r="E2925" i="1"/>
  <c r="C2926" i="1" s="1"/>
  <c r="G2926" i="1" l="1"/>
  <c r="D2926" i="1"/>
  <c r="J2926" i="1"/>
  <c r="H2926" i="1"/>
  <c r="N2925" i="1"/>
  <c r="M2925" i="1"/>
  <c r="E2926" i="1"/>
  <c r="F2925" i="1"/>
  <c r="N2926" i="1" l="1"/>
  <c r="M2926" i="1"/>
  <c r="E2927" i="1"/>
  <c r="F2926" i="1"/>
  <c r="C2927" i="1"/>
  <c r="I2926" i="1"/>
  <c r="N2927" i="1" l="1"/>
  <c r="M2927" i="1"/>
  <c r="H2927" i="1"/>
  <c r="J2927" i="1"/>
  <c r="G2927" i="1"/>
  <c r="D2927" i="1"/>
  <c r="F2927" i="1" s="1"/>
  <c r="C2928" i="1"/>
  <c r="J2928" i="1" l="1"/>
  <c r="D2928" i="1"/>
  <c r="G2928" i="1"/>
  <c r="H2928" i="1"/>
  <c r="E2928" i="1"/>
  <c r="I2927" i="1"/>
  <c r="F2928" i="1" l="1"/>
  <c r="I2928" i="1"/>
  <c r="C2929" i="1"/>
  <c r="N2928" i="1"/>
  <c r="M2928" i="1"/>
  <c r="E2929" i="1"/>
  <c r="M2929" i="1" l="1"/>
  <c r="N2929" i="1"/>
  <c r="G2929" i="1"/>
  <c r="I2929" i="1" s="1"/>
  <c r="D2929" i="1"/>
  <c r="F2929" i="1" s="1"/>
  <c r="H2929" i="1"/>
  <c r="J2929" i="1"/>
  <c r="C2930" i="1"/>
  <c r="E2930" i="1" l="1"/>
  <c r="N2930" i="1" s="1"/>
  <c r="G2930" i="1"/>
  <c r="I2930" i="1" s="1"/>
  <c r="D2930" i="1"/>
  <c r="F2930" i="1" s="1"/>
  <c r="H2930" i="1"/>
  <c r="J2930" i="1"/>
  <c r="M2930" i="1" l="1"/>
  <c r="C2931" i="1"/>
  <c r="D2931" i="1" s="1"/>
  <c r="F2931" i="1" s="1"/>
  <c r="E2931" i="1"/>
  <c r="J2931" i="1"/>
  <c r="H2931" i="1" l="1"/>
  <c r="I2931" i="1" s="1"/>
  <c r="G2931" i="1"/>
  <c r="C2932" i="1"/>
  <c r="G2932" i="1" s="1"/>
  <c r="I2932" i="1" s="1"/>
  <c r="J2932" i="1"/>
  <c r="H2932" i="1"/>
  <c r="D2932" i="1"/>
  <c r="N2931" i="1"/>
  <c r="M2931" i="1"/>
  <c r="E2932" i="1"/>
  <c r="N2932" i="1" l="1"/>
  <c r="M2932" i="1"/>
  <c r="E2933" i="1"/>
  <c r="C2933" i="1"/>
  <c r="F2932" i="1"/>
  <c r="H2933" i="1" l="1"/>
  <c r="G2933" i="1"/>
  <c r="D2933" i="1"/>
  <c r="F2933" i="1" s="1"/>
  <c r="J2933" i="1"/>
  <c r="C2934" i="1"/>
  <c r="N2933" i="1"/>
  <c r="M2933" i="1"/>
  <c r="E2934" i="1"/>
  <c r="I2933" i="1" l="1"/>
  <c r="D2934" i="1"/>
  <c r="F2934" i="1" s="1"/>
  <c r="C2935" i="1"/>
  <c r="J2934" i="1"/>
  <c r="H2934" i="1"/>
  <c r="G2934" i="1"/>
  <c r="I2934" i="1" s="1"/>
  <c r="N2934" i="1"/>
  <c r="M2934" i="1"/>
  <c r="E2935" i="1"/>
  <c r="J2935" i="1" l="1"/>
  <c r="G2935" i="1"/>
  <c r="D2935" i="1"/>
  <c r="F2935" i="1" s="1"/>
  <c r="H2935" i="1"/>
  <c r="C2936" i="1"/>
  <c r="N2935" i="1"/>
  <c r="M2935" i="1"/>
  <c r="E2936" i="1"/>
  <c r="N2936" i="1" l="1"/>
  <c r="M2936" i="1"/>
  <c r="I2935" i="1"/>
  <c r="D2936" i="1"/>
  <c r="F2936" i="1" s="1"/>
  <c r="C2937" i="1"/>
  <c r="G2936" i="1"/>
  <c r="H2936" i="1"/>
  <c r="J2936" i="1"/>
  <c r="D2937" i="1" l="1"/>
  <c r="H2937" i="1"/>
  <c r="J2937" i="1"/>
  <c r="G2937" i="1"/>
  <c r="I2936" i="1"/>
  <c r="E2937" i="1"/>
  <c r="I2937" i="1" l="1"/>
  <c r="N2937" i="1"/>
  <c r="M2937" i="1"/>
  <c r="E2938" i="1"/>
  <c r="C2938" i="1"/>
  <c r="F2937" i="1"/>
  <c r="J2938" i="1" l="1"/>
  <c r="G2938" i="1"/>
  <c r="D2938" i="1"/>
  <c r="F2938" i="1" s="1"/>
  <c r="C2939" i="1"/>
  <c r="H2938" i="1"/>
  <c r="N2938" i="1"/>
  <c r="M2938" i="1"/>
  <c r="E2939" i="1"/>
  <c r="N2939" i="1" l="1"/>
  <c r="M2939" i="1"/>
  <c r="D2939" i="1"/>
  <c r="F2939" i="1" s="1"/>
  <c r="H2939" i="1"/>
  <c r="G2939" i="1"/>
  <c r="I2939" i="1" s="1"/>
  <c r="J2939" i="1"/>
  <c r="C2940" i="1"/>
  <c r="I2938" i="1"/>
  <c r="J2940" i="1" l="1"/>
  <c r="D2940" i="1"/>
  <c r="C2941" i="1"/>
  <c r="H2940" i="1"/>
  <c r="G2940" i="1"/>
  <c r="E2940" i="1"/>
  <c r="G2941" i="1" l="1"/>
  <c r="I2941" i="1" s="1"/>
  <c r="D2941" i="1"/>
  <c r="H2941" i="1"/>
  <c r="J2941" i="1"/>
  <c r="N2940" i="1"/>
  <c r="M2940" i="1"/>
  <c r="E2941" i="1"/>
  <c r="F2940" i="1"/>
  <c r="I2940" i="1"/>
  <c r="N2941" i="1" l="1"/>
  <c r="M2941" i="1"/>
  <c r="E2942" i="1"/>
  <c r="F2941" i="1"/>
  <c r="C2942" i="1"/>
  <c r="J2942" i="1" l="1"/>
  <c r="G2942" i="1"/>
  <c r="D2942" i="1"/>
  <c r="F2942" i="1" s="1"/>
  <c r="C2943" i="1"/>
  <c r="H2942" i="1"/>
  <c r="N2942" i="1"/>
  <c r="M2942" i="1"/>
  <c r="E2943" i="1"/>
  <c r="N2943" i="1" l="1"/>
  <c r="M2943" i="1"/>
  <c r="J2943" i="1"/>
  <c r="D2943" i="1"/>
  <c r="F2943" i="1" s="1"/>
  <c r="G2943" i="1"/>
  <c r="I2943" i="1" s="1"/>
  <c r="H2943" i="1"/>
  <c r="C2944" i="1"/>
  <c r="I2942" i="1"/>
  <c r="H2944" i="1" l="1"/>
  <c r="G2944" i="1"/>
  <c r="J2944" i="1"/>
  <c r="D2944" i="1"/>
  <c r="F2944" i="1" s="1"/>
  <c r="C2945" i="1"/>
  <c r="E2944" i="1"/>
  <c r="D2945" i="1" l="1"/>
  <c r="H2945" i="1"/>
  <c r="J2945" i="1"/>
  <c r="G2945" i="1"/>
  <c r="N2944" i="1"/>
  <c r="M2944" i="1"/>
  <c r="E2945" i="1"/>
  <c r="I2944" i="1"/>
  <c r="E2946" i="1" l="1"/>
  <c r="M2945" i="1"/>
  <c r="N2945" i="1"/>
  <c r="I2945" i="1"/>
  <c r="C2946" i="1"/>
  <c r="F2945" i="1"/>
  <c r="H2946" i="1" l="1"/>
  <c r="J2946" i="1"/>
  <c r="G2946" i="1"/>
  <c r="I2946" i="1" s="1"/>
  <c r="D2946" i="1"/>
  <c r="F2946" i="1" s="1"/>
  <c r="C2947" i="1"/>
  <c r="N2946" i="1"/>
  <c r="M2946" i="1"/>
  <c r="E2947" i="1"/>
  <c r="N2947" i="1" l="1"/>
  <c r="M2947" i="1"/>
  <c r="H2947" i="1"/>
  <c r="J2947" i="1"/>
  <c r="D2947" i="1"/>
  <c r="F2947" i="1" s="1"/>
  <c r="G2947" i="1"/>
  <c r="C2948" i="1"/>
  <c r="G2948" i="1" l="1"/>
  <c r="H2948" i="1"/>
  <c r="J2948" i="1"/>
  <c r="D2948" i="1"/>
  <c r="F2948" i="1" s="1"/>
  <c r="C2949" i="1"/>
  <c r="I2947" i="1"/>
  <c r="E2948" i="1"/>
  <c r="I2948" i="1" l="1"/>
  <c r="N2948" i="1"/>
  <c r="M2948" i="1"/>
  <c r="E2949" i="1"/>
  <c r="G2949" i="1"/>
  <c r="I2949" i="1" s="1"/>
  <c r="J2949" i="1"/>
  <c r="D2949" i="1"/>
  <c r="H2949" i="1"/>
  <c r="C2950" i="1"/>
  <c r="E2950" i="1" l="1"/>
  <c r="N2949" i="1"/>
  <c r="M2949" i="1"/>
  <c r="F2949" i="1"/>
  <c r="C2951" i="1"/>
  <c r="H2950" i="1"/>
  <c r="J2950" i="1"/>
  <c r="G2950" i="1"/>
  <c r="D2950" i="1"/>
  <c r="F2950" i="1" s="1"/>
  <c r="I2950" i="1" l="1"/>
  <c r="G2951" i="1"/>
  <c r="I2951" i="1" s="1"/>
  <c r="D2951" i="1"/>
  <c r="H2951" i="1"/>
  <c r="J2951" i="1"/>
  <c r="N2950" i="1"/>
  <c r="M2950" i="1"/>
  <c r="E2951" i="1"/>
  <c r="N2951" i="1" l="1"/>
  <c r="M2951" i="1"/>
  <c r="E2952" i="1"/>
  <c r="F2951" i="1"/>
  <c r="C2952" i="1"/>
  <c r="H2952" i="1" l="1"/>
  <c r="D2952" i="1"/>
  <c r="F2952" i="1" s="1"/>
  <c r="C2953" i="1"/>
  <c r="G2952" i="1"/>
  <c r="J2952" i="1"/>
  <c r="N2952" i="1"/>
  <c r="M2952" i="1"/>
  <c r="E2953" i="1" l="1"/>
  <c r="I2952" i="1"/>
  <c r="G2953" i="1"/>
  <c r="H2953" i="1"/>
  <c r="J2953" i="1"/>
  <c r="D2953" i="1"/>
  <c r="F2953" i="1" l="1"/>
  <c r="E2954" i="1"/>
  <c r="M2953" i="1"/>
  <c r="N2953" i="1"/>
  <c r="C2954" i="1"/>
  <c r="I2953" i="1"/>
  <c r="G2954" i="1" l="1"/>
  <c r="I2954" i="1" s="1"/>
  <c r="D2954" i="1"/>
  <c r="F2954" i="1" s="1"/>
  <c r="C2955" i="1"/>
  <c r="H2954" i="1"/>
  <c r="J2954" i="1"/>
  <c r="N2954" i="1"/>
  <c r="M2954" i="1"/>
  <c r="E2955" i="1"/>
  <c r="C2956" i="1" l="1"/>
  <c r="N2955" i="1"/>
  <c r="M2955" i="1"/>
  <c r="D2955" i="1"/>
  <c r="F2955" i="1" s="1"/>
  <c r="H2955" i="1"/>
  <c r="J2955" i="1"/>
  <c r="G2955" i="1"/>
  <c r="I2955" i="1" l="1"/>
  <c r="E2956" i="1"/>
  <c r="D2956" i="1"/>
  <c r="F2956" i="1" s="1"/>
  <c r="G2956" i="1"/>
  <c r="H2956" i="1"/>
  <c r="J2956" i="1"/>
  <c r="C2957" i="1"/>
  <c r="I2956" i="1" l="1"/>
  <c r="D2957" i="1"/>
  <c r="H2957" i="1"/>
  <c r="G2957" i="1"/>
  <c r="I2957" i="1" s="1"/>
  <c r="J2957" i="1"/>
  <c r="N2956" i="1"/>
  <c r="M2956" i="1"/>
  <c r="E2957" i="1"/>
  <c r="F2957" i="1" l="1"/>
  <c r="N2957" i="1"/>
  <c r="M2957" i="1"/>
  <c r="E2958" i="1"/>
  <c r="C2958" i="1"/>
  <c r="D2958" i="1" l="1"/>
  <c r="F2958" i="1" s="1"/>
  <c r="H2958" i="1"/>
  <c r="J2958" i="1"/>
  <c r="G2958" i="1"/>
  <c r="C2959" i="1"/>
  <c r="N2958" i="1"/>
  <c r="M2958" i="1"/>
  <c r="E2959" i="1" l="1"/>
  <c r="I2958" i="1"/>
  <c r="D2959" i="1"/>
  <c r="H2959" i="1"/>
  <c r="J2959" i="1"/>
  <c r="G2959" i="1"/>
  <c r="F2959" i="1" l="1"/>
  <c r="I2959" i="1"/>
  <c r="C2960" i="1"/>
  <c r="N2959" i="1"/>
  <c r="M2959" i="1"/>
  <c r="E2960" i="1"/>
  <c r="G2960" i="1" l="1"/>
  <c r="H2960" i="1"/>
  <c r="J2960" i="1"/>
  <c r="D2960" i="1"/>
  <c r="F2960" i="1" s="1"/>
  <c r="C2961" i="1"/>
  <c r="N2960" i="1"/>
  <c r="M2960" i="1"/>
  <c r="E2961" i="1"/>
  <c r="I2960" i="1" l="1"/>
  <c r="G2961" i="1"/>
  <c r="I2961" i="1" s="1"/>
  <c r="D2961" i="1"/>
  <c r="F2961" i="1" s="1"/>
  <c r="H2961" i="1"/>
  <c r="J2961" i="1"/>
  <c r="C2962" i="1"/>
  <c r="M2961" i="1"/>
  <c r="N2961" i="1"/>
  <c r="E2962" i="1"/>
  <c r="C2963" i="1" l="1"/>
  <c r="N2962" i="1"/>
  <c r="M2962" i="1"/>
  <c r="G2962" i="1"/>
  <c r="D2962" i="1"/>
  <c r="F2962" i="1" s="1"/>
  <c r="H2962" i="1"/>
  <c r="J2962" i="1"/>
  <c r="I2962" i="1" l="1"/>
  <c r="E2963" i="1"/>
  <c r="J2963" i="1"/>
  <c r="D2963" i="1"/>
  <c r="H2963" i="1"/>
  <c r="G2963" i="1"/>
  <c r="I2963" i="1" s="1"/>
  <c r="C2964" i="1" l="1"/>
  <c r="N2963" i="1"/>
  <c r="M2963" i="1"/>
  <c r="E2964" i="1"/>
  <c r="F2963" i="1"/>
  <c r="G2964" i="1" l="1"/>
  <c r="I2964" i="1" s="1"/>
  <c r="J2964" i="1"/>
  <c r="D2964" i="1"/>
  <c r="F2964" i="1" s="1"/>
  <c r="H2964" i="1"/>
  <c r="C2965" i="1"/>
  <c r="N2964" i="1"/>
  <c r="M2964" i="1"/>
  <c r="E2965" i="1"/>
  <c r="G2965" i="1" l="1"/>
  <c r="D2965" i="1"/>
  <c r="F2965" i="1" s="1"/>
  <c r="H2965" i="1"/>
  <c r="J2965" i="1"/>
  <c r="C2966" i="1"/>
  <c r="E2966" i="1"/>
  <c r="N2965" i="1"/>
  <c r="M2965" i="1"/>
  <c r="N2966" i="1" l="1"/>
  <c r="M2966" i="1"/>
  <c r="G2966" i="1"/>
  <c r="I2966" i="1" s="1"/>
  <c r="D2966" i="1"/>
  <c r="F2966" i="1" s="1"/>
  <c r="C2967" i="1"/>
  <c r="H2966" i="1"/>
  <c r="J2966" i="1"/>
  <c r="I2965" i="1"/>
  <c r="E2967" i="1" l="1"/>
  <c r="H2967" i="1"/>
  <c r="J2967" i="1"/>
  <c r="G2967" i="1"/>
  <c r="D2967" i="1"/>
  <c r="F2967" i="1" s="1"/>
  <c r="C2968" i="1"/>
  <c r="D2968" i="1" l="1"/>
  <c r="C2969" i="1"/>
  <c r="G2968" i="1"/>
  <c r="J2968" i="1"/>
  <c r="H2968" i="1"/>
  <c r="N2967" i="1"/>
  <c r="M2967" i="1"/>
  <c r="E2968" i="1"/>
  <c r="I2967" i="1"/>
  <c r="F2968" i="1" l="1"/>
  <c r="H2969" i="1"/>
  <c r="J2969" i="1"/>
  <c r="G2969" i="1"/>
  <c r="D2969" i="1"/>
  <c r="C2970" i="1"/>
  <c r="N2968" i="1"/>
  <c r="M2968" i="1"/>
  <c r="E2969" i="1"/>
  <c r="I2968" i="1"/>
  <c r="H2970" i="1" l="1"/>
  <c r="J2970" i="1"/>
  <c r="G2970" i="1"/>
  <c r="D2970" i="1"/>
  <c r="N2969" i="1"/>
  <c r="M2969" i="1"/>
  <c r="E2970" i="1"/>
  <c r="F2969" i="1"/>
  <c r="I2969" i="1"/>
  <c r="N2970" i="1" l="1"/>
  <c r="M2970" i="1"/>
  <c r="E2971" i="1"/>
  <c r="F2970" i="1"/>
  <c r="I2970" i="1"/>
  <c r="C2971" i="1"/>
  <c r="H2971" i="1" l="1"/>
  <c r="G2971" i="1"/>
  <c r="I2971" i="1" s="1"/>
  <c r="J2971" i="1"/>
  <c r="D2971" i="1"/>
  <c r="F2971" i="1" s="1"/>
  <c r="C2972" i="1"/>
  <c r="N2971" i="1"/>
  <c r="M2971" i="1"/>
  <c r="E2972" i="1"/>
  <c r="N2972" i="1" l="1"/>
  <c r="M2972" i="1"/>
  <c r="G2972" i="1"/>
  <c r="H2972" i="1"/>
  <c r="C2973" i="1"/>
  <c r="J2972" i="1"/>
  <c r="D2972" i="1"/>
  <c r="F2972" i="1" s="1"/>
  <c r="I2972" i="1" l="1"/>
  <c r="E2973" i="1"/>
  <c r="C2974" i="1" s="1"/>
  <c r="D2973" i="1"/>
  <c r="J2973" i="1"/>
  <c r="H2973" i="1"/>
  <c r="G2973" i="1"/>
  <c r="F2973" i="1" l="1"/>
  <c r="H2974" i="1"/>
  <c r="J2974" i="1"/>
  <c r="G2974" i="1"/>
  <c r="I2974" i="1" s="1"/>
  <c r="D2974" i="1"/>
  <c r="I2973" i="1"/>
  <c r="N2973" i="1"/>
  <c r="M2973" i="1"/>
  <c r="E2974" i="1"/>
  <c r="F2974" i="1" l="1"/>
  <c r="N2974" i="1"/>
  <c r="M2974" i="1"/>
  <c r="E2975" i="1"/>
  <c r="C2975" i="1"/>
  <c r="H2975" i="1" l="1"/>
  <c r="J2975" i="1"/>
  <c r="G2975" i="1"/>
  <c r="D2975" i="1"/>
  <c r="F2975" i="1" s="1"/>
  <c r="C2976" i="1"/>
  <c r="N2975" i="1"/>
  <c r="M2975" i="1"/>
  <c r="E2976" i="1"/>
  <c r="I2975" i="1" l="1"/>
  <c r="N2976" i="1"/>
  <c r="M2976" i="1"/>
  <c r="D2976" i="1"/>
  <c r="F2976" i="1" s="1"/>
  <c r="H2976" i="1"/>
  <c r="G2976" i="1"/>
  <c r="C2977" i="1"/>
  <c r="J2976" i="1"/>
  <c r="I2976" i="1" l="1"/>
  <c r="J2977" i="1"/>
  <c r="G2977" i="1"/>
  <c r="D2977" i="1"/>
  <c r="H2977" i="1"/>
  <c r="E2977" i="1"/>
  <c r="I2977" i="1" l="1"/>
  <c r="M2977" i="1"/>
  <c r="N2977" i="1"/>
  <c r="E2978" i="1"/>
  <c r="C2978" i="1"/>
  <c r="F2977" i="1"/>
  <c r="G2978" i="1" l="1"/>
  <c r="I2978" i="1" s="1"/>
  <c r="D2978" i="1"/>
  <c r="F2978" i="1" s="1"/>
  <c r="C2979" i="1"/>
  <c r="H2978" i="1"/>
  <c r="J2978" i="1"/>
  <c r="N2978" i="1"/>
  <c r="M2978" i="1"/>
  <c r="E2979" i="1"/>
  <c r="N2979" i="1" l="1"/>
  <c r="M2979" i="1"/>
  <c r="J2979" i="1"/>
  <c r="D2979" i="1"/>
  <c r="F2979" i="1" s="1"/>
  <c r="H2979" i="1"/>
  <c r="G2979" i="1"/>
  <c r="I2979" i="1" s="1"/>
  <c r="C2980" i="1"/>
  <c r="E2980" i="1" l="1"/>
  <c r="N2980" i="1" s="1"/>
  <c r="H2980" i="1"/>
  <c r="G2980" i="1"/>
  <c r="I2980" i="1" s="1"/>
  <c r="J2980" i="1"/>
  <c r="D2980" i="1"/>
  <c r="E2981" i="1"/>
  <c r="M2980" i="1" l="1"/>
  <c r="C2981" i="1"/>
  <c r="G2981" i="1" s="1"/>
  <c r="F2980" i="1"/>
  <c r="N2981" i="1"/>
  <c r="M2981" i="1"/>
  <c r="D2981" i="1"/>
  <c r="F2981" i="1" s="1"/>
  <c r="J2981" i="1" l="1"/>
  <c r="C2982" i="1"/>
  <c r="H2982" i="1" s="1"/>
  <c r="H2981" i="1"/>
  <c r="E2982" i="1"/>
  <c r="N2982" i="1"/>
  <c r="M2982" i="1"/>
  <c r="I2981" i="1"/>
  <c r="G2982" i="1"/>
  <c r="I2982" i="1" l="1"/>
  <c r="C2983" i="1"/>
  <c r="C2984" i="1" s="1"/>
  <c r="J2982" i="1"/>
  <c r="D2982" i="1"/>
  <c r="F2982" i="1" s="1"/>
  <c r="E2983" i="1"/>
  <c r="D2983" i="1"/>
  <c r="F2983" i="1" s="1"/>
  <c r="G2983" i="1"/>
  <c r="J2983" i="1" l="1"/>
  <c r="H2983" i="1"/>
  <c r="I2983" i="1" s="1"/>
  <c r="D2984" i="1"/>
  <c r="G2984" i="1"/>
  <c r="H2984" i="1"/>
  <c r="J2984" i="1"/>
  <c r="N2983" i="1"/>
  <c r="M2983" i="1"/>
  <c r="E2984" i="1"/>
  <c r="I2984" i="1" l="1"/>
  <c r="N2984" i="1"/>
  <c r="M2984" i="1"/>
  <c r="E2985" i="1"/>
  <c r="C2985" i="1"/>
  <c r="F2984" i="1"/>
  <c r="M2985" i="1" l="1"/>
  <c r="N2985" i="1"/>
  <c r="G2985" i="1"/>
  <c r="I2985" i="1" s="1"/>
  <c r="D2985" i="1"/>
  <c r="F2985" i="1" s="1"/>
  <c r="C2986" i="1"/>
  <c r="H2985" i="1"/>
  <c r="J2985" i="1"/>
  <c r="E2986" i="1" l="1"/>
  <c r="M2986" i="1" s="1"/>
  <c r="N2986" i="1"/>
  <c r="J2986" i="1"/>
  <c r="G2986" i="1"/>
  <c r="D2986" i="1"/>
  <c r="H2986" i="1"/>
  <c r="C2987" i="1"/>
  <c r="E2987" i="1" l="1"/>
  <c r="F2986" i="1"/>
  <c r="J2987" i="1"/>
  <c r="G2987" i="1"/>
  <c r="I2987" i="1" s="1"/>
  <c r="D2987" i="1"/>
  <c r="F2987" i="1" s="1"/>
  <c r="C2988" i="1"/>
  <c r="H2987" i="1"/>
  <c r="N2987" i="1"/>
  <c r="M2987" i="1"/>
  <c r="E2988" i="1"/>
  <c r="I2986" i="1"/>
  <c r="N2988" i="1" l="1"/>
  <c r="M2988" i="1"/>
  <c r="D2988" i="1"/>
  <c r="F2988" i="1" s="1"/>
  <c r="H2988" i="1"/>
  <c r="G2988" i="1"/>
  <c r="J2988" i="1"/>
  <c r="C2989" i="1"/>
  <c r="I2988" i="1" l="1"/>
  <c r="J2989" i="1"/>
  <c r="D2989" i="1"/>
  <c r="C2990" i="1"/>
  <c r="H2989" i="1"/>
  <c r="G2989" i="1"/>
  <c r="E2989" i="1"/>
  <c r="G2990" i="1" l="1"/>
  <c r="D2990" i="1"/>
  <c r="H2990" i="1"/>
  <c r="J2990" i="1"/>
  <c r="N2989" i="1"/>
  <c r="M2989" i="1"/>
  <c r="E2990" i="1"/>
  <c r="F2989" i="1"/>
  <c r="I2989" i="1"/>
  <c r="N2990" i="1" l="1"/>
  <c r="M2990" i="1"/>
  <c r="E2991" i="1"/>
  <c r="F2990" i="1"/>
  <c r="C2991" i="1"/>
  <c r="I2990" i="1"/>
  <c r="N2991" i="1" l="1"/>
  <c r="M2991" i="1"/>
  <c r="E2992" i="1"/>
  <c r="J2991" i="1"/>
  <c r="G2991" i="1"/>
  <c r="D2991" i="1"/>
  <c r="F2991" i="1" s="1"/>
  <c r="C2992" i="1"/>
  <c r="H2991" i="1"/>
  <c r="G2992" i="1" l="1"/>
  <c r="H2992" i="1"/>
  <c r="J2992" i="1"/>
  <c r="D2992" i="1"/>
  <c r="F2992" i="1" s="1"/>
  <c r="N2992" i="1"/>
  <c r="M2992" i="1"/>
  <c r="C2993" i="1"/>
  <c r="G2993" i="1" s="1"/>
  <c r="E2993" i="1"/>
  <c r="I2991" i="1"/>
  <c r="D2993" i="1"/>
  <c r="H2993" i="1"/>
  <c r="I2993" i="1" s="1"/>
  <c r="M2993" i="1" l="1"/>
  <c r="N2993" i="1"/>
  <c r="J2993" i="1"/>
  <c r="C2994" i="1"/>
  <c r="H2994" i="1" s="1"/>
  <c r="I2992" i="1"/>
  <c r="J2994" i="1"/>
  <c r="F2993" i="1"/>
  <c r="E2994" i="1"/>
  <c r="G2994" i="1" l="1"/>
  <c r="I2994" i="1" s="1"/>
  <c r="C2995" i="1"/>
  <c r="J2995" i="1" s="1"/>
  <c r="N2994" i="1"/>
  <c r="M2994" i="1"/>
  <c r="D2994" i="1"/>
  <c r="E2995" i="1"/>
  <c r="F2994" i="1"/>
  <c r="H2995" i="1" l="1"/>
  <c r="D2995" i="1"/>
  <c r="F2995" i="1" s="1"/>
  <c r="C2996" i="1"/>
  <c r="N2995" i="1"/>
  <c r="M2995" i="1"/>
  <c r="G2995" i="1"/>
  <c r="I2995" i="1" s="1"/>
  <c r="D2996" i="1"/>
  <c r="H2996" i="1"/>
  <c r="G2996" i="1"/>
  <c r="J2996" i="1"/>
  <c r="E2996" i="1" l="1"/>
  <c r="C2997" i="1" s="1"/>
  <c r="I2996" i="1"/>
  <c r="G2997" i="1" l="1"/>
  <c r="D2997" i="1"/>
  <c r="H2997" i="1"/>
  <c r="J2997" i="1"/>
  <c r="F2996" i="1"/>
  <c r="M2996" i="1"/>
  <c r="E2997" i="1"/>
  <c r="N2997" i="1" s="1"/>
  <c r="N2996" i="1"/>
  <c r="C2998" i="1"/>
  <c r="D2998" i="1" s="1"/>
  <c r="M2997" i="1"/>
  <c r="F2997" i="1"/>
  <c r="I2997" i="1"/>
  <c r="G2998" i="1"/>
  <c r="J2998" i="1" l="1"/>
  <c r="H2998" i="1"/>
  <c r="E2998" i="1"/>
  <c r="M2998" i="1" s="1"/>
  <c r="N2998" i="1"/>
  <c r="I2998" i="1"/>
  <c r="C2999" i="1"/>
  <c r="E2999" i="1"/>
  <c r="F2998" i="1"/>
  <c r="N2999" i="1" l="1"/>
  <c r="M2999" i="1"/>
  <c r="D2999" i="1"/>
  <c r="F2999" i="1" s="1"/>
  <c r="H2999" i="1"/>
  <c r="J2999" i="1"/>
  <c r="G2999" i="1"/>
  <c r="C3000" i="1"/>
  <c r="I2999" i="1" l="1"/>
  <c r="E3000" i="1"/>
  <c r="D3000" i="1"/>
  <c r="G3000" i="1"/>
  <c r="H3000" i="1"/>
  <c r="J3000" i="1"/>
  <c r="C3001" i="1" l="1"/>
  <c r="G3001" i="1" s="1"/>
  <c r="N3000" i="1"/>
  <c r="M3000" i="1"/>
  <c r="F3000" i="1"/>
  <c r="E3001" i="1"/>
  <c r="I3000" i="1"/>
  <c r="J3001" i="1"/>
  <c r="H3001" i="1" l="1"/>
  <c r="I3001" i="1" s="1"/>
  <c r="D3001" i="1"/>
  <c r="C3002" i="1"/>
  <c r="H3002" i="1" s="1"/>
  <c r="N3001" i="1"/>
  <c r="M3001" i="1"/>
  <c r="F3001" i="1"/>
  <c r="E3002" i="1"/>
  <c r="D3002" i="1"/>
  <c r="J3002" i="1"/>
  <c r="G3002" i="1"/>
  <c r="C3003" i="1" l="1"/>
  <c r="D3003" i="1" s="1"/>
  <c r="N3002" i="1"/>
  <c r="M3002" i="1"/>
  <c r="F3002" i="1"/>
  <c r="G3003" i="1"/>
  <c r="I3002" i="1"/>
  <c r="E3003" i="1"/>
  <c r="J3003" i="1" l="1"/>
  <c r="H3003" i="1"/>
  <c r="I3003" i="1" s="1"/>
  <c r="C3004" i="1"/>
  <c r="D3004" i="1" s="1"/>
  <c r="N3003" i="1"/>
  <c r="M3003" i="1"/>
  <c r="F3003" i="1"/>
  <c r="J3004" i="1"/>
  <c r="E3004" i="1"/>
  <c r="G3004" i="1" l="1"/>
  <c r="I3004" i="1" s="1"/>
  <c r="H3004" i="1"/>
  <c r="E3005" i="1"/>
  <c r="N3004" i="1"/>
  <c r="M3004" i="1"/>
  <c r="F3004" i="1"/>
  <c r="C3005" i="1"/>
  <c r="N3005" i="1" l="1"/>
  <c r="M3005" i="1"/>
  <c r="D3005" i="1"/>
  <c r="H3005" i="1"/>
  <c r="J3005" i="1"/>
  <c r="G3005" i="1"/>
  <c r="C3006" i="1"/>
  <c r="I3005" i="1" l="1"/>
  <c r="D3006" i="1"/>
  <c r="H3006" i="1"/>
  <c r="J3006" i="1"/>
  <c r="G3006" i="1"/>
  <c r="F3005" i="1"/>
  <c r="E3006" i="1"/>
  <c r="N3006" i="1" l="1"/>
  <c r="M3006" i="1"/>
  <c r="I3006" i="1"/>
  <c r="F3006" i="1"/>
  <c r="C3007" i="1"/>
  <c r="E3007" i="1"/>
  <c r="N3007" i="1" l="1"/>
  <c r="M3007" i="1"/>
  <c r="D3007" i="1"/>
  <c r="F3007" i="1" s="1"/>
  <c r="H3007" i="1"/>
  <c r="J3007" i="1"/>
  <c r="G3007" i="1"/>
  <c r="C3008" i="1"/>
  <c r="I3007" i="1" l="1"/>
  <c r="E3008" i="1"/>
  <c r="D3008" i="1"/>
  <c r="H3008" i="1"/>
  <c r="G3008" i="1"/>
  <c r="J3008" i="1"/>
  <c r="C3009" i="1" l="1"/>
  <c r="H3009" i="1" s="1"/>
  <c r="N3008" i="1"/>
  <c r="M3008" i="1"/>
  <c r="F3008" i="1"/>
  <c r="I3008" i="1"/>
  <c r="E3009" i="1"/>
  <c r="D3009" i="1" l="1"/>
  <c r="G3009" i="1"/>
  <c r="I3009" i="1" s="1"/>
  <c r="M3009" i="1"/>
  <c r="N3009" i="1"/>
  <c r="J3009" i="1"/>
  <c r="F3009" i="1"/>
  <c r="C3010" i="1"/>
  <c r="E3010" i="1"/>
  <c r="N3010" i="1" l="1"/>
  <c r="M3010" i="1"/>
  <c r="D3010" i="1"/>
  <c r="F3010" i="1" s="1"/>
  <c r="H3010" i="1"/>
  <c r="J3010" i="1"/>
  <c r="G3010" i="1"/>
  <c r="C3011" i="1"/>
  <c r="I3010" i="1" l="1"/>
  <c r="E3011" i="1"/>
  <c r="D3011" i="1"/>
  <c r="G3011" i="1"/>
  <c r="H3011" i="1"/>
  <c r="J3011" i="1"/>
  <c r="C3012" i="1" l="1"/>
  <c r="G3012" i="1" s="1"/>
  <c r="N3011" i="1"/>
  <c r="M3011" i="1"/>
  <c r="F3011" i="1"/>
  <c r="D3012" i="1"/>
  <c r="H3012" i="1"/>
  <c r="I3011" i="1"/>
  <c r="E3012" i="1"/>
  <c r="J3012" i="1" l="1"/>
  <c r="I3012" i="1"/>
  <c r="C3013" i="1"/>
  <c r="D3013" i="1" s="1"/>
  <c r="N3012" i="1"/>
  <c r="M3012" i="1"/>
  <c r="F3012" i="1"/>
  <c r="E3013" i="1"/>
  <c r="C3014" i="1" l="1"/>
  <c r="H3014" i="1" s="1"/>
  <c r="N3013" i="1"/>
  <c r="M3013" i="1"/>
  <c r="J3013" i="1"/>
  <c r="G3013" i="1"/>
  <c r="H3013" i="1"/>
  <c r="F3013" i="1"/>
  <c r="E3014" i="1"/>
  <c r="I3013" i="1" l="1"/>
  <c r="D3014" i="1"/>
  <c r="E3015" i="1" s="1"/>
  <c r="N3014" i="1"/>
  <c r="M3014" i="1"/>
  <c r="G3014" i="1"/>
  <c r="I3014" i="1" s="1"/>
  <c r="J3014" i="1"/>
  <c r="C3015" i="1"/>
  <c r="G3015" i="1" s="1"/>
  <c r="F3014" i="1" l="1"/>
  <c r="N3015" i="1"/>
  <c r="M3015" i="1"/>
  <c r="J3015" i="1"/>
  <c r="H3015" i="1"/>
  <c r="I3015" i="1" s="1"/>
  <c r="C3016" i="1"/>
  <c r="G3016" i="1" s="1"/>
  <c r="D3015" i="1"/>
  <c r="F3015" i="1" s="1"/>
  <c r="J3016" i="1" l="1"/>
  <c r="H3016" i="1"/>
  <c r="I3016" i="1" s="1"/>
  <c r="D3016" i="1"/>
  <c r="E3016" i="1"/>
  <c r="F3016" i="1"/>
  <c r="C3017" i="1" l="1"/>
  <c r="H3017" i="1" s="1"/>
  <c r="N3016" i="1"/>
  <c r="M3016" i="1"/>
  <c r="E3017" i="1"/>
  <c r="M3017" i="1" l="1"/>
  <c r="N3017" i="1"/>
  <c r="D3017" i="1"/>
  <c r="E3018" i="1" s="1"/>
  <c r="C3019" i="1" s="1"/>
  <c r="G3017" i="1"/>
  <c r="I3017" i="1" s="1"/>
  <c r="J3017" i="1"/>
  <c r="C3018" i="1"/>
  <c r="H3018" i="1" s="1"/>
  <c r="F3017" i="1"/>
  <c r="D3018" i="1"/>
  <c r="J3018" i="1"/>
  <c r="G3018" i="1"/>
  <c r="N3018" i="1" l="1"/>
  <c r="M3018" i="1"/>
  <c r="I3018" i="1"/>
  <c r="D3019" i="1"/>
  <c r="H3019" i="1"/>
  <c r="J3019" i="1"/>
  <c r="G3019" i="1"/>
  <c r="F3018" i="1"/>
  <c r="E3019" i="1"/>
  <c r="C3020" i="1" l="1"/>
  <c r="H3020" i="1" s="1"/>
  <c r="N3019" i="1"/>
  <c r="M3019" i="1"/>
  <c r="F3019" i="1"/>
  <c r="D3020" i="1"/>
  <c r="G3020" i="1"/>
  <c r="I3019" i="1"/>
  <c r="E3020" i="1"/>
  <c r="J3020" i="1" l="1"/>
  <c r="N3020" i="1"/>
  <c r="M3020" i="1"/>
  <c r="E3021" i="1"/>
  <c r="I3020" i="1"/>
  <c r="C3021" i="1"/>
  <c r="C3022" i="1" s="1"/>
  <c r="F3020" i="1"/>
  <c r="N3021" i="1" l="1"/>
  <c r="M3021" i="1"/>
  <c r="D3022" i="1"/>
  <c r="H3022" i="1"/>
  <c r="J3022" i="1"/>
  <c r="G3022" i="1"/>
  <c r="D3021" i="1"/>
  <c r="H3021" i="1"/>
  <c r="G3021" i="1"/>
  <c r="I3021" i="1" s="1"/>
  <c r="J3021" i="1"/>
  <c r="I3022" i="1" l="1"/>
  <c r="F3021" i="1"/>
  <c r="E3022" i="1"/>
  <c r="F3022" i="1" l="1"/>
  <c r="N3022" i="1"/>
  <c r="M3022" i="1"/>
  <c r="E3023" i="1"/>
  <c r="C3023" i="1"/>
  <c r="N3023" i="1" l="1"/>
  <c r="M3023" i="1"/>
  <c r="D3023" i="1"/>
  <c r="F3023" i="1" s="1"/>
  <c r="H3023" i="1"/>
  <c r="J3023" i="1"/>
  <c r="G3023" i="1"/>
  <c r="C3024" i="1"/>
  <c r="I3023" i="1" l="1"/>
  <c r="D3024" i="1"/>
  <c r="G3024" i="1"/>
  <c r="H3024" i="1"/>
  <c r="J3024" i="1"/>
  <c r="E3024" i="1"/>
  <c r="E3025" i="1" l="1"/>
  <c r="N3024" i="1"/>
  <c r="M3024" i="1"/>
  <c r="I3024" i="1"/>
  <c r="F3024" i="1"/>
  <c r="C3025" i="1"/>
  <c r="M3025" i="1" l="1"/>
  <c r="N3025" i="1"/>
  <c r="D3025" i="1"/>
  <c r="H3025" i="1"/>
  <c r="J3025" i="1"/>
  <c r="G3025" i="1"/>
  <c r="C3026" i="1"/>
  <c r="I3025" i="1" l="1"/>
  <c r="D3026" i="1"/>
  <c r="H3026" i="1"/>
  <c r="J3026" i="1"/>
  <c r="G3026" i="1"/>
  <c r="F3025" i="1"/>
  <c r="E3026" i="1"/>
  <c r="C3027" i="1" l="1"/>
  <c r="G3027" i="1" s="1"/>
  <c r="N3026" i="1"/>
  <c r="M3026" i="1"/>
  <c r="F3026" i="1"/>
  <c r="D3027" i="1"/>
  <c r="H3027" i="1"/>
  <c r="I3026" i="1"/>
  <c r="E3027" i="1"/>
  <c r="J3027" i="1" l="1"/>
  <c r="N3027" i="1"/>
  <c r="M3027" i="1"/>
  <c r="C3028" i="1"/>
  <c r="E3028" i="1"/>
  <c r="F3027" i="1"/>
  <c r="I3027" i="1"/>
  <c r="N3028" i="1" l="1"/>
  <c r="M3028" i="1"/>
  <c r="C3029" i="1"/>
  <c r="D3028" i="1"/>
  <c r="F3028" i="1" s="1"/>
  <c r="H3028" i="1"/>
  <c r="G3028" i="1"/>
  <c r="J3028" i="1"/>
  <c r="I3028" i="1" l="1"/>
  <c r="D3029" i="1"/>
  <c r="H3029" i="1"/>
  <c r="J3029" i="1"/>
  <c r="G3029" i="1"/>
  <c r="E3029" i="1"/>
  <c r="N3029" i="1" l="1"/>
  <c r="M3029" i="1"/>
  <c r="I3029" i="1"/>
  <c r="F3029" i="1"/>
  <c r="C3030" i="1"/>
  <c r="E3030" i="1"/>
  <c r="N3030" i="1" l="1"/>
  <c r="M3030" i="1"/>
  <c r="C3031" i="1"/>
  <c r="D3030" i="1"/>
  <c r="F3030" i="1" s="1"/>
  <c r="H3030" i="1"/>
  <c r="J3030" i="1"/>
  <c r="G3030" i="1"/>
  <c r="I3030" i="1" l="1"/>
  <c r="E3031" i="1"/>
  <c r="D3031" i="1"/>
  <c r="H3031" i="1"/>
  <c r="J3031" i="1"/>
  <c r="G3031" i="1"/>
  <c r="N3031" i="1" l="1"/>
  <c r="M3031" i="1"/>
  <c r="F3031" i="1"/>
  <c r="I3031" i="1"/>
  <c r="C3032" i="1"/>
  <c r="E3032" i="1"/>
  <c r="N3032" i="1" l="1"/>
  <c r="M3032" i="1"/>
  <c r="D3032" i="1"/>
  <c r="F3032" i="1" s="1"/>
  <c r="G3032" i="1"/>
  <c r="H3032" i="1"/>
  <c r="J3032" i="1"/>
  <c r="C3033" i="1"/>
  <c r="D3033" i="1" l="1"/>
  <c r="H3033" i="1"/>
  <c r="J3033" i="1"/>
  <c r="G3033" i="1"/>
  <c r="E3033" i="1"/>
  <c r="I3032" i="1"/>
  <c r="C3034" i="1" l="1"/>
  <c r="J3034" i="1" s="1"/>
  <c r="N3033" i="1"/>
  <c r="M3033" i="1"/>
  <c r="I3033" i="1"/>
  <c r="E3034" i="1"/>
  <c r="F3033" i="1"/>
  <c r="H3034" i="1" l="1"/>
  <c r="N3034" i="1"/>
  <c r="M3034" i="1"/>
  <c r="D3034" i="1"/>
  <c r="G3034" i="1"/>
  <c r="I3034" i="1" s="1"/>
  <c r="E3035" i="1"/>
  <c r="C3035" i="1"/>
  <c r="F3034" i="1"/>
  <c r="N3035" i="1" l="1"/>
  <c r="M3035" i="1"/>
  <c r="D3035" i="1"/>
  <c r="H3035" i="1"/>
  <c r="G3035" i="1"/>
  <c r="J3035" i="1"/>
  <c r="C3036" i="1"/>
  <c r="I3035" i="1" l="1"/>
  <c r="D3036" i="1"/>
  <c r="H3036" i="1"/>
  <c r="G3036" i="1"/>
  <c r="I3036" i="1" s="1"/>
  <c r="J3036" i="1"/>
  <c r="F3035" i="1"/>
  <c r="E3036" i="1"/>
  <c r="N3036" i="1" l="1"/>
  <c r="M3036" i="1"/>
  <c r="E3037" i="1"/>
  <c r="C3037" i="1"/>
  <c r="F3036" i="1"/>
  <c r="N3037" i="1" l="1"/>
  <c r="M3037" i="1"/>
  <c r="D3037" i="1"/>
  <c r="J3037" i="1"/>
  <c r="H3037" i="1"/>
  <c r="G3037" i="1"/>
  <c r="I3037" i="1" s="1"/>
  <c r="C3038" i="1"/>
  <c r="D3038" i="1" l="1"/>
  <c r="H3038" i="1"/>
  <c r="J3038" i="1"/>
  <c r="G3038" i="1"/>
  <c r="F3037" i="1"/>
  <c r="E3038" i="1"/>
  <c r="C3039" i="1" l="1"/>
  <c r="H3039" i="1" s="1"/>
  <c r="N3038" i="1"/>
  <c r="M3038" i="1"/>
  <c r="F3038" i="1"/>
  <c r="D3039" i="1"/>
  <c r="I3038" i="1"/>
  <c r="E3039" i="1"/>
  <c r="G3039" i="1" l="1"/>
  <c r="I3039" i="1" s="1"/>
  <c r="J3039" i="1"/>
  <c r="C3040" i="1"/>
  <c r="J3040" i="1" s="1"/>
  <c r="N3039" i="1"/>
  <c r="M3039" i="1"/>
  <c r="F3039" i="1"/>
  <c r="D3040" i="1"/>
  <c r="H3040" i="1"/>
  <c r="G3040" i="1"/>
  <c r="E3040" i="1"/>
  <c r="E3041" i="1" l="1"/>
  <c r="N3040" i="1"/>
  <c r="M3040" i="1"/>
  <c r="C3041" i="1"/>
  <c r="J3041" i="1" s="1"/>
  <c r="I3040" i="1"/>
  <c r="F3040" i="1"/>
  <c r="M3041" i="1" l="1"/>
  <c r="N3041" i="1"/>
  <c r="H3041" i="1"/>
  <c r="C3042" i="1"/>
  <c r="H3042" i="1" s="1"/>
  <c r="D3041" i="1"/>
  <c r="F3041" i="1" s="1"/>
  <c r="G3041" i="1"/>
  <c r="D3042" i="1" l="1"/>
  <c r="E3042" i="1"/>
  <c r="I3041" i="1"/>
  <c r="G3042" i="1"/>
  <c r="I3042" i="1" s="1"/>
  <c r="J3042" i="1"/>
  <c r="N3042" i="1" l="1"/>
  <c r="M3042" i="1"/>
  <c r="C3043" i="1"/>
  <c r="E3043" i="1"/>
  <c r="F3042" i="1"/>
  <c r="N3043" i="1" l="1"/>
  <c r="M3043" i="1"/>
  <c r="C3044" i="1"/>
  <c r="D3043" i="1"/>
  <c r="F3043" i="1" s="1"/>
  <c r="H3043" i="1"/>
  <c r="G3043" i="1"/>
  <c r="I3043" i="1" s="1"/>
  <c r="J3043" i="1"/>
  <c r="E3044" i="1"/>
  <c r="D3044" i="1"/>
  <c r="H3044" i="1"/>
  <c r="G3044" i="1"/>
  <c r="J3044" i="1"/>
  <c r="N3044" i="1" l="1"/>
  <c r="M3044" i="1"/>
  <c r="C3045" i="1"/>
  <c r="F3044" i="1"/>
  <c r="E3045" i="1"/>
  <c r="D3045" i="1"/>
  <c r="H3045" i="1"/>
  <c r="G3045" i="1"/>
  <c r="J3045" i="1"/>
  <c r="I3044" i="1"/>
  <c r="N3045" i="1" l="1"/>
  <c r="M3045" i="1"/>
  <c r="E3046" i="1"/>
  <c r="I3045" i="1"/>
  <c r="C3046" i="1"/>
  <c r="F3045" i="1"/>
  <c r="N3046" i="1" l="1"/>
  <c r="M3046" i="1"/>
  <c r="D3046" i="1"/>
  <c r="H3046" i="1"/>
  <c r="J3046" i="1"/>
  <c r="G3046" i="1"/>
  <c r="C3047" i="1"/>
  <c r="D3047" i="1" l="1"/>
  <c r="H3047" i="1"/>
  <c r="J3047" i="1"/>
  <c r="G3047" i="1"/>
  <c r="F3046" i="1"/>
  <c r="E3047" i="1"/>
  <c r="I3046" i="1"/>
  <c r="C3048" i="1" l="1"/>
  <c r="G3048" i="1" s="1"/>
  <c r="N3047" i="1"/>
  <c r="M3047" i="1"/>
  <c r="F3047" i="1"/>
  <c r="I3047" i="1"/>
  <c r="J3048" i="1"/>
  <c r="E3048" i="1"/>
  <c r="D3048" i="1" l="1"/>
  <c r="E3049" i="1" s="1"/>
  <c r="N3048" i="1"/>
  <c r="M3048" i="1"/>
  <c r="H3048" i="1"/>
  <c r="F3048" i="1"/>
  <c r="C3049" i="1"/>
  <c r="I3048" i="1"/>
  <c r="M3049" i="1" l="1"/>
  <c r="N3049" i="1"/>
  <c r="D3049" i="1"/>
  <c r="F3049" i="1" s="1"/>
  <c r="H3049" i="1"/>
  <c r="J3049" i="1"/>
  <c r="G3049" i="1"/>
  <c r="C3050" i="1"/>
  <c r="I3049" i="1" l="1"/>
  <c r="D3050" i="1"/>
  <c r="H3050" i="1"/>
  <c r="J3050" i="1"/>
  <c r="G3050" i="1"/>
  <c r="E3050" i="1"/>
  <c r="C3051" i="1" l="1"/>
  <c r="H3051" i="1" s="1"/>
  <c r="N3050" i="1"/>
  <c r="M3050" i="1"/>
  <c r="I3050" i="1"/>
  <c r="F3050" i="1"/>
  <c r="E3051" i="1"/>
  <c r="G3051" i="1" l="1"/>
  <c r="D3051" i="1"/>
  <c r="F3051" i="1" s="1"/>
  <c r="N3051" i="1"/>
  <c r="M3051" i="1"/>
  <c r="J3051" i="1"/>
  <c r="I3051" i="1"/>
  <c r="C3052" i="1"/>
  <c r="E3052" i="1" l="1"/>
  <c r="M3052" i="1" s="1"/>
  <c r="N3052" i="1"/>
  <c r="D3052" i="1"/>
  <c r="H3052" i="1"/>
  <c r="G3052" i="1"/>
  <c r="J3052" i="1"/>
  <c r="C3053" i="1" l="1"/>
  <c r="H3053" i="1" s="1"/>
  <c r="F3052" i="1"/>
  <c r="E3053" i="1"/>
  <c r="I3052" i="1"/>
  <c r="D3053" i="1"/>
  <c r="J3053" i="1"/>
  <c r="G3053" i="1"/>
  <c r="C3054" i="1" l="1"/>
  <c r="H3054" i="1" s="1"/>
  <c r="N3053" i="1"/>
  <c r="M3053" i="1"/>
  <c r="F3053" i="1"/>
  <c r="D3054" i="1"/>
  <c r="I3053" i="1"/>
  <c r="E3054" i="1"/>
  <c r="G3054" i="1" l="1"/>
  <c r="I3054" i="1" s="1"/>
  <c r="J3054" i="1"/>
  <c r="E3055" i="1"/>
  <c r="N3054" i="1"/>
  <c r="M3054" i="1"/>
  <c r="C3055" i="1"/>
  <c r="F3054" i="1"/>
  <c r="N3055" i="1" l="1"/>
  <c r="M3055" i="1"/>
  <c r="D3055" i="1"/>
  <c r="H3055" i="1"/>
  <c r="J3055" i="1"/>
  <c r="G3055" i="1"/>
  <c r="I3055" i="1" s="1"/>
  <c r="C3056" i="1"/>
  <c r="D3056" i="1" l="1"/>
  <c r="G3056" i="1"/>
  <c r="H3056" i="1"/>
  <c r="J3056" i="1"/>
  <c r="F3055" i="1"/>
  <c r="E3056" i="1"/>
  <c r="C3057" i="1" l="1"/>
  <c r="G3057" i="1" s="1"/>
  <c r="N3056" i="1"/>
  <c r="M3056" i="1"/>
  <c r="F3056" i="1"/>
  <c r="H3057" i="1"/>
  <c r="J3057" i="1"/>
  <c r="E3057" i="1"/>
  <c r="I3056" i="1"/>
  <c r="M3057" i="1" l="1"/>
  <c r="N3057" i="1"/>
  <c r="D3057" i="1"/>
  <c r="F3057" i="1" s="1"/>
  <c r="E3058" i="1"/>
  <c r="C3058" i="1"/>
  <c r="I3057" i="1"/>
  <c r="N3058" i="1" l="1"/>
  <c r="M3058" i="1"/>
  <c r="D3058" i="1"/>
  <c r="H3058" i="1"/>
  <c r="J3058" i="1"/>
  <c r="G3058" i="1"/>
  <c r="C3059" i="1"/>
  <c r="I3058" i="1" l="1"/>
  <c r="D3059" i="1"/>
  <c r="G3059" i="1"/>
  <c r="J3059" i="1"/>
  <c r="H3059" i="1"/>
  <c r="F3058" i="1"/>
  <c r="E3059" i="1"/>
  <c r="C3060" i="1" l="1"/>
  <c r="H3060" i="1" s="1"/>
  <c r="N3059" i="1"/>
  <c r="M3059" i="1"/>
  <c r="F3059" i="1"/>
  <c r="D3060" i="1"/>
  <c r="E3060" i="1"/>
  <c r="I3059" i="1"/>
  <c r="C3061" i="1" l="1"/>
  <c r="G3061" i="1" s="1"/>
  <c r="N3060" i="1"/>
  <c r="M3060" i="1"/>
  <c r="J3060" i="1"/>
  <c r="G3060" i="1"/>
  <c r="I3060" i="1"/>
  <c r="F3060" i="1"/>
  <c r="D3061" i="1"/>
  <c r="H3061" i="1"/>
  <c r="J3061" i="1"/>
  <c r="E3061" i="1"/>
  <c r="E3062" i="1" l="1"/>
  <c r="N3061" i="1"/>
  <c r="M3061" i="1"/>
  <c r="I3061" i="1"/>
  <c r="C3062" i="1"/>
  <c r="F3061" i="1"/>
  <c r="N3062" i="1" l="1"/>
  <c r="M3062" i="1"/>
  <c r="D3062" i="1"/>
  <c r="H3062" i="1"/>
  <c r="J3062" i="1"/>
  <c r="G3062" i="1"/>
  <c r="C3063" i="1"/>
  <c r="D3063" i="1" l="1"/>
  <c r="H3063" i="1"/>
  <c r="J3063" i="1"/>
  <c r="G3063" i="1"/>
  <c r="I3062" i="1"/>
  <c r="F3062" i="1"/>
  <c r="E3063" i="1"/>
  <c r="N3063" i="1" l="1"/>
  <c r="M3063" i="1"/>
  <c r="I3063" i="1"/>
  <c r="E3064" i="1"/>
  <c r="C3064" i="1"/>
  <c r="F3063" i="1"/>
  <c r="N3064" i="1" l="1"/>
  <c r="M3064" i="1"/>
  <c r="D3064" i="1"/>
  <c r="G3064" i="1"/>
  <c r="H3064" i="1"/>
  <c r="J3064" i="1"/>
  <c r="C3065" i="1"/>
  <c r="I3064" i="1" l="1"/>
  <c r="D3065" i="1"/>
  <c r="H3065" i="1"/>
  <c r="J3065" i="1"/>
  <c r="G3065" i="1"/>
  <c r="F3064" i="1"/>
  <c r="E3065" i="1"/>
  <c r="N3065" i="1" l="1"/>
  <c r="M3065" i="1"/>
  <c r="I3065" i="1"/>
  <c r="C3066" i="1"/>
  <c r="E3066" i="1"/>
  <c r="F3065" i="1"/>
  <c r="N3066" i="1" l="1"/>
  <c r="M3066" i="1"/>
  <c r="C3067" i="1"/>
  <c r="D3066" i="1"/>
  <c r="F3066" i="1" s="1"/>
  <c r="H3066" i="1"/>
  <c r="J3066" i="1"/>
  <c r="G3066" i="1"/>
  <c r="E3067" i="1" l="1"/>
  <c r="I3066" i="1"/>
  <c r="D3067" i="1"/>
  <c r="H3067" i="1"/>
  <c r="G3067" i="1"/>
  <c r="J3067" i="1"/>
  <c r="C3068" i="1" l="1"/>
  <c r="J3068" i="1" s="1"/>
  <c r="N3067" i="1"/>
  <c r="M3067" i="1"/>
  <c r="E3068" i="1"/>
  <c r="F3067" i="1"/>
  <c r="I3067" i="1"/>
  <c r="G3068" i="1"/>
  <c r="H3068" i="1" l="1"/>
  <c r="I3068" i="1" s="1"/>
  <c r="D3068" i="1"/>
  <c r="C3069" i="1"/>
  <c r="J3069" i="1" s="1"/>
  <c r="N3068" i="1"/>
  <c r="M3068" i="1"/>
  <c r="F3068" i="1"/>
  <c r="D3069" i="1"/>
  <c r="H3069" i="1"/>
  <c r="G3069" i="1"/>
  <c r="E3069" i="1"/>
  <c r="E3070" i="1" l="1"/>
  <c r="N3069" i="1"/>
  <c r="M3069" i="1"/>
  <c r="I3069" i="1"/>
  <c r="C3070" i="1"/>
  <c r="F3069" i="1"/>
  <c r="N3070" i="1" l="1"/>
  <c r="M3070" i="1"/>
  <c r="D3070" i="1"/>
  <c r="H3070" i="1"/>
  <c r="J3070" i="1"/>
  <c r="G3070" i="1"/>
  <c r="C3071" i="1"/>
  <c r="I3070" i="1" l="1"/>
  <c r="D3071" i="1"/>
  <c r="H3071" i="1"/>
  <c r="J3071" i="1"/>
  <c r="G3071" i="1"/>
  <c r="F3070" i="1"/>
  <c r="E3071" i="1"/>
  <c r="N3071" i="1" l="1"/>
  <c r="M3071" i="1"/>
  <c r="E3072" i="1"/>
  <c r="I3071" i="1"/>
  <c r="C3072" i="1"/>
  <c r="F3071" i="1"/>
  <c r="N3072" i="1" l="1"/>
  <c r="M3072" i="1"/>
  <c r="D3072" i="1"/>
  <c r="H3072" i="1"/>
  <c r="G3072" i="1"/>
  <c r="J3072" i="1"/>
  <c r="C3073" i="1"/>
  <c r="I3072" i="1" l="1"/>
  <c r="H3073" i="1"/>
  <c r="J3073" i="1"/>
  <c r="G3073" i="1"/>
  <c r="D3073" i="1"/>
  <c r="F3072" i="1"/>
  <c r="E3073" i="1"/>
  <c r="C3074" i="1" l="1"/>
  <c r="J3074" i="1" s="1"/>
  <c r="M3073" i="1"/>
  <c r="N3073" i="1"/>
  <c r="I3073" i="1"/>
  <c r="D3074" i="1"/>
  <c r="E3074" i="1"/>
  <c r="F3073" i="1"/>
  <c r="H3074" i="1" l="1"/>
  <c r="E3075" i="1"/>
  <c r="N3074" i="1"/>
  <c r="M3074" i="1"/>
  <c r="G3074" i="1"/>
  <c r="I3074" i="1" s="1"/>
  <c r="C3075" i="1"/>
  <c r="F3074" i="1"/>
  <c r="N3075" i="1" l="1"/>
  <c r="M3075" i="1"/>
  <c r="D3075" i="1"/>
  <c r="G3075" i="1"/>
  <c r="H3075" i="1"/>
  <c r="J3075" i="1"/>
  <c r="C3076" i="1"/>
  <c r="I3075" i="1" l="1"/>
  <c r="D3076" i="1"/>
  <c r="H3076" i="1"/>
  <c r="G3076" i="1"/>
  <c r="I3076" i="1" s="1"/>
  <c r="J3076" i="1"/>
  <c r="F3075" i="1"/>
  <c r="E3076" i="1"/>
  <c r="N3076" i="1" l="1"/>
  <c r="M3076" i="1"/>
  <c r="E3077" i="1"/>
  <c r="C3077" i="1"/>
  <c r="F3076" i="1"/>
  <c r="N3077" i="1" l="1"/>
  <c r="M3077" i="1"/>
  <c r="D3077" i="1"/>
  <c r="H3077" i="1"/>
  <c r="G3077" i="1"/>
  <c r="J3077" i="1"/>
  <c r="C3078" i="1"/>
  <c r="I3077" i="1" l="1"/>
  <c r="D3078" i="1"/>
  <c r="H3078" i="1"/>
  <c r="J3078" i="1"/>
  <c r="G3078" i="1"/>
  <c r="F3077" i="1"/>
  <c r="E3078" i="1"/>
  <c r="N3078" i="1" l="1"/>
  <c r="M3078" i="1"/>
  <c r="I3078" i="1"/>
  <c r="E3079" i="1"/>
  <c r="C3079" i="1"/>
  <c r="F3078" i="1"/>
  <c r="N3079" i="1" l="1"/>
  <c r="M3079" i="1"/>
  <c r="D3079" i="1"/>
  <c r="H3079" i="1"/>
  <c r="J3079" i="1"/>
  <c r="G3079" i="1"/>
  <c r="C3080" i="1"/>
  <c r="I3079" i="1" l="1"/>
  <c r="D3080" i="1"/>
  <c r="G3080" i="1"/>
  <c r="H3080" i="1"/>
  <c r="J3080" i="1"/>
  <c r="F3079" i="1"/>
  <c r="E3080" i="1"/>
  <c r="N3080" i="1" l="1"/>
  <c r="M3080" i="1"/>
  <c r="E3081" i="1"/>
  <c r="I3080" i="1"/>
  <c r="C3081" i="1"/>
  <c r="F3080" i="1"/>
  <c r="M3081" i="1" l="1"/>
  <c r="N3081" i="1"/>
  <c r="D3081" i="1"/>
  <c r="H3081" i="1"/>
  <c r="J3081" i="1"/>
  <c r="G3081" i="1"/>
  <c r="C3082" i="1"/>
  <c r="I3081" i="1" l="1"/>
  <c r="D3082" i="1"/>
  <c r="H3082" i="1"/>
  <c r="J3082" i="1"/>
  <c r="G3082" i="1"/>
  <c r="F3081" i="1"/>
  <c r="E3082" i="1"/>
  <c r="N3082" i="1" l="1"/>
  <c r="M3082" i="1"/>
  <c r="E3083" i="1"/>
  <c r="I3082" i="1"/>
  <c r="C3083" i="1"/>
  <c r="F3082" i="1"/>
  <c r="N3083" i="1" l="1"/>
  <c r="M3083" i="1"/>
  <c r="D3083" i="1"/>
  <c r="H3083" i="1"/>
  <c r="J3083" i="1"/>
  <c r="G3083" i="1"/>
  <c r="C3084" i="1"/>
  <c r="I3083" i="1" l="1"/>
  <c r="D3084" i="1"/>
  <c r="H3084" i="1"/>
  <c r="G3084" i="1"/>
  <c r="J3084" i="1"/>
  <c r="F3083" i="1"/>
  <c r="E3084" i="1"/>
  <c r="N3084" i="1" l="1"/>
  <c r="M3084" i="1"/>
  <c r="E3085" i="1"/>
  <c r="I3084" i="1"/>
  <c r="C3085" i="1"/>
  <c r="F3084" i="1"/>
  <c r="N3085" i="1" l="1"/>
  <c r="M3085" i="1"/>
  <c r="D3085" i="1"/>
  <c r="H3085" i="1"/>
  <c r="G3085" i="1"/>
  <c r="J3085" i="1"/>
  <c r="C3086" i="1"/>
  <c r="I3085" i="1" l="1"/>
  <c r="D3086" i="1"/>
  <c r="H3086" i="1"/>
  <c r="J3086" i="1"/>
  <c r="G3086" i="1"/>
  <c r="F3085" i="1"/>
  <c r="E3086" i="1"/>
  <c r="N3086" i="1" l="1"/>
  <c r="M3086" i="1"/>
  <c r="E3087" i="1"/>
  <c r="I3086" i="1"/>
  <c r="C3087" i="1"/>
  <c r="F3086" i="1"/>
  <c r="N3087" i="1" l="1"/>
  <c r="M3087" i="1"/>
  <c r="D3087" i="1"/>
  <c r="H3087" i="1"/>
  <c r="J3087" i="1"/>
  <c r="G3087" i="1"/>
  <c r="C3088" i="1"/>
  <c r="I3087" i="1" l="1"/>
  <c r="D3088" i="1"/>
  <c r="G3088" i="1"/>
  <c r="H3088" i="1"/>
  <c r="J3088" i="1"/>
  <c r="E3088" i="1"/>
  <c r="F3087" i="1"/>
  <c r="C3089" i="1" l="1"/>
  <c r="N3088" i="1"/>
  <c r="M3088" i="1"/>
  <c r="D3089" i="1"/>
  <c r="H3089" i="1"/>
  <c r="J3089" i="1"/>
  <c r="G3089" i="1"/>
  <c r="I3088" i="1"/>
  <c r="E3089" i="1"/>
  <c r="F3088" i="1"/>
  <c r="C3090" i="1" l="1"/>
  <c r="J3090" i="1" s="1"/>
  <c r="M3089" i="1"/>
  <c r="N3089" i="1"/>
  <c r="I3089" i="1"/>
  <c r="D3090" i="1"/>
  <c r="H3090" i="1"/>
  <c r="E3090" i="1"/>
  <c r="F3089" i="1"/>
  <c r="C3091" i="1" l="1"/>
  <c r="G3091" i="1" s="1"/>
  <c r="N3090" i="1"/>
  <c r="M3090" i="1"/>
  <c r="G3090" i="1"/>
  <c r="I3090" i="1" s="1"/>
  <c r="D3091" i="1"/>
  <c r="H3091" i="1"/>
  <c r="E3091" i="1"/>
  <c r="F3090" i="1"/>
  <c r="J3091" i="1" l="1"/>
  <c r="E3092" i="1"/>
  <c r="N3091" i="1"/>
  <c r="M3091" i="1"/>
  <c r="I3091" i="1"/>
  <c r="C3092" i="1"/>
  <c r="F3091" i="1"/>
  <c r="N3092" i="1" l="1"/>
  <c r="M3092" i="1"/>
  <c r="D3092" i="1"/>
  <c r="H3092" i="1"/>
  <c r="G3092" i="1"/>
  <c r="J3092" i="1"/>
  <c r="C3093" i="1"/>
  <c r="I3092" i="1" l="1"/>
  <c r="D3093" i="1"/>
  <c r="H3093" i="1"/>
  <c r="J3093" i="1"/>
  <c r="G3093" i="1"/>
  <c r="F3092" i="1"/>
  <c r="E3093" i="1"/>
  <c r="N3093" i="1" l="1"/>
  <c r="M3093" i="1"/>
  <c r="I3093" i="1"/>
  <c r="E3094" i="1"/>
  <c r="C3094" i="1"/>
  <c r="F3093" i="1"/>
  <c r="N3094" i="1" l="1"/>
  <c r="M3094" i="1"/>
  <c r="D3094" i="1"/>
  <c r="H3094" i="1"/>
  <c r="J3094" i="1"/>
  <c r="G3094" i="1"/>
  <c r="C3095" i="1"/>
  <c r="I3094" i="1" l="1"/>
  <c r="D3095" i="1"/>
  <c r="H3095" i="1"/>
  <c r="J3095" i="1"/>
  <c r="G3095" i="1"/>
  <c r="F3094" i="1"/>
  <c r="E3095" i="1"/>
  <c r="N3095" i="1" l="1"/>
  <c r="M3095" i="1"/>
  <c r="I3095" i="1"/>
  <c r="E3096" i="1"/>
  <c r="C3096" i="1"/>
  <c r="F3095" i="1"/>
  <c r="N3096" i="1" l="1"/>
  <c r="M3096" i="1"/>
  <c r="D3096" i="1"/>
  <c r="G3096" i="1"/>
  <c r="H3096" i="1"/>
  <c r="J3096" i="1"/>
  <c r="C3097" i="1"/>
  <c r="I3096" i="1" l="1"/>
  <c r="D3097" i="1"/>
  <c r="H3097" i="1"/>
  <c r="J3097" i="1"/>
  <c r="G3097" i="1"/>
  <c r="F3096" i="1"/>
  <c r="E3097" i="1"/>
  <c r="N3097" i="1" l="1"/>
  <c r="M3097" i="1"/>
  <c r="E3098" i="1"/>
  <c r="C3098" i="1"/>
  <c r="F3097" i="1"/>
  <c r="I3097" i="1"/>
  <c r="N3098" i="1" l="1"/>
  <c r="M3098" i="1"/>
  <c r="D3098" i="1"/>
  <c r="H3098" i="1"/>
  <c r="J3098" i="1"/>
  <c r="G3098" i="1"/>
  <c r="C3099" i="1"/>
  <c r="I3098" i="1" l="1"/>
  <c r="D3099" i="1"/>
  <c r="H3099" i="1"/>
  <c r="G3099" i="1"/>
  <c r="J3099" i="1"/>
  <c r="F3098" i="1"/>
  <c r="E3099" i="1"/>
  <c r="N3099" i="1" l="1"/>
  <c r="M3099" i="1"/>
  <c r="I3099" i="1"/>
  <c r="E3100" i="1"/>
  <c r="C3100" i="1"/>
  <c r="F3099" i="1"/>
  <c r="N3100" i="1" l="1"/>
  <c r="M3100" i="1"/>
  <c r="D3100" i="1"/>
  <c r="H3100" i="1"/>
  <c r="G3100" i="1"/>
  <c r="I3100" i="1" s="1"/>
  <c r="J3100" i="1"/>
  <c r="C3101" i="1"/>
  <c r="H3101" i="1" l="1"/>
  <c r="J3101" i="1"/>
  <c r="G3101" i="1"/>
  <c r="D3101" i="1"/>
  <c r="F3100" i="1"/>
  <c r="E3101" i="1"/>
  <c r="N3101" i="1" l="1"/>
  <c r="M3101" i="1"/>
  <c r="F3101" i="1"/>
  <c r="I3101" i="1"/>
  <c r="E3102" i="1"/>
  <c r="C3102" i="1"/>
  <c r="N3102" i="1" l="1"/>
  <c r="M3102" i="1"/>
  <c r="D3102" i="1"/>
  <c r="F3102" i="1" s="1"/>
  <c r="H3102" i="1"/>
  <c r="J3102" i="1"/>
  <c r="G3102" i="1"/>
  <c r="C3103" i="1"/>
  <c r="D3103" i="1" l="1"/>
  <c r="H3103" i="1"/>
  <c r="J3103" i="1"/>
  <c r="G3103" i="1"/>
  <c r="I3102" i="1"/>
  <c r="E3103" i="1"/>
  <c r="N3103" i="1" l="1"/>
  <c r="M3103" i="1"/>
  <c r="E3104" i="1"/>
  <c r="I3103" i="1"/>
  <c r="C3104" i="1"/>
  <c r="F3103" i="1"/>
  <c r="N3104" i="1" l="1"/>
  <c r="M3104" i="1"/>
  <c r="D3104" i="1"/>
  <c r="H3104" i="1"/>
  <c r="G3104" i="1"/>
  <c r="I3104" i="1" s="1"/>
  <c r="J3104" i="1"/>
  <c r="C3105" i="1"/>
  <c r="D3105" i="1" l="1"/>
  <c r="H3105" i="1"/>
  <c r="J3105" i="1"/>
  <c r="G3105" i="1"/>
  <c r="F3104" i="1"/>
  <c r="E3105" i="1"/>
  <c r="N3105" i="1" l="1"/>
  <c r="M3105" i="1"/>
  <c r="E3106" i="1"/>
  <c r="I3105" i="1"/>
  <c r="C3106" i="1"/>
  <c r="F3105" i="1"/>
  <c r="N3106" i="1" l="1"/>
  <c r="M3106" i="1"/>
  <c r="D3106" i="1"/>
  <c r="H3106" i="1"/>
  <c r="J3106" i="1"/>
  <c r="G3106" i="1"/>
  <c r="C3107" i="1"/>
  <c r="I3106" i="1" l="1"/>
  <c r="D3107" i="1"/>
  <c r="H3107" i="1"/>
  <c r="G3107" i="1"/>
  <c r="J3107" i="1"/>
  <c r="F3106" i="1"/>
  <c r="E3107" i="1"/>
  <c r="M3107" i="1" l="1"/>
  <c r="N3107" i="1"/>
  <c r="I3107" i="1"/>
  <c r="E3108" i="1"/>
  <c r="C3108" i="1"/>
  <c r="F3107" i="1"/>
  <c r="N3108" i="1" l="1"/>
  <c r="M3108" i="1"/>
  <c r="D3108" i="1"/>
  <c r="H3108" i="1"/>
  <c r="G3108" i="1"/>
  <c r="J3108" i="1"/>
  <c r="C3109" i="1"/>
  <c r="I3108" i="1" l="1"/>
  <c r="D3109" i="1"/>
  <c r="H3109" i="1"/>
  <c r="J3109" i="1"/>
  <c r="G3109" i="1"/>
  <c r="F3108" i="1"/>
  <c r="E3109" i="1"/>
  <c r="N3109" i="1" l="1"/>
  <c r="M3109" i="1"/>
  <c r="E3110" i="1"/>
  <c r="I3109" i="1"/>
  <c r="C3110" i="1"/>
  <c r="F3109" i="1"/>
  <c r="N3110" i="1" l="1"/>
  <c r="M3110" i="1"/>
  <c r="D3110" i="1"/>
  <c r="H3110" i="1"/>
  <c r="J3110" i="1"/>
  <c r="G3110" i="1"/>
  <c r="C3111" i="1"/>
  <c r="I3110" i="1" l="1"/>
  <c r="D3111" i="1"/>
  <c r="H3111" i="1"/>
  <c r="J3111" i="1"/>
  <c r="G3111" i="1"/>
  <c r="F3110" i="1"/>
  <c r="E3111" i="1"/>
  <c r="E3112" i="1" l="1"/>
  <c r="N3111" i="1"/>
  <c r="M3111" i="1"/>
  <c r="I3111" i="1"/>
  <c r="C3112" i="1"/>
  <c r="F3111" i="1"/>
  <c r="N3112" i="1" l="1"/>
  <c r="M3112" i="1"/>
  <c r="D3112" i="1"/>
  <c r="G3112" i="1"/>
  <c r="H3112" i="1"/>
  <c r="J3112" i="1"/>
  <c r="C3113" i="1"/>
  <c r="I3112" i="1" l="1"/>
  <c r="D3113" i="1"/>
  <c r="H3113" i="1"/>
  <c r="J3113" i="1"/>
  <c r="G3113" i="1"/>
  <c r="F3112" i="1"/>
  <c r="E3113" i="1"/>
  <c r="E3114" i="1" l="1"/>
  <c r="N3113" i="1"/>
  <c r="M3113" i="1"/>
  <c r="C3114" i="1"/>
  <c r="F3113" i="1"/>
  <c r="I3113" i="1"/>
  <c r="N3114" i="1" l="1"/>
  <c r="M3114" i="1"/>
  <c r="D3114" i="1"/>
  <c r="H3114" i="1"/>
  <c r="J3114" i="1"/>
  <c r="G3114" i="1"/>
  <c r="C3115" i="1"/>
  <c r="I3114" i="1" l="1"/>
  <c r="D3115" i="1"/>
  <c r="H3115" i="1"/>
  <c r="J3115" i="1"/>
  <c r="G3115" i="1"/>
  <c r="F3114" i="1"/>
  <c r="E3115" i="1"/>
  <c r="N3115" i="1" l="1"/>
  <c r="M3115" i="1"/>
  <c r="E3116" i="1"/>
  <c r="I3115" i="1"/>
  <c r="C3116" i="1"/>
  <c r="F3115" i="1"/>
  <c r="N3116" i="1" l="1"/>
  <c r="M3116" i="1"/>
  <c r="D3116" i="1"/>
  <c r="H3116" i="1"/>
  <c r="G3116" i="1"/>
  <c r="J3116" i="1"/>
  <c r="C3117" i="1"/>
  <c r="I3116" i="1" l="1"/>
  <c r="D3117" i="1"/>
  <c r="G3117" i="1"/>
  <c r="J3117" i="1"/>
  <c r="H3117" i="1"/>
  <c r="F3116" i="1"/>
  <c r="E3117" i="1"/>
  <c r="N3117" i="1" l="1"/>
  <c r="M3117" i="1"/>
  <c r="E3118" i="1"/>
  <c r="I3117" i="1"/>
  <c r="C3118" i="1"/>
  <c r="F3117" i="1"/>
  <c r="N3118" i="1" l="1"/>
  <c r="M3118" i="1"/>
  <c r="D3118" i="1"/>
  <c r="H3118" i="1"/>
  <c r="J3118" i="1"/>
  <c r="G3118" i="1"/>
  <c r="C3119" i="1"/>
  <c r="I3118" i="1" l="1"/>
  <c r="D3119" i="1"/>
  <c r="H3119" i="1"/>
  <c r="J3119" i="1"/>
  <c r="G3119" i="1"/>
  <c r="F3118" i="1"/>
  <c r="E3119" i="1"/>
  <c r="N3119" i="1" l="1"/>
  <c r="M3119" i="1"/>
  <c r="E3120" i="1"/>
  <c r="I3119" i="1"/>
  <c r="C3120" i="1"/>
  <c r="F3119" i="1"/>
  <c r="N3120" i="1" l="1"/>
  <c r="M3120" i="1"/>
  <c r="D3120" i="1"/>
  <c r="G3120" i="1"/>
  <c r="H3120" i="1"/>
  <c r="J3120" i="1"/>
  <c r="C3121" i="1"/>
  <c r="F3120" i="1" l="1"/>
  <c r="E3121" i="1"/>
  <c r="D3121" i="1"/>
  <c r="H3121" i="1"/>
  <c r="J3121" i="1"/>
  <c r="G3121" i="1"/>
  <c r="I3120" i="1"/>
  <c r="C3122" i="1" l="1"/>
  <c r="H3122" i="1" s="1"/>
  <c r="N3121" i="1"/>
  <c r="M3121" i="1"/>
  <c r="F3121" i="1"/>
  <c r="D3122" i="1"/>
  <c r="I3121" i="1"/>
  <c r="E3122" i="1"/>
  <c r="G3122" i="1" l="1"/>
  <c r="I3122" i="1" s="1"/>
  <c r="J3122" i="1"/>
  <c r="N3122" i="1"/>
  <c r="M3122" i="1"/>
  <c r="E3123" i="1"/>
  <c r="C3123" i="1"/>
  <c r="F3122" i="1"/>
  <c r="N3123" i="1" l="1"/>
  <c r="M3123" i="1"/>
  <c r="D3123" i="1"/>
  <c r="G3123" i="1"/>
  <c r="J3123" i="1"/>
  <c r="H3123" i="1"/>
  <c r="C3124" i="1"/>
  <c r="I3123" i="1" l="1"/>
  <c r="D3124" i="1"/>
  <c r="H3124" i="1"/>
  <c r="G3124" i="1"/>
  <c r="J3124" i="1"/>
  <c r="F3123" i="1"/>
  <c r="E3124" i="1"/>
  <c r="N3124" i="1" l="1"/>
  <c r="M3124" i="1"/>
  <c r="I3124" i="1"/>
  <c r="E3125" i="1"/>
  <c r="C3125" i="1"/>
  <c r="F3124" i="1"/>
  <c r="N3125" i="1" l="1"/>
  <c r="M3125" i="1"/>
  <c r="D3125" i="1"/>
  <c r="H3125" i="1"/>
  <c r="J3125" i="1"/>
  <c r="G3125" i="1"/>
  <c r="C3126" i="1"/>
  <c r="I3125" i="1" l="1"/>
  <c r="D3126" i="1"/>
  <c r="H3126" i="1"/>
  <c r="J3126" i="1"/>
  <c r="G3126" i="1"/>
  <c r="F3125" i="1"/>
  <c r="E3126" i="1"/>
  <c r="N3126" i="1" l="1"/>
  <c r="M3126" i="1"/>
  <c r="I3126" i="1"/>
  <c r="E3127" i="1"/>
  <c r="C3127" i="1"/>
  <c r="F3126" i="1"/>
  <c r="N3127" i="1" l="1"/>
  <c r="M3127" i="1"/>
  <c r="D3127" i="1"/>
  <c r="H3127" i="1"/>
  <c r="J3127" i="1"/>
  <c r="G3127" i="1"/>
  <c r="C3128" i="1"/>
  <c r="I3127" i="1" l="1"/>
  <c r="D3128" i="1"/>
  <c r="G3128" i="1"/>
  <c r="H3128" i="1"/>
  <c r="J3128" i="1"/>
  <c r="F3127" i="1"/>
  <c r="E3128" i="1"/>
  <c r="N3128" i="1" l="1"/>
  <c r="M3128" i="1"/>
  <c r="E3129" i="1"/>
  <c r="I3128" i="1"/>
  <c r="C3129" i="1"/>
  <c r="F3128" i="1"/>
  <c r="M3129" i="1" l="1"/>
  <c r="N3129" i="1"/>
  <c r="D3129" i="1"/>
  <c r="H3129" i="1"/>
  <c r="J3129" i="1"/>
  <c r="G3129" i="1"/>
  <c r="C3130" i="1"/>
  <c r="I3129" i="1" l="1"/>
  <c r="D3130" i="1"/>
  <c r="H3130" i="1"/>
  <c r="J3130" i="1"/>
  <c r="G3130" i="1"/>
  <c r="F3129" i="1"/>
  <c r="E3130" i="1"/>
  <c r="N3130" i="1" l="1"/>
  <c r="M3130" i="1"/>
  <c r="I3130" i="1"/>
  <c r="E3131" i="1"/>
  <c r="C3131" i="1"/>
  <c r="F3130" i="1"/>
  <c r="N3131" i="1" l="1"/>
  <c r="M3131" i="1"/>
  <c r="D3131" i="1"/>
  <c r="H3131" i="1"/>
  <c r="G3131" i="1"/>
  <c r="J3131" i="1"/>
  <c r="C3132" i="1"/>
  <c r="I3131" i="1" l="1"/>
  <c r="D3132" i="1"/>
  <c r="H3132" i="1"/>
  <c r="G3132" i="1"/>
  <c r="J3132" i="1"/>
  <c r="F3131" i="1"/>
  <c r="E3132" i="1"/>
  <c r="N3132" i="1" l="1"/>
  <c r="M3132" i="1"/>
  <c r="I3132" i="1"/>
  <c r="C3133" i="1"/>
  <c r="E3133" i="1"/>
  <c r="F3132" i="1"/>
  <c r="N3133" i="1" l="1"/>
  <c r="M3133" i="1"/>
  <c r="C3134" i="1"/>
  <c r="D3133" i="1"/>
  <c r="F3133" i="1" s="1"/>
  <c r="H3133" i="1"/>
  <c r="J3133" i="1"/>
  <c r="G3133" i="1"/>
  <c r="I3133" i="1" l="1"/>
  <c r="E3134" i="1"/>
  <c r="D3134" i="1"/>
  <c r="H3134" i="1"/>
  <c r="J3134" i="1"/>
  <c r="G3134" i="1"/>
  <c r="N3134" i="1" l="1"/>
  <c r="M3134" i="1"/>
  <c r="F3134" i="1"/>
  <c r="I3134" i="1"/>
  <c r="C3135" i="1"/>
  <c r="E3135" i="1"/>
  <c r="N3135" i="1" l="1"/>
  <c r="M3135" i="1"/>
  <c r="C3136" i="1"/>
  <c r="D3135" i="1"/>
  <c r="F3135" i="1" s="1"/>
  <c r="H3135" i="1"/>
  <c r="J3135" i="1"/>
  <c r="G3135" i="1"/>
  <c r="I3135" i="1" l="1"/>
  <c r="E3136" i="1"/>
  <c r="D3136" i="1"/>
  <c r="H3136" i="1"/>
  <c r="G3136" i="1"/>
  <c r="J3136" i="1"/>
  <c r="C3137" i="1" l="1"/>
  <c r="H3137" i="1" s="1"/>
  <c r="N3136" i="1"/>
  <c r="M3136" i="1"/>
  <c r="I3136" i="1"/>
  <c r="F3136" i="1"/>
  <c r="D3137" i="1"/>
  <c r="E3137" i="1"/>
  <c r="G3137" i="1" l="1"/>
  <c r="E3138" i="1"/>
  <c r="N3137" i="1"/>
  <c r="M3137" i="1"/>
  <c r="J3137" i="1"/>
  <c r="I3137" i="1"/>
  <c r="C3138" i="1"/>
  <c r="F3137" i="1"/>
  <c r="N3138" i="1" l="1"/>
  <c r="M3138" i="1"/>
  <c r="D3138" i="1"/>
  <c r="H3138" i="1"/>
  <c r="J3138" i="1"/>
  <c r="G3138" i="1"/>
  <c r="I3138" i="1" s="1"/>
  <c r="C3139" i="1"/>
  <c r="D3139" i="1" l="1"/>
  <c r="G3139" i="1"/>
  <c r="H3139" i="1"/>
  <c r="J3139" i="1"/>
  <c r="F3138" i="1"/>
  <c r="E3139" i="1"/>
  <c r="N3139" i="1" l="1"/>
  <c r="M3139" i="1"/>
  <c r="E3140" i="1"/>
  <c r="I3139" i="1"/>
  <c r="C3140" i="1"/>
  <c r="F3139" i="1"/>
  <c r="N3140" i="1" l="1"/>
  <c r="M3140" i="1"/>
  <c r="D3140" i="1"/>
  <c r="H3140" i="1"/>
  <c r="G3140" i="1"/>
  <c r="J3140" i="1"/>
  <c r="C3141" i="1"/>
  <c r="I3140" i="1" l="1"/>
  <c r="D3141" i="1"/>
  <c r="H3141" i="1"/>
  <c r="G3141" i="1"/>
  <c r="J3141" i="1"/>
  <c r="F3140" i="1"/>
  <c r="E3141" i="1"/>
  <c r="N3141" i="1" l="1"/>
  <c r="M3141" i="1"/>
  <c r="I3141" i="1"/>
  <c r="F3141" i="1"/>
  <c r="C3142" i="1"/>
  <c r="E3142" i="1"/>
  <c r="N3142" i="1" l="1"/>
  <c r="M3142" i="1"/>
  <c r="D3142" i="1"/>
  <c r="F3142" i="1" s="1"/>
  <c r="H3142" i="1"/>
  <c r="J3142" i="1"/>
  <c r="G3142" i="1"/>
  <c r="C3143" i="1"/>
  <c r="I3142" i="1" l="1"/>
  <c r="D3143" i="1"/>
  <c r="H3143" i="1"/>
  <c r="J3143" i="1"/>
  <c r="G3143" i="1"/>
  <c r="E3143" i="1"/>
  <c r="E3144" i="1" l="1"/>
  <c r="N3143" i="1"/>
  <c r="M3143" i="1"/>
  <c r="C3144" i="1"/>
  <c r="F3143" i="1"/>
  <c r="I3143" i="1"/>
  <c r="N3144" i="1" l="1"/>
  <c r="M3144" i="1"/>
  <c r="D3144" i="1"/>
  <c r="G3144" i="1"/>
  <c r="J3144" i="1"/>
  <c r="H3144" i="1"/>
  <c r="C3145" i="1"/>
  <c r="I3144" i="1" l="1"/>
  <c r="D3145" i="1"/>
  <c r="H3145" i="1"/>
  <c r="J3145" i="1"/>
  <c r="G3145" i="1"/>
  <c r="F3144" i="1"/>
  <c r="E3145" i="1"/>
  <c r="N3145" i="1" l="1"/>
  <c r="M3145" i="1"/>
  <c r="E3146" i="1"/>
  <c r="C3146" i="1"/>
  <c r="F3145" i="1"/>
  <c r="I3145" i="1"/>
  <c r="N3146" i="1" l="1"/>
  <c r="M3146" i="1"/>
  <c r="D3146" i="1"/>
  <c r="H3146" i="1"/>
  <c r="J3146" i="1"/>
  <c r="G3146" i="1"/>
  <c r="I3146" i="1" s="1"/>
  <c r="C3147" i="1"/>
  <c r="D3147" i="1" l="1"/>
  <c r="H3147" i="1"/>
  <c r="J3147" i="1"/>
  <c r="G3147" i="1"/>
  <c r="F3146" i="1"/>
  <c r="E3147" i="1"/>
  <c r="C3148" i="1" l="1"/>
  <c r="D3148" i="1" s="1"/>
  <c r="N3147" i="1"/>
  <c r="M3147" i="1"/>
  <c r="F3147" i="1"/>
  <c r="I3147" i="1"/>
  <c r="G3148" i="1"/>
  <c r="E3148" i="1"/>
  <c r="J3148" i="1" l="1"/>
  <c r="H3148" i="1"/>
  <c r="E3149" i="1"/>
  <c r="N3148" i="1"/>
  <c r="M3148" i="1"/>
  <c r="I3148" i="1"/>
  <c r="C3149" i="1"/>
  <c r="F3148" i="1"/>
  <c r="N3149" i="1" l="1"/>
  <c r="M3149" i="1"/>
  <c r="D3149" i="1"/>
  <c r="H3149" i="1"/>
  <c r="G3149" i="1"/>
  <c r="I3149" i="1" s="1"/>
  <c r="J3149" i="1"/>
  <c r="C3150" i="1"/>
  <c r="D3150" i="1" l="1"/>
  <c r="H3150" i="1"/>
  <c r="J3150" i="1"/>
  <c r="G3150" i="1"/>
  <c r="F3149" i="1"/>
  <c r="E3150" i="1"/>
  <c r="N3150" i="1" l="1"/>
  <c r="M3150" i="1"/>
  <c r="I3150" i="1"/>
  <c r="E3151" i="1"/>
  <c r="C3151" i="1"/>
  <c r="F3150" i="1"/>
  <c r="N3151" i="1" l="1"/>
  <c r="M3151" i="1"/>
  <c r="D3151" i="1"/>
  <c r="H3151" i="1"/>
  <c r="J3151" i="1"/>
  <c r="G3151" i="1"/>
  <c r="C3152" i="1"/>
  <c r="D3152" i="1" l="1"/>
  <c r="G3152" i="1"/>
  <c r="H3152" i="1"/>
  <c r="J3152" i="1"/>
  <c r="F3151" i="1"/>
  <c r="E3152" i="1"/>
  <c r="I3151" i="1"/>
  <c r="N3152" i="1" l="1"/>
  <c r="M3152" i="1"/>
  <c r="I3152" i="1"/>
  <c r="C3153" i="1"/>
  <c r="E3153" i="1"/>
  <c r="F3152" i="1"/>
  <c r="M3153" i="1" l="1"/>
  <c r="N3153" i="1"/>
  <c r="D3153" i="1"/>
  <c r="F3153" i="1" s="1"/>
  <c r="H3153" i="1"/>
  <c r="J3153" i="1"/>
  <c r="G3153" i="1"/>
  <c r="C3154" i="1"/>
  <c r="E3154" i="1" l="1"/>
  <c r="I3153" i="1"/>
  <c r="H3154" i="1"/>
  <c r="J3154" i="1"/>
  <c r="G3154" i="1"/>
  <c r="D3154" i="1"/>
  <c r="C3155" i="1" l="1"/>
  <c r="G3155" i="1" s="1"/>
  <c r="N3154" i="1"/>
  <c r="M3154" i="1"/>
  <c r="F3154" i="1"/>
  <c r="I3154" i="1"/>
  <c r="E3155" i="1"/>
  <c r="D3155" i="1" l="1"/>
  <c r="E3156" i="1" s="1"/>
  <c r="H3155" i="1"/>
  <c r="J3155" i="1"/>
  <c r="N3155" i="1"/>
  <c r="M3155" i="1"/>
  <c r="I3155" i="1"/>
  <c r="C3156" i="1"/>
  <c r="F3155" i="1"/>
  <c r="N3156" i="1" l="1"/>
  <c r="M3156" i="1"/>
  <c r="H3156" i="1"/>
  <c r="G3156" i="1"/>
  <c r="J3156" i="1"/>
  <c r="D3156" i="1"/>
  <c r="C3157" i="1"/>
  <c r="I3156" i="1" l="1"/>
  <c r="F3156" i="1"/>
  <c r="E3157" i="1"/>
  <c r="D3157" i="1"/>
  <c r="H3157" i="1"/>
  <c r="J3157" i="1"/>
  <c r="G3157" i="1"/>
  <c r="C3158" i="1" l="1"/>
  <c r="J3158" i="1" s="1"/>
  <c r="N3157" i="1"/>
  <c r="M3157" i="1"/>
  <c r="F3157" i="1"/>
  <c r="E3158" i="1"/>
  <c r="I3157" i="1"/>
  <c r="D3158" i="1" l="1"/>
  <c r="E3159" i="1" s="1"/>
  <c r="H3158" i="1"/>
  <c r="C3159" i="1"/>
  <c r="D3159" i="1" s="1"/>
  <c r="N3158" i="1"/>
  <c r="M3158" i="1"/>
  <c r="G3158" i="1"/>
  <c r="I3158" i="1"/>
  <c r="J3159" i="1"/>
  <c r="F3158" i="1" l="1"/>
  <c r="G3159" i="1"/>
  <c r="H3159" i="1"/>
  <c r="N3159" i="1"/>
  <c r="M3159" i="1"/>
  <c r="E3160" i="1"/>
  <c r="C3160" i="1"/>
  <c r="F3159" i="1"/>
  <c r="I3159" i="1" l="1"/>
  <c r="N3160" i="1"/>
  <c r="M3160" i="1"/>
  <c r="G3160" i="1"/>
  <c r="H3160" i="1"/>
  <c r="J3160" i="1"/>
  <c r="D3160" i="1"/>
  <c r="C3161" i="1"/>
  <c r="I3160" i="1" l="1"/>
  <c r="F3160" i="1"/>
  <c r="E3161" i="1"/>
  <c r="H3161" i="1"/>
  <c r="J3161" i="1"/>
  <c r="G3161" i="1"/>
  <c r="D3161" i="1"/>
  <c r="N3161" i="1" l="1"/>
  <c r="M3161" i="1"/>
  <c r="C3162" i="1"/>
  <c r="E3162" i="1"/>
  <c r="F3161" i="1"/>
  <c r="I3161" i="1"/>
  <c r="N3162" i="1" l="1"/>
  <c r="M3162" i="1"/>
  <c r="H3162" i="1"/>
  <c r="J3162" i="1"/>
  <c r="G3162" i="1"/>
  <c r="D3162" i="1"/>
  <c r="F3162" i="1" s="1"/>
  <c r="C3163" i="1"/>
  <c r="I3162" i="1" l="1"/>
  <c r="H3163" i="1"/>
  <c r="G3163" i="1"/>
  <c r="J3163" i="1"/>
  <c r="D3163" i="1"/>
  <c r="E3163" i="1"/>
  <c r="N3163" i="1" l="1"/>
  <c r="M3163" i="1"/>
  <c r="I3163" i="1"/>
  <c r="F3163" i="1"/>
  <c r="E3164" i="1"/>
  <c r="C3164" i="1"/>
  <c r="N3164" i="1" l="1"/>
  <c r="M3164" i="1"/>
  <c r="H3164" i="1"/>
  <c r="G3164" i="1"/>
  <c r="J3164" i="1"/>
  <c r="D3164" i="1"/>
  <c r="F3164" i="1" s="1"/>
  <c r="C3165" i="1"/>
  <c r="I3164" i="1" l="1"/>
  <c r="E3165" i="1"/>
  <c r="H3165" i="1"/>
  <c r="J3165" i="1"/>
  <c r="G3165" i="1"/>
  <c r="D3165" i="1"/>
  <c r="C3166" i="1" l="1"/>
  <c r="H3166" i="1" s="1"/>
  <c r="N3165" i="1"/>
  <c r="M3165" i="1"/>
  <c r="F3165" i="1"/>
  <c r="I3165" i="1"/>
  <c r="D3166" i="1"/>
  <c r="E3166" i="1"/>
  <c r="G3166" i="1" l="1"/>
  <c r="J3166" i="1"/>
  <c r="N3166" i="1"/>
  <c r="M3166" i="1"/>
  <c r="I3166" i="1"/>
  <c r="F3166" i="1"/>
  <c r="E3167" i="1"/>
  <c r="C3167" i="1"/>
  <c r="N3167" i="1" l="1"/>
  <c r="M3167" i="1"/>
  <c r="H3167" i="1"/>
  <c r="J3167" i="1"/>
  <c r="G3167" i="1"/>
  <c r="D3167" i="1"/>
  <c r="F3167" i="1" s="1"/>
  <c r="C3168" i="1"/>
  <c r="I3167" i="1" l="1"/>
  <c r="E3168" i="1"/>
  <c r="H3168" i="1"/>
  <c r="G3168" i="1"/>
  <c r="J3168" i="1"/>
  <c r="D3168" i="1"/>
  <c r="C3169" i="1" l="1"/>
  <c r="J3169" i="1" s="1"/>
  <c r="N3168" i="1"/>
  <c r="M3168" i="1"/>
  <c r="E3169" i="1"/>
  <c r="I3168" i="1"/>
  <c r="H3169" i="1"/>
  <c r="D3169" i="1"/>
  <c r="F3168" i="1"/>
  <c r="G3169" i="1" l="1"/>
  <c r="I3169" i="1" s="1"/>
  <c r="C3170" i="1"/>
  <c r="H3170" i="1" s="1"/>
  <c r="M3169" i="1"/>
  <c r="N3169" i="1"/>
  <c r="F3169" i="1"/>
  <c r="E3170" i="1"/>
  <c r="G3170" i="1"/>
  <c r="D3170" i="1"/>
  <c r="F3170" i="1" s="1"/>
  <c r="N3170" i="1" l="1"/>
  <c r="M3170" i="1"/>
  <c r="J3170" i="1"/>
  <c r="I3170" i="1"/>
  <c r="E3171" i="1"/>
  <c r="C3171" i="1"/>
  <c r="N3171" i="1" l="1"/>
  <c r="M3171" i="1"/>
  <c r="D3171" i="1"/>
  <c r="F3171" i="1" s="1"/>
  <c r="H3171" i="1"/>
  <c r="G3171" i="1"/>
  <c r="J3171" i="1"/>
  <c r="C3172" i="1"/>
  <c r="I3171" i="1" l="1"/>
  <c r="H3172" i="1"/>
  <c r="G3172" i="1"/>
  <c r="J3172" i="1"/>
  <c r="D3172" i="1"/>
  <c r="E3172" i="1"/>
  <c r="N3172" i="1" l="1"/>
  <c r="M3172" i="1"/>
  <c r="I3172" i="1"/>
  <c r="F3172" i="1"/>
  <c r="E3173" i="1"/>
  <c r="C3173" i="1"/>
  <c r="N3173" i="1" l="1"/>
  <c r="M3173" i="1"/>
  <c r="D3173" i="1"/>
  <c r="F3173" i="1" s="1"/>
  <c r="H3173" i="1"/>
  <c r="G3173" i="1"/>
  <c r="J3173" i="1"/>
  <c r="C3174" i="1"/>
  <c r="I3173" i="1" l="1"/>
  <c r="E3174" i="1"/>
  <c r="C3175" i="1" s="1"/>
  <c r="H3174" i="1"/>
  <c r="J3174" i="1"/>
  <c r="G3174" i="1"/>
  <c r="D3174" i="1"/>
  <c r="N3174" i="1" l="1"/>
  <c r="M3174" i="1"/>
  <c r="I3174" i="1"/>
  <c r="H3175" i="1"/>
  <c r="J3175" i="1"/>
  <c r="G3175" i="1"/>
  <c r="D3175" i="1"/>
  <c r="E3175" i="1"/>
  <c r="F3174" i="1"/>
  <c r="N3175" i="1" l="1"/>
  <c r="M3175" i="1"/>
  <c r="E3176" i="1"/>
  <c r="C3176" i="1"/>
  <c r="D3176" i="1" s="1"/>
  <c r="I3175" i="1"/>
  <c r="F3175" i="1"/>
  <c r="N3176" i="1" l="1"/>
  <c r="M3176" i="1"/>
  <c r="F3176" i="1"/>
  <c r="J3176" i="1"/>
  <c r="H3176" i="1"/>
  <c r="G3176" i="1"/>
  <c r="C3177" i="1"/>
  <c r="J3177" i="1" s="1"/>
  <c r="E3177" i="1"/>
  <c r="N3177" i="1" l="1"/>
  <c r="M3177" i="1"/>
  <c r="I3176" i="1"/>
  <c r="D3177" i="1"/>
  <c r="E3178" i="1" s="1"/>
  <c r="H3177" i="1"/>
  <c r="G3177" i="1"/>
  <c r="C3178" i="1"/>
  <c r="N3178" i="1" l="1"/>
  <c r="M3178" i="1"/>
  <c r="F3177" i="1"/>
  <c r="I3177" i="1"/>
  <c r="H3178" i="1"/>
  <c r="J3178" i="1"/>
  <c r="G3178" i="1"/>
  <c r="D3178" i="1"/>
  <c r="C3179" i="1"/>
  <c r="I3178" i="1" l="1"/>
  <c r="F3178" i="1"/>
  <c r="E3179" i="1"/>
  <c r="D3179" i="1"/>
  <c r="H3179" i="1"/>
  <c r="J3179" i="1"/>
  <c r="G3179" i="1"/>
  <c r="C3180" i="1" l="1"/>
  <c r="H3180" i="1" s="1"/>
  <c r="N3179" i="1"/>
  <c r="M3179" i="1"/>
  <c r="F3179" i="1"/>
  <c r="I3179" i="1"/>
  <c r="E3180" i="1"/>
  <c r="D3180" i="1" l="1"/>
  <c r="E3181" i="1" s="1"/>
  <c r="J3180" i="1"/>
  <c r="G3180" i="1"/>
  <c r="I3180" i="1" s="1"/>
  <c r="C3181" i="1"/>
  <c r="D3181" i="1" s="1"/>
  <c r="N3180" i="1"/>
  <c r="M3180" i="1"/>
  <c r="J3181" i="1"/>
  <c r="G3181" i="1"/>
  <c r="F3180" i="1" l="1"/>
  <c r="H3181" i="1"/>
  <c r="N3181" i="1"/>
  <c r="M3181" i="1"/>
  <c r="F3181" i="1"/>
  <c r="I3181" i="1"/>
  <c r="E3182" i="1"/>
  <c r="C3182" i="1"/>
  <c r="N3182" i="1" l="1"/>
  <c r="M3182" i="1"/>
  <c r="D3182" i="1"/>
  <c r="F3182" i="1" s="1"/>
  <c r="H3182" i="1"/>
  <c r="J3182" i="1"/>
  <c r="G3182" i="1"/>
  <c r="C3183" i="1"/>
  <c r="I3182" i="1" l="1"/>
  <c r="E3183" i="1"/>
  <c r="H3183" i="1"/>
  <c r="J3183" i="1"/>
  <c r="G3183" i="1"/>
  <c r="D3183" i="1"/>
  <c r="F3183" i="1" s="1"/>
  <c r="C3184" i="1" l="1"/>
  <c r="J3184" i="1" s="1"/>
  <c r="N3183" i="1"/>
  <c r="M3183" i="1"/>
  <c r="I3183" i="1"/>
  <c r="G3184" i="1"/>
  <c r="H3184" i="1"/>
  <c r="E3184" i="1"/>
  <c r="N3184" i="1" l="1"/>
  <c r="M3184" i="1"/>
  <c r="D3184" i="1"/>
  <c r="F3184" i="1"/>
  <c r="C3185" i="1"/>
  <c r="E3185" i="1"/>
  <c r="I3184" i="1"/>
  <c r="M3185" i="1" l="1"/>
  <c r="N3185" i="1"/>
  <c r="C3186" i="1"/>
  <c r="H3185" i="1"/>
  <c r="J3185" i="1"/>
  <c r="G3185" i="1"/>
  <c r="D3185" i="1"/>
  <c r="F3185" i="1" s="1"/>
  <c r="E3186" i="1" l="1"/>
  <c r="I3185" i="1"/>
  <c r="H3186" i="1"/>
  <c r="J3186" i="1"/>
  <c r="G3186" i="1"/>
  <c r="D3186" i="1"/>
  <c r="F3186" i="1" s="1"/>
  <c r="N3186" i="1" l="1"/>
  <c r="M3186" i="1"/>
  <c r="I3186" i="1"/>
  <c r="C3187" i="1"/>
  <c r="E3187" i="1"/>
  <c r="N3187" i="1" l="1"/>
  <c r="M3187" i="1"/>
  <c r="G3187" i="1"/>
  <c r="H3187" i="1"/>
  <c r="J3187" i="1"/>
  <c r="D3187" i="1"/>
  <c r="F3187" i="1" s="1"/>
  <c r="C3188" i="1"/>
  <c r="I3187" i="1" l="1"/>
  <c r="H3188" i="1"/>
  <c r="G3188" i="1"/>
  <c r="J3188" i="1"/>
  <c r="D3188" i="1"/>
  <c r="E3188" i="1"/>
  <c r="N3188" i="1" l="1"/>
  <c r="M3188" i="1"/>
  <c r="I3188" i="1"/>
  <c r="F3188" i="1"/>
  <c r="E3189" i="1"/>
  <c r="C3189" i="1"/>
  <c r="N3189" i="1" l="1"/>
  <c r="M3189" i="1"/>
  <c r="H3189" i="1"/>
  <c r="J3189" i="1"/>
  <c r="G3189" i="1"/>
  <c r="D3189" i="1"/>
  <c r="F3189" i="1" s="1"/>
  <c r="C3190" i="1"/>
  <c r="I3189" i="1" l="1"/>
  <c r="E3190" i="1"/>
  <c r="H3190" i="1"/>
  <c r="J3190" i="1"/>
  <c r="G3190" i="1"/>
  <c r="D3190" i="1"/>
  <c r="F3190" i="1" s="1"/>
  <c r="N3190" i="1" l="1"/>
  <c r="M3190" i="1"/>
  <c r="I3190" i="1"/>
  <c r="C3191" i="1"/>
  <c r="E3191" i="1"/>
  <c r="N3191" i="1" l="1"/>
  <c r="M3191" i="1"/>
  <c r="H3191" i="1"/>
  <c r="J3191" i="1"/>
  <c r="G3191" i="1"/>
  <c r="D3191" i="1"/>
  <c r="F3191" i="1" s="1"/>
  <c r="C3192" i="1"/>
  <c r="I3191" i="1" l="1"/>
  <c r="G3192" i="1"/>
  <c r="H3192" i="1"/>
  <c r="J3192" i="1"/>
  <c r="D3192" i="1"/>
  <c r="E3192" i="1"/>
  <c r="C3193" i="1" l="1"/>
  <c r="H3193" i="1" s="1"/>
  <c r="N3192" i="1"/>
  <c r="M3192" i="1"/>
  <c r="I3192" i="1"/>
  <c r="F3192" i="1"/>
  <c r="D3193" i="1"/>
  <c r="E3193" i="1"/>
  <c r="G3193" i="1" l="1"/>
  <c r="I3193" i="1" s="1"/>
  <c r="J3193" i="1"/>
  <c r="N3193" i="1"/>
  <c r="M3193" i="1"/>
  <c r="C3194" i="1"/>
  <c r="E3194" i="1"/>
  <c r="F3193" i="1"/>
  <c r="N3194" i="1" l="1"/>
  <c r="M3194" i="1"/>
  <c r="C3195" i="1"/>
  <c r="H3194" i="1"/>
  <c r="J3194" i="1"/>
  <c r="G3194" i="1"/>
  <c r="D3194" i="1"/>
  <c r="F3194" i="1" s="1"/>
  <c r="E3195" i="1" l="1"/>
  <c r="I3194" i="1"/>
  <c r="D3195" i="1"/>
  <c r="H3195" i="1"/>
  <c r="G3195" i="1"/>
  <c r="J3195" i="1"/>
  <c r="C3196" i="1" l="1"/>
  <c r="H3196" i="1" s="1"/>
  <c r="N3195" i="1"/>
  <c r="M3195" i="1"/>
  <c r="E3196" i="1"/>
  <c r="F3195" i="1"/>
  <c r="I3195" i="1"/>
  <c r="D3196" i="1" l="1"/>
  <c r="F3196" i="1" s="1"/>
  <c r="J3196" i="1"/>
  <c r="C3197" i="1"/>
  <c r="J3197" i="1" s="1"/>
  <c r="N3196" i="1"/>
  <c r="M3196" i="1"/>
  <c r="G3196" i="1"/>
  <c r="G3197" i="1"/>
  <c r="I3196" i="1"/>
  <c r="E3197" i="1" l="1"/>
  <c r="M3197" i="1" s="1"/>
  <c r="H3197" i="1"/>
  <c r="D3197" i="1"/>
  <c r="I3197" i="1"/>
  <c r="E3198" i="1"/>
  <c r="C3198" i="1" l="1"/>
  <c r="J3198" i="1" s="1"/>
  <c r="N3197" i="1"/>
  <c r="F3197" i="1"/>
  <c r="N3198" i="1"/>
  <c r="M3198" i="1"/>
  <c r="H3198" i="1"/>
  <c r="D3198" i="1"/>
  <c r="F3198" i="1" s="1"/>
  <c r="C3199" i="1"/>
  <c r="G3198" i="1" l="1"/>
  <c r="H3199" i="1"/>
  <c r="J3199" i="1"/>
  <c r="G3199" i="1"/>
  <c r="D3199" i="1"/>
  <c r="E3199" i="1"/>
  <c r="I3198" i="1"/>
  <c r="N3199" i="1" l="1"/>
  <c r="M3199" i="1"/>
  <c r="E3200" i="1"/>
  <c r="C3200" i="1"/>
  <c r="F3199" i="1"/>
  <c r="I3199" i="1"/>
  <c r="N3200" i="1" l="1"/>
  <c r="M3200" i="1"/>
  <c r="H3200" i="1"/>
  <c r="G3200" i="1"/>
  <c r="J3200" i="1"/>
  <c r="D3200" i="1"/>
  <c r="C3201" i="1"/>
  <c r="I3200" i="1" l="1"/>
  <c r="H3201" i="1"/>
  <c r="J3201" i="1"/>
  <c r="G3201" i="1"/>
  <c r="D3201" i="1"/>
  <c r="F3200" i="1"/>
  <c r="E3201" i="1"/>
  <c r="C3202" i="1" l="1"/>
  <c r="G3202" i="1" s="1"/>
  <c r="N3201" i="1"/>
  <c r="M3201" i="1"/>
  <c r="F3201" i="1"/>
  <c r="H3202" i="1"/>
  <c r="E3202" i="1"/>
  <c r="I3201" i="1"/>
  <c r="J3202" i="1" l="1"/>
  <c r="N3202" i="1"/>
  <c r="M3202" i="1"/>
  <c r="D3202" i="1"/>
  <c r="F3202" i="1" s="1"/>
  <c r="E3203" i="1"/>
  <c r="C3203" i="1"/>
  <c r="I3202" i="1"/>
  <c r="N3203" i="1" l="1"/>
  <c r="M3203" i="1"/>
  <c r="G3203" i="1"/>
  <c r="H3203" i="1"/>
  <c r="J3203" i="1"/>
  <c r="D3203" i="1"/>
  <c r="C3204" i="1"/>
  <c r="I3203" i="1" l="1"/>
  <c r="H3204" i="1"/>
  <c r="G3204" i="1"/>
  <c r="J3204" i="1"/>
  <c r="D3204" i="1"/>
  <c r="F3203" i="1"/>
  <c r="E3204" i="1"/>
  <c r="C3205" i="1" l="1"/>
  <c r="G3205" i="1" s="1"/>
  <c r="N3204" i="1"/>
  <c r="M3204" i="1"/>
  <c r="I3204" i="1"/>
  <c r="F3204" i="1"/>
  <c r="H3205" i="1"/>
  <c r="E3205" i="1"/>
  <c r="I3205" i="1" l="1"/>
  <c r="D3205" i="1"/>
  <c r="F3205" i="1" s="1"/>
  <c r="N3205" i="1"/>
  <c r="M3205" i="1"/>
  <c r="J3205" i="1"/>
  <c r="E3206" i="1"/>
  <c r="C3206" i="1"/>
  <c r="N3206" i="1" l="1"/>
  <c r="M3206" i="1"/>
  <c r="D3206" i="1"/>
  <c r="H3206" i="1"/>
  <c r="J3206" i="1"/>
  <c r="G3206" i="1"/>
  <c r="C3207" i="1"/>
  <c r="I3206" i="1" l="1"/>
  <c r="H3207" i="1"/>
  <c r="J3207" i="1"/>
  <c r="G3207" i="1"/>
  <c r="D3207" i="1"/>
  <c r="F3206" i="1"/>
  <c r="E3207" i="1"/>
  <c r="C3208" i="1" l="1"/>
  <c r="J3208" i="1" s="1"/>
  <c r="N3207" i="1"/>
  <c r="M3207" i="1"/>
  <c r="E3208" i="1"/>
  <c r="F3207" i="1"/>
  <c r="G3208" i="1"/>
  <c r="I3207" i="1"/>
  <c r="D3208" i="1" l="1"/>
  <c r="H3208" i="1"/>
  <c r="I3208" i="1" s="1"/>
  <c r="C3209" i="1"/>
  <c r="H3209" i="1" s="1"/>
  <c r="N3208" i="1"/>
  <c r="M3208" i="1"/>
  <c r="F3208" i="1"/>
  <c r="D3209" i="1"/>
  <c r="E3209" i="1"/>
  <c r="G3209" i="1" l="1"/>
  <c r="I3209" i="1" s="1"/>
  <c r="J3209" i="1"/>
  <c r="C3210" i="1"/>
  <c r="G3210" i="1" s="1"/>
  <c r="N3209" i="1"/>
  <c r="M3209" i="1"/>
  <c r="F3209" i="1"/>
  <c r="J3210" i="1"/>
  <c r="E3210" i="1"/>
  <c r="D3210" i="1" l="1"/>
  <c r="F3210" i="1" s="1"/>
  <c r="H3210" i="1"/>
  <c r="C3211" i="1"/>
  <c r="G3211" i="1" s="1"/>
  <c r="N3210" i="1"/>
  <c r="M3210" i="1"/>
  <c r="I3210" i="1"/>
  <c r="H3211" i="1"/>
  <c r="J3211" i="1"/>
  <c r="D3211" i="1"/>
  <c r="E3211" i="1" l="1"/>
  <c r="C3212" i="1" s="1"/>
  <c r="F3211" i="1"/>
  <c r="I3211" i="1"/>
  <c r="H3212" i="1" l="1"/>
  <c r="J3212" i="1"/>
  <c r="D3212" i="1"/>
  <c r="M3211" i="1"/>
  <c r="E3212" i="1"/>
  <c r="N3212" i="1" s="1"/>
  <c r="N3211" i="1"/>
  <c r="G3212" i="1"/>
  <c r="C3213" i="1"/>
  <c r="J3213" i="1" s="1"/>
  <c r="I3212" i="1"/>
  <c r="G3213" i="1" l="1"/>
  <c r="I3213" i="1" s="1"/>
  <c r="E3213" i="1"/>
  <c r="E3214" i="1" s="1"/>
  <c r="M3212" i="1"/>
  <c r="F3212" i="1"/>
  <c r="H3213" i="1"/>
  <c r="D3213" i="1"/>
  <c r="F3213" i="1" s="1"/>
  <c r="M3213" i="1" l="1"/>
  <c r="C3214" i="1"/>
  <c r="J3214" i="1" s="1"/>
  <c r="N3213" i="1"/>
  <c r="N3214" i="1"/>
  <c r="M3214" i="1"/>
  <c r="G3214" i="1"/>
  <c r="D3214" i="1" l="1"/>
  <c r="F3214" i="1" s="1"/>
  <c r="H3214" i="1"/>
  <c r="I3214" i="1" s="1"/>
  <c r="C3215" i="1"/>
  <c r="G3215" i="1" s="1"/>
  <c r="J3215" i="1"/>
  <c r="H3215" i="1"/>
  <c r="I3215" i="1" s="1"/>
  <c r="D3215" i="1"/>
  <c r="F3215" i="1" l="1"/>
  <c r="E3215" i="1"/>
  <c r="C3216" i="1"/>
  <c r="H3216" i="1" s="1"/>
  <c r="N3215" i="1"/>
  <c r="M3215" i="1"/>
  <c r="E3216" i="1"/>
  <c r="G3216" i="1"/>
  <c r="I3216" i="1" s="1"/>
  <c r="C3217" i="1" l="1"/>
  <c r="D3217" i="1" s="1"/>
  <c r="N3216" i="1"/>
  <c r="M3216" i="1"/>
  <c r="J3216" i="1"/>
  <c r="D3216" i="1"/>
  <c r="E3217" i="1" s="1"/>
  <c r="F3217" i="1" l="1"/>
  <c r="M3217" i="1"/>
  <c r="N3217" i="1"/>
  <c r="F3216" i="1"/>
  <c r="G3217" i="1"/>
  <c r="I3217" i="1" s="1"/>
  <c r="H3217" i="1"/>
  <c r="J3217" i="1"/>
  <c r="C3218" i="1"/>
  <c r="D3218" i="1" s="1"/>
  <c r="E3218" i="1"/>
  <c r="G3218" i="1" l="1"/>
  <c r="N3218" i="1"/>
  <c r="M3218" i="1"/>
  <c r="J3218" i="1"/>
  <c r="C3219" i="1"/>
  <c r="D3219" i="1" s="1"/>
  <c r="H3218" i="1"/>
  <c r="F3218" i="1"/>
  <c r="E3219" i="1"/>
  <c r="H3219" i="1"/>
  <c r="N3219" i="1" l="1"/>
  <c r="M3219" i="1"/>
  <c r="G3219" i="1"/>
  <c r="I3218" i="1"/>
  <c r="J3219" i="1"/>
  <c r="C3220" i="1"/>
  <c r="G3220" i="1" s="1"/>
  <c r="F3219" i="1"/>
  <c r="E3220" i="1"/>
  <c r="I3219" i="1"/>
  <c r="J3220" i="1" l="1"/>
  <c r="C3221" i="1"/>
  <c r="D3221" i="1" s="1"/>
  <c r="N3220" i="1"/>
  <c r="M3220" i="1"/>
  <c r="H3220" i="1"/>
  <c r="I3220" i="1" s="1"/>
  <c r="D3220" i="1"/>
  <c r="F3220" i="1" s="1"/>
  <c r="G3221" i="1"/>
  <c r="J3221" i="1" l="1"/>
  <c r="E3221" i="1"/>
  <c r="F3221" i="1" s="1"/>
  <c r="H3221" i="1"/>
  <c r="I3221" i="1"/>
  <c r="N3221" i="1" l="1"/>
  <c r="M3221" i="1"/>
  <c r="E3222" i="1"/>
  <c r="C3222" i="1"/>
  <c r="J3222" i="1" s="1"/>
  <c r="D3222" i="1"/>
  <c r="F3222" i="1" s="1"/>
  <c r="H3222" i="1"/>
  <c r="C3223" i="1"/>
  <c r="G3222" i="1" l="1"/>
  <c r="N3222" i="1"/>
  <c r="M3222" i="1"/>
  <c r="I3222" i="1"/>
  <c r="E3223" i="1"/>
  <c r="H3223" i="1"/>
  <c r="J3223" i="1"/>
  <c r="G3223" i="1"/>
  <c r="D3223" i="1"/>
  <c r="C3224" i="1" l="1"/>
  <c r="G3224" i="1" s="1"/>
  <c r="N3223" i="1"/>
  <c r="M3223" i="1"/>
  <c r="I3223" i="1"/>
  <c r="E3224" i="1"/>
  <c r="F3223" i="1"/>
  <c r="J3224" i="1"/>
  <c r="D3224" i="1"/>
  <c r="H3224" i="1" l="1"/>
  <c r="I3224" i="1" s="1"/>
  <c r="N3224" i="1"/>
  <c r="M3224" i="1"/>
  <c r="F3224" i="1"/>
  <c r="E3225" i="1"/>
  <c r="C3225" i="1"/>
  <c r="N3225" i="1" l="1"/>
  <c r="M3225" i="1"/>
  <c r="H3225" i="1"/>
  <c r="J3225" i="1"/>
  <c r="G3225" i="1"/>
  <c r="D3225" i="1"/>
  <c r="F3225" i="1" s="1"/>
  <c r="C3226" i="1"/>
  <c r="E3226" i="1" l="1"/>
  <c r="H3226" i="1"/>
  <c r="J3226" i="1"/>
  <c r="G3226" i="1"/>
  <c r="D3226" i="1"/>
  <c r="I3225" i="1"/>
  <c r="C3227" i="1" l="1"/>
  <c r="G3227" i="1" s="1"/>
  <c r="N3226" i="1"/>
  <c r="M3226" i="1"/>
  <c r="F3226" i="1"/>
  <c r="I3226" i="1"/>
  <c r="H3227" i="1"/>
  <c r="D3227" i="1"/>
  <c r="E3227" i="1"/>
  <c r="C3228" i="1" l="1"/>
  <c r="G3228" i="1" s="1"/>
  <c r="N3227" i="1"/>
  <c r="M3227" i="1"/>
  <c r="J3227" i="1"/>
  <c r="F3227" i="1"/>
  <c r="H3228" i="1"/>
  <c r="D3228" i="1"/>
  <c r="E3228" i="1"/>
  <c r="I3227" i="1"/>
  <c r="N3228" i="1" l="1"/>
  <c r="M3228" i="1"/>
  <c r="J3228" i="1"/>
  <c r="I3228" i="1"/>
  <c r="F3228" i="1"/>
  <c r="C3229" i="1"/>
  <c r="E3229" i="1"/>
  <c r="N3229" i="1" l="1"/>
  <c r="M3229" i="1"/>
  <c r="J3229" i="1"/>
  <c r="G3229" i="1"/>
  <c r="H3229" i="1"/>
  <c r="D3229" i="1"/>
  <c r="F3229" i="1" s="1"/>
  <c r="C3230" i="1"/>
  <c r="E3230" i="1" l="1"/>
  <c r="I3229" i="1"/>
  <c r="H3230" i="1"/>
  <c r="J3230" i="1"/>
  <c r="G3230" i="1"/>
  <c r="D3230" i="1"/>
  <c r="C3231" i="1" l="1"/>
  <c r="G3231" i="1" s="1"/>
  <c r="N3230" i="1"/>
  <c r="M3230" i="1"/>
  <c r="F3230" i="1"/>
  <c r="H3231" i="1"/>
  <c r="J3231" i="1"/>
  <c r="I3230" i="1"/>
  <c r="E3231" i="1"/>
  <c r="I3231" i="1" l="1"/>
  <c r="C3232" i="1"/>
  <c r="H3232" i="1" s="1"/>
  <c r="N3231" i="1"/>
  <c r="M3231" i="1"/>
  <c r="D3231" i="1"/>
  <c r="F3231" i="1"/>
  <c r="E3232" i="1"/>
  <c r="J3232" i="1"/>
  <c r="D3232" i="1" l="1"/>
  <c r="F3232" i="1" s="1"/>
  <c r="C3233" i="1"/>
  <c r="J3233" i="1" s="1"/>
  <c r="N3232" i="1"/>
  <c r="M3232" i="1"/>
  <c r="G3232" i="1"/>
  <c r="E3233" i="1"/>
  <c r="H3233" i="1"/>
  <c r="D3233" i="1"/>
  <c r="I3232" i="1"/>
  <c r="C3234" i="1" l="1"/>
  <c r="D3234" i="1" s="1"/>
  <c r="M3233" i="1"/>
  <c r="N3233" i="1"/>
  <c r="G3233" i="1"/>
  <c r="I3233" i="1" s="1"/>
  <c r="F3233" i="1"/>
  <c r="H3234" i="1"/>
  <c r="J3234" i="1"/>
  <c r="G3234" i="1"/>
  <c r="E3234" i="1"/>
  <c r="E3235" i="1" l="1"/>
  <c r="N3234" i="1"/>
  <c r="M3234" i="1"/>
  <c r="F3234" i="1"/>
  <c r="I3234" i="1"/>
  <c r="C3235" i="1"/>
  <c r="N3235" i="1" l="1"/>
  <c r="M3235" i="1"/>
  <c r="H3235" i="1"/>
  <c r="G3235" i="1"/>
  <c r="J3235" i="1"/>
  <c r="D3235" i="1"/>
  <c r="C3236" i="1"/>
  <c r="I3235" i="1" l="1"/>
  <c r="F3235" i="1"/>
  <c r="E3236" i="1"/>
  <c r="H3236" i="1"/>
  <c r="G3236" i="1"/>
  <c r="J3236" i="1"/>
  <c r="D3236" i="1"/>
  <c r="N3236" i="1" l="1"/>
  <c r="M3236" i="1"/>
  <c r="I3236" i="1"/>
  <c r="E3237" i="1"/>
  <c r="C3237" i="1"/>
  <c r="F3236" i="1"/>
  <c r="N3237" i="1" l="1"/>
  <c r="M3237" i="1"/>
  <c r="H3237" i="1"/>
  <c r="J3237" i="1"/>
  <c r="G3237" i="1"/>
  <c r="D3237" i="1"/>
  <c r="C3238" i="1"/>
  <c r="H3238" i="1" l="1"/>
  <c r="J3238" i="1"/>
  <c r="G3238" i="1"/>
  <c r="D3238" i="1"/>
  <c r="E3238" i="1"/>
  <c r="F3237" i="1"/>
  <c r="I3237" i="1"/>
  <c r="C3239" i="1" l="1"/>
  <c r="G3239" i="1" s="1"/>
  <c r="N3238" i="1"/>
  <c r="M3238" i="1"/>
  <c r="I3238" i="1"/>
  <c r="H3239" i="1"/>
  <c r="J3239" i="1"/>
  <c r="E3239" i="1"/>
  <c r="F3238" i="1"/>
  <c r="N3239" i="1" l="1"/>
  <c r="M3239" i="1"/>
  <c r="D3239" i="1"/>
  <c r="F3239" i="1" s="1"/>
  <c r="E3240" i="1"/>
  <c r="I3239" i="1"/>
  <c r="C3240" i="1"/>
  <c r="N3240" i="1" l="1"/>
  <c r="M3240" i="1"/>
  <c r="G3240" i="1"/>
  <c r="H3240" i="1"/>
  <c r="J3240" i="1"/>
  <c r="D3240" i="1"/>
  <c r="C3241" i="1"/>
  <c r="F3240" i="1" l="1"/>
  <c r="E3241" i="1"/>
  <c r="H3241" i="1"/>
  <c r="J3241" i="1"/>
  <c r="G3241" i="1"/>
  <c r="D3241" i="1"/>
  <c r="I3240" i="1"/>
  <c r="N3241" i="1" l="1"/>
  <c r="M3241" i="1"/>
  <c r="F3241" i="1"/>
  <c r="I3241" i="1"/>
  <c r="C3242" i="1"/>
  <c r="E3242" i="1"/>
  <c r="N3242" i="1" l="1"/>
  <c r="M3242" i="1"/>
  <c r="H3242" i="1"/>
  <c r="J3242" i="1"/>
  <c r="G3242" i="1"/>
  <c r="D3242" i="1"/>
  <c r="F3242" i="1" s="1"/>
  <c r="C3243" i="1"/>
  <c r="I3242" i="1" l="1"/>
  <c r="H3243" i="1"/>
  <c r="J3243" i="1"/>
  <c r="G3243" i="1"/>
  <c r="D3243" i="1"/>
  <c r="E3243" i="1"/>
  <c r="C3244" i="1" l="1"/>
  <c r="G3244" i="1" s="1"/>
  <c r="N3243" i="1"/>
  <c r="M3243" i="1"/>
  <c r="F3243" i="1"/>
  <c r="H3244" i="1"/>
  <c r="I3243" i="1"/>
  <c r="E3244" i="1"/>
  <c r="D3244" i="1" l="1"/>
  <c r="E3245" i="1" s="1"/>
  <c r="J3244" i="1"/>
  <c r="N3244" i="1"/>
  <c r="M3244" i="1"/>
  <c r="I3244" i="1"/>
  <c r="F3244" i="1"/>
  <c r="C3245" i="1"/>
  <c r="N3245" i="1" l="1"/>
  <c r="M3245" i="1"/>
  <c r="C3246" i="1"/>
  <c r="H3245" i="1"/>
  <c r="G3245" i="1"/>
  <c r="J3245" i="1"/>
  <c r="D3245" i="1"/>
  <c r="F3245" i="1" s="1"/>
  <c r="I3245" i="1" l="1"/>
  <c r="E3246" i="1"/>
  <c r="H3246" i="1"/>
  <c r="J3246" i="1"/>
  <c r="G3246" i="1"/>
  <c r="D3246" i="1"/>
  <c r="N3246" i="1" l="1"/>
  <c r="M3246" i="1"/>
  <c r="F3246" i="1"/>
  <c r="C3247" i="1"/>
  <c r="E3247" i="1"/>
  <c r="I3246" i="1"/>
  <c r="N3247" i="1" l="1"/>
  <c r="M3247" i="1"/>
  <c r="H3247" i="1"/>
  <c r="J3247" i="1"/>
  <c r="G3247" i="1"/>
  <c r="D3247" i="1"/>
  <c r="F3247" i="1" s="1"/>
  <c r="C3248" i="1"/>
  <c r="G3248" i="1" l="1"/>
  <c r="H3248" i="1"/>
  <c r="J3248" i="1"/>
  <c r="D3248" i="1"/>
  <c r="I3247" i="1"/>
  <c r="E3248" i="1"/>
  <c r="N3248" i="1" l="1"/>
  <c r="M3248" i="1"/>
  <c r="F3248" i="1"/>
  <c r="I3248" i="1"/>
  <c r="E3249" i="1"/>
  <c r="C3249" i="1"/>
  <c r="M3249" i="1" l="1"/>
  <c r="N3249" i="1"/>
  <c r="D3249" i="1"/>
  <c r="F3249" i="1" s="1"/>
  <c r="H3249" i="1"/>
  <c r="J3249" i="1"/>
  <c r="G3249" i="1"/>
  <c r="C3250" i="1"/>
  <c r="E3250" i="1" l="1"/>
  <c r="I3249" i="1"/>
  <c r="H3250" i="1"/>
  <c r="J3250" i="1"/>
  <c r="G3250" i="1"/>
  <c r="D3250" i="1"/>
  <c r="N3250" i="1" l="1"/>
  <c r="M3250" i="1"/>
  <c r="I3250" i="1"/>
  <c r="F3250" i="1"/>
  <c r="E3251" i="1"/>
  <c r="C3251" i="1"/>
  <c r="N3251" i="1" l="1"/>
  <c r="M3251" i="1"/>
  <c r="C3252" i="1"/>
  <c r="G3251" i="1"/>
  <c r="H3251" i="1"/>
  <c r="J3251" i="1"/>
  <c r="D3251" i="1"/>
  <c r="F3251" i="1" s="1"/>
  <c r="D3252" i="1" l="1"/>
  <c r="H3252" i="1"/>
  <c r="G3252" i="1"/>
  <c r="J3252" i="1"/>
  <c r="I3251" i="1"/>
  <c r="E3252" i="1"/>
  <c r="C3253" i="1" l="1"/>
  <c r="H3253" i="1" s="1"/>
  <c r="N3252" i="1"/>
  <c r="M3252" i="1"/>
  <c r="F3252" i="1"/>
  <c r="E3253" i="1"/>
  <c r="I3252" i="1"/>
  <c r="D3253" i="1" l="1"/>
  <c r="F3253" i="1" s="1"/>
  <c r="G3253" i="1"/>
  <c r="C3254" i="1"/>
  <c r="J3254" i="1" s="1"/>
  <c r="N3253" i="1"/>
  <c r="M3253" i="1"/>
  <c r="J3253" i="1"/>
  <c r="H3254" i="1"/>
  <c r="D3254" i="1"/>
  <c r="I3253" i="1"/>
  <c r="E3254" i="1" l="1"/>
  <c r="N3254" i="1" s="1"/>
  <c r="G3254" i="1"/>
  <c r="F3254" i="1"/>
  <c r="I3254" i="1"/>
  <c r="E3255" i="1" l="1"/>
  <c r="N3255" i="1" s="1"/>
  <c r="M3254" i="1"/>
  <c r="C3255" i="1"/>
  <c r="M3255" i="1"/>
  <c r="D3255" i="1"/>
  <c r="F3255" i="1" s="1"/>
  <c r="H3255" i="1"/>
  <c r="J3255" i="1"/>
  <c r="G3255" i="1"/>
  <c r="C3256" i="1"/>
  <c r="G3256" i="1" l="1"/>
  <c r="H3256" i="1"/>
  <c r="J3256" i="1"/>
  <c r="D3256" i="1"/>
  <c r="I3255" i="1"/>
  <c r="E3256" i="1"/>
  <c r="N3256" i="1" l="1"/>
  <c r="M3256" i="1"/>
  <c r="E3257" i="1"/>
  <c r="F3256" i="1"/>
  <c r="C3257" i="1"/>
  <c r="I3256" i="1"/>
  <c r="N3257" i="1" l="1"/>
  <c r="M3257" i="1"/>
  <c r="D3257" i="1"/>
  <c r="H3257" i="1"/>
  <c r="J3257" i="1"/>
  <c r="G3257" i="1"/>
  <c r="C3258" i="1"/>
  <c r="I3257" i="1" l="1"/>
  <c r="H3258" i="1"/>
  <c r="J3258" i="1"/>
  <c r="G3258" i="1"/>
  <c r="D3258" i="1"/>
  <c r="F3257" i="1"/>
  <c r="E3258" i="1"/>
  <c r="N3258" i="1" l="1"/>
  <c r="M3258" i="1"/>
  <c r="I3258" i="1"/>
  <c r="E3259" i="1"/>
  <c r="F3258" i="1"/>
  <c r="C3259" i="1"/>
  <c r="N3259" i="1" l="1"/>
  <c r="M3259" i="1"/>
  <c r="D3259" i="1"/>
  <c r="G3259" i="1"/>
  <c r="H3259" i="1"/>
  <c r="J3259" i="1"/>
  <c r="C3260" i="1"/>
  <c r="I3259" i="1" l="1"/>
  <c r="H3260" i="1"/>
  <c r="G3260" i="1"/>
  <c r="J3260" i="1"/>
  <c r="D3260" i="1"/>
  <c r="F3259" i="1"/>
  <c r="E3260" i="1"/>
  <c r="C3261" i="1" l="1"/>
  <c r="D3261" i="1" s="1"/>
  <c r="N3260" i="1"/>
  <c r="M3260" i="1"/>
  <c r="G3261" i="1"/>
  <c r="I3260" i="1"/>
  <c r="E3261" i="1"/>
  <c r="F3260" i="1"/>
  <c r="J3261" i="1" l="1"/>
  <c r="H3261" i="1"/>
  <c r="I3261" i="1" s="1"/>
  <c r="N3261" i="1"/>
  <c r="M3261" i="1"/>
  <c r="F3261" i="1"/>
  <c r="E3262" i="1"/>
  <c r="C3262" i="1"/>
  <c r="N3262" i="1" l="1"/>
  <c r="M3262" i="1"/>
  <c r="D3262" i="1"/>
  <c r="F3262" i="1" s="1"/>
  <c r="H3262" i="1"/>
  <c r="J3262" i="1"/>
  <c r="G3262" i="1"/>
  <c r="I3262" i="1" s="1"/>
  <c r="C3263" i="1"/>
  <c r="E3263" i="1" l="1"/>
  <c r="H3263" i="1"/>
  <c r="J3263" i="1"/>
  <c r="G3263" i="1"/>
  <c r="D3263" i="1"/>
  <c r="C3264" i="1" l="1"/>
  <c r="H3264" i="1" s="1"/>
  <c r="N3263" i="1"/>
  <c r="M3263" i="1"/>
  <c r="F3263" i="1"/>
  <c r="I3263" i="1"/>
  <c r="D3264" i="1"/>
  <c r="E3264" i="1"/>
  <c r="J3264" i="1" l="1"/>
  <c r="N3264" i="1"/>
  <c r="M3264" i="1"/>
  <c r="G3264" i="1"/>
  <c r="I3264" i="1"/>
  <c r="E3265" i="1"/>
  <c r="C3265" i="1"/>
  <c r="F3264" i="1"/>
  <c r="N3265" i="1" l="1"/>
  <c r="M3265" i="1"/>
  <c r="H3265" i="1"/>
  <c r="J3265" i="1"/>
  <c r="G3265" i="1"/>
  <c r="D3265" i="1"/>
  <c r="C3266" i="1"/>
  <c r="D3266" i="1" l="1"/>
  <c r="H3266" i="1"/>
  <c r="J3266" i="1"/>
  <c r="G3266" i="1"/>
  <c r="F3265" i="1"/>
  <c r="E3266" i="1"/>
  <c r="I3265" i="1"/>
  <c r="N3266" i="1" l="1"/>
  <c r="M3266" i="1"/>
  <c r="I3266" i="1"/>
  <c r="E3267" i="1"/>
  <c r="C3267" i="1"/>
  <c r="F3266" i="1"/>
  <c r="N3267" i="1" l="1"/>
  <c r="M3267" i="1"/>
  <c r="G3267" i="1"/>
  <c r="H3267" i="1"/>
  <c r="J3267" i="1"/>
  <c r="D3267" i="1"/>
  <c r="C3268" i="1"/>
  <c r="D3268" i="1" l="1"/>
  <c r="H3268" i="1"/>
  <c r="G3268" i="1"/>
  <c r="J3268" i="1"/>
  <c r="I3267" i="1"/>
  <c r="E3268" i="1"/>
  <c r="F3267" i="1"/>
  <c r="C3269" i="1" l="1"/>
  <c r="G3269" i="1" s="1"/>
  <c r="N3268" i="1"/>
  <c r="M3268" i="1"/>
  <c r="F3268" i="1"/>
  <c r="D3269" i="1"/>
  <c r="H3269" i="1"/>
  <c r="E3269" i="1"/>
  <c r="I3268" i="1"/>
  <c r="J3269" i="1" l="1"/>
  <c r="E3270" i="1"/>
  <c r="N3269" i="1"/>
  <c r="M3269" i="1"/>
  <c r="I3269" i="1"/>
  <c r="C3270" i="1"/>
  <c r="F3269" i="1"/>
  <c r="N3270" i="1" l="1"/>
  <c r="M3270" i="1"/>
  <c r="D3270" i="1"/>
  <c r="H3270" i="1"/>
  <c r="J3270" i="1"/>
  <c r="G3270" i="1"/>
  <c r="C3271" i="1"/>
  <c r="I3270" i="1" l="1"/>
  <c r="D3271" i="1"/>
  <c r="H3271" i="1"/>
  <c r="J3271" i="1"/>
  <c r="G3271" i="1"/>
  <c r="F3270" i="1"/>
  <c r="E3271" i="1"/>
  <c r="N3271" i="1" l="1"/>
  <c r="M3271" i="1"/>
  <c r="I3271" i="1"/>
  <c r="E3272" i="1"/>
  <c r="C3272" i="1"/>
  <c r="F3271" i="1"/>
  <c r="N3272" i="1" l="1"/>
  <c r="M3272" i="1"/>
  <c r="D3272" i="1"/>
  <c r="G3272" i="1"/>
  <c r="H3272" i="1"/>
  <c r="J3272" i="1"/>
  <c r="C3273" i="1"/>
  <c r="I3272" i="1" l="1"/>
  <c r="D3273" i="1"/>
  <c r="H3273" i="1"/>
  <c r="J3273" i="1"/>
  <c r="G3273" i="1"/>
  <c r="F3272" i="1"/>
  <c r="E3273" i="1"/>
  <c r="C3274" i="1" l="1"/>
  <c r="J3274" i="1" s="1"/>
  <c r="N3273" i="1"/>
  <c r="M3273" i="1"/>
  <c r="F3273" i="1"/>
  <c r="D3274" i="1"/>
  <c r="H3274" i="1"/>
  <c r="I3273" i="1"/>
  <c r="E3274" i="1"/>
  <c r="G3274" i="1" l="1"/>
  <c r="C3275" i="1"/>
  <c r="H3275" i="1" s="1"/>
  <c r="N3274" i="1"/>
  <c r="M3274" i="1"/>
  <c r="F3274" i="1"/>
  <c r="D3275" i="1"/>
  <c r="I3274" i="1"/>
  <c r="E3275" i="1"/>
  <c r="G3275" i="1" l="1"/>
  <c r="I3275" i="1" s="1"/>
  <c r="J3275" i="1"/>
  <c r="N3275" i="1"/>
  <c r="M3275" i="1"/>
  <c r="E3276" i="1"/>
  <c r="C3276" i="1"/>
  <c r="G3276" i="1" s="1"/>
  <c r="F3275" i="1"/>
  <c r="N3276" i="1" l="1"/>
  <c r="M3276" i="1"/>
  <c r="J3276" i="1"/>
  <c r="H3276" i="1"/>
  <c r="I3276" i="1" s="1"/>
  <c r="D3276" i="1"/>
  <c r="F3276" i="1" s="1"/>
  <c r="C3277" i="1"/>
  <c r="D3277" i="1" s="1"/>
  <c r="J3277" i="1" l="1"/>
  <c r="G3277" i="1"/>
  <c r="H3277" i="1"/>
  <c r="E3277" i="1"/>
  <c r="E3278" i="1" l="1"/>
  <c r="N3277" i="1"/>
  <c r="M3277" i="1"/>
  <c r="C3278" i="1"/>
  <c r="J3278" i="1" s="1"/>
  <c r="I3277" i="1"/>
  <c r="F3277" i="1"/>
  <c r="H3278" i="1" l="1"/>
  <c r="C3279" i="1"/>
  <c r="D3279" i="1" s="1"/>
  <c r="D3278" i="1"/>
  <c r="G3278" i="1"/>
  <c r="N3278" i="1"/>
  <c r="M3278" i="1"/>
  <c r="G3279" i="1"/>
  <c r="F3278" i="1"/>
  <c r="E3279" i="1"/>
  <c r="J3279" i="1" l="1"/>
  <c r="H3279" i="1"/>
  <c r="I3279" i="1" s="1"/>
  <c r="I3278" i="1"/>
  <c r="C3280" i="1"/>
  <c r="H3280" i="1" s="1"/>
  <c r="N3279" i="1"/>
  <c r="M3279" i="1"/>
  <c r="F3279" i="1"/>
  <c r="D3280" i="1"/>
  <c r="G3280" i="1"/>
  <c r="J3280" i="1"/>
  <c r="E3280" i="1"/>
  <c r="C3281" i="1" l="1"/>
  <c r="J3281" i="1" s="1"/>
  <c r="N3280" i="1"/>
  <c r="M3280" i="1"/>
  <c r="F3280" i="1"/>
  <c r="D3281" i="1"/>
  <c r="H3281" i="1"/>
  <c r="E3281" i="1"/>
  <c r="I3280" i="1"/>
  <c r="G3281" i="1" l="1"/>
  <c r="C3282" i="1"/>
  <c r="D3282" i="1" s="1"/>
  <c r="M3281" i="1"/>
  <c r="N3281" i="1"/>
  <c r="F3281" i="1"/>
  <c r="I3281" i="1"/>
  <c r="G3282" i="1"/>
  <c r="E3282" i="1"/>
  <c r="J3282" i="1" l="1"/>
  <c r="H3282" i="1"/>
  <c r="C3283" i="1"/>
  <c r="N3282" i="1"/>
  <c r="M3282" i="1"/>
  <c r="I3282" i="1"/>
  <c r="F3282" i="1"/>
  <c r="D3283" i="1"/>
  <c r="H3283" i="1"/>
  <c r="G3283" i="1"/>
  <c r="J3283" i="1"/>
  <c r="E3283" i="1"/>
  <c r="E3284" i="1" l="1"/>
  <c r="N3283" i="1"/>
  <c r="M3283" i="1"/>
  <c r="C3284" i="1"/>
  <c r="I3283" i="1"/>
  <c r="F3283" i="1"/>
  <c r="N3284" i="1" l="1"/>
  <c r="M3284" i="1"/>
  <c r="D3284" i="1"/>
  <c r="H3284" i="1"/>
  <c r="G3284" i="1"/>
  <c r="J3284" i="1"/>
  <c r="C3285" i="1"/>
  <c r="I3284" i="1" l="1"/>
  <c r="D3285" i="1"/>
  <c r="H3285" i="1"/>
  <c r="J3285" i="1"/>
  <c r="G3285" i="1"/>
  <c r="F3284" i="1"/>
  <c r="E3285" i="1"/>
  <c r="N3285" i="1" l="1"/>
  <c r="M3285" i="1"/>
  <c r="I3285" i="1"/>
  <c r="E3286" i="1"/>
  <c r="C3286" i="1"/>
  <c r="J3286" i="1" s="1"/>
  <c r="F3285" i="1"/>
  <c r="N3286" i="1" l="1"/>
  <c r="M3286" i="1"/>
  <c r="C3287" i="1"/>
  <c r="J3287" i="1" s="1"/>
  <c r="G3286" i="1"/>
  <c r="H3286" i="1"/>
  <c r="D3286" i="1"/>
  <c r="F3286" i="1" s="1"/>
  <c r="H3287" i="1" l="1"/>
  <c r="D3287" i="1"/>
  <c r="G3287" i="1"/>
  <c r="I3286" i="1"/>
  <c r="E3287" i="1"/>
  <c r="C3288" i="1" l="1"/>
  <c r="G3288" i="1" s="1"/>
  <c r="N3287" i="1"/>
  <c r="M3287" i="1"/>
  <c r="I3287" i="1"/>
  <c r="D3288" i="1"/>
  <c r="J3288" i="1"/>
  <c r="E3288" i="1"/>
  <c r="F3287" i="1"/>
  <c r="H3288" i="1" l="1"/>
  <c r="I3288" i="1" s="1"/>
  <c r="C3289" i="1"/>
  <c r="H3289" i="1" s="1"/>
  <c r="N3288" i="1"/>
  <c r="M3288" i="1"/>
  <c r="E3289" i="1"/>
  <c r="F3288" i="1"/>
  <c r="J3289" i="1" l="1"/>
  <c r="G3289" i="1"/>
  <c r="I3289" i="1" s="1"/>
  <c r="N3289" i="1"/>
  <c r="M3289" i="1"/>
  <c r="D3289" i="1"/>
  <c r="F3289" i="1" s="1"/>
  <c r="E3290" i="1"/>
  <c r="C3290" i="1"/>
  <c r="H3290" i="1" s="1"/>
  <c r="N3290" i="1" l="1"/>
  <c r="M3290" i="1"/>
  <c r="J3290" i="1"/>
  <c r="C3291" i="1"/>
  <c r="H3291" i="1" s="1"/>
  <c r="D3290" i="1"/>
  <c r="F3290" i="1" s="1"/>
  <c r="G3290" i="1"/>
  <c r="I3290" i="1" s="1"/>
  <c r="E3291" i="1"/>
  <c r="N3291" i="1" l="1"/>
  <c r="M3291" i="1"/>
  <c r="D3291" i="1"/>
  <c r="E3292" i="1" s="1"/>
  <c r="J3291" i="1"/>
  <c r="G3291" i="1"/>
  <c r="I3291" i="1" s="1"/>
  <c r="C3292" i="1"/>
  <c r="H3292" i="1" s="1"/>
  <c r="F3291" i="1"/>
  <c r="N3292" i="1" l="1"/>
  <c r="M3292" i="1"/>
  <c r="D3292" i="1"/>
  <c r="E3293" i="1" s="1"/>
  <c r="J3292" i="1"/>
  <c r="G3292" i="1"/>
  <c r="I3292" i="1" s="1"/>
  <c r="C3293" i="1"/>
  <c r="J3293" i="1" s="1"/>
  <c r="D3293" i="1" l="1"/>
  <c r="C3294" i="1"/>
  <c r="J3294" i="1" s="1"/>
  <c r="N3293" i="1"/>
  <c r="M3293" i="1"/>
  <c r="F3292" i="1"/>
  <c r="F3293" i="1"/>
  <c r="G3293" i="1"/>
  <c r="H3293" i="1"/>
  <c r="E3294" i="1"/>
  <c r="H3294" i="1" l="1"/>
  <c r="C3295" i="1"/>
  <c r="J3295" i="1" s="1"/>
  <c r="N3294" i="1"/>
  <c r="M3294" i="1"/>
  <c r="D3294" i="1"/>
  <c r="F3294" i="1" s="1"/>
  <c r="G3294" i="1"/>
  <c r="I3294" i="1" s="1"/>
  <c r="I3293" i="1"/>
  <c r="E3295" i="1"/>
  <c r="H3295" i="1" l="1"/>
  <c r="C3296" i="1"/>
  <c r="J3296" i="1" s="1"/>
  <c r="N3295" i="1"/>
  <c r="M3295" i="1"/>
  <c r="D3295" i="1"/>
  <c r="F3295" i="1" s="1"/>
  <c r="G3295" i="1"/>
  <c r="I3295" i="1" s="1"/>
  <c r="G3296" i="1"/>
  <c r="H3296" i="1" l="1"/>
  <c r="I3296" i="1" s="1"/>
  <c r="E3296" i="1"/>
  <c r="F3296" i="1" s="1"/>
  <c r="D3296" i="1"/>
  <c r="M3296" i="1"/>
  <c r="E3297" i="1" l="1"/>
  <c r="E3298" i="1" s="1"/>
  <c r="N3296" i="1"/>
  <c r="C3297" i="1"/>
  <c r="D3297" i="1" s="1"/>
  <c r="G3297" i="1"/>
  <c r="J3297" i="1"/>
  <c r="H3297" i="1"/>
  <c r="N3297" i="1"/>
  <c r="I3297" i="1"/>
  <c r="F3297" i="1" l="1"/>
  <c r="M3297" i="1"/>
  <c r="C3298" i="1"/>
  <c r="N3298" i="1"/>
  <c r="M3298" i="1"/>
  <c r="D3298" i="1"/>
  <c r="H3298" i="1"/>
  <c r="J3298" i="1"/>
  <c r="G3298" i="1"/>
  <c r="C3299" i="1"/>
  <c r="F3298" i="1" l="1"/>
  <c r="E3299" i="1"/>
  <c r="D3299" i="1"/>
  <c r="H3299" i="1"/>
  <c r="G3299" i="1"/>
  <c r="J3299" i="1"/>
  <c r="I3298" i="1"/>
  <c r="N3299" i="1" l="1"/>
  <c r="M3299" i="1"/>
  <c r="E3300" i="1"/>
  <c r="I3299" i="1"/>
  <c r="C3300" i="1"/>
  <c r="F3299" i="1"/>
  <c r="N3300" i="1" l="1"/>
  <c r="M3300" i="1"/>
  <c r="D3300" i="1"/>
  <c r="H3300" i="1"/>
  <c r="G3300" i="1"/>
  <c r="J3300" i="1"/>
  <c r="C3301" i="1"/>
  <c r="I3300" i="1" l="1"/>
  <c r="F3300" i="1"/>
  <c r="E3301" i="1"/>
  <c r="D3301" i="1"/>
  <c r="H3301" i="1"/>
  <c r="G3301" i="1"/>
  <c r="J3301" i="1"/>
  <c r="C3302" i="1" l="1"/>
  <c r="H3302" i="1" s="1"/>
  <c r="N3301" i="1"/>
  <c r="M3301" i="1"/>
  <c r="F3301" i="1"/>
  <c r="E3302" i="1"/>
  <c r="D3302" i="1"/>
  <c r="G3302" i="1"/>
  <c r="I3301" i="1"/>
  <c r="J3302" i="1" l="1"/>
  <c r="N3302" i="1"/>
  <c r="M3302" i="1"/>
  <c r="I3302" i="1"/>
  <c r="C3303" i="1"/>
  <c r="E3303" i="1"/>
  <c r="F3302" i="1"/>
  <c r="N3303" i="1" l="1"/>
  <c r="M3303" i="1"/>
  <c r="D3303" i="1"/>
  <c r="F3303" i="1" s="1"/>
  <c r="H3303" i="1"/>
  <c r="J3303" i="1"/>
  <c r="G3303" i="1"/>
  <c r="C3304" i="1"/>
  <c r="I3303" i="1" l="1"/>
  <c r="D3304" i="1"/>
  <c r="G3304" i="1"/>
  <c r="H3304" i="1"/>
  <c r="J3304" i="1"/>
  <c r="E3304" i="1"/>
  <c r="N3304" i="1" l="1"/>
  <c r="M3304" i="1"/>
  <c r="I3304" i="1"/>
  <c r="F3304" i="1"/>
  <c r="C3305" i="1"/>
  <c r="E3305" i="1"/>
  <c r="N3305" i="1" l="1"/>
  <c r="M3305" i="1"/>
  <c r="D3305" i="1"/>
  <c r="F3305" i="1" s="1"/>
  <c r="H3305" i="1"/>
  <c r="J3305" i="1"/>
  <c r="G3305" i="1"/>
  <c r="C3306" i="1"/>
  <c r="I3305" i="1" l="1"/>
  <c r="E3306" i="1"/>
  <c r="D3306" i="1"/>
  <c r="H3306" i="1"/>
  <c r="J3306" i="1"/>
  <c r="G3306" i="1"/>
  <c r="N3306" i="1" l="1"/>
  <c r="M3306" i="1"/>
  <c r="E3307" i="1"/>
  <c r="C3307" i="1"/>
  <c r="C3308" i="1" s="1"/>
  <c r="F3306" i="1"/>
  <c r="I3306" i="1"/>
  <c r="N3307" i="1" l="1"/>
  <c r="M3307" i="1"/>
  <c r="J3307" i="1"/>
  <c r="D3307" i="1"/>
  <c r="F3307" i="1" s="1"/>
  <c r="G3307" i="1"/>
  <c r="H3307" i="1"/>
  <c r="D3308" i="1"/>
  <c r="H3308" i="1"/>
  <c r="G3308" i="1"/>
  <c r="J3308" i="1"/>
  <c r="E3308" i="1" l="1"/>
  <c r="I3307" i="1"/>
  <c r="I3308" i="1"/>
  <c r="C3309" i="1" l="1"/>
  <c r="N3308" i="1"/>
  <c r="M3308" i="1"/>
  <c r="E3309" i="1"/>
  <c r="D3309" i="1"/>
  <c r="F3308" i="1"/>
  <c r="G3309" i="1" l="1"/>
  <c r="H3309" i="1"/>
  <c r="J3309" i="1"/>
  <c r="C3310" i="1"/>
  <c r="N3309" i="1"/>
  <c r="M3309" i="1"/>
  <c r="F3309" i="1"/>
  <c r="D3310" i="1"/>
  <c r="E3310" i="1"/>
  <c r="F3310" i="1" l="1"/>
  <c r="E3311" i="1"/>
  <c r="N3310" i="1"/>
  <c r="M3310" i="1"/>
  <c r="I3309" i="1"/>
  <c r="G3310" i="1"/>
  <c r="I3310" i="1" s="1"/>
  <c r="J3310" i="1"/>
  <c r="H3310" i="1"/>
  <c r="C3311" i="1"/>
  <c r="D3311" i="1" s="1"/>
  <c r="G3311" i="1"/>
  <c r="N3311" i="1" l="1"/>
  <c r="M3311" i="1"/>
  <c r="J3311" i="1"/>
  <c r="H3311" i="1"/>
  <c r="C3312" i="1"/>
  <c r="G3312" i="1" s="1"/>
  <c r="I3311" i="1"/>
  <c r="F3311" i="1"/>
  <c r="E3312" i="1"/>
  <c r="J3312" i="1" l="1"/>
  <c r="H3312" i="1"/>
  <c r="I3312" i="1" s="1"/>
  <c r="N3312" i="1"/>
  <c r="M3312" i="1"/>
  <c r="D3312" i="1"/>
  <c r="E3313" i="1" s="1"/>
  <c r="F3312" i="1"/>
  <c r="C3313" i="1"/>
  <c r="M3313" i="1" l="1"/>
  <c r="N3313" i="1"/>
  <c r="D3313" i="1"/>
  <c r="F3313" i="1" s="1"/>
  <c r="H3313" i="1"/>
  <c r="J3313" i="1"/>
  <c r="G3313" i="1"/>
  <c r="C3314" i="1"/>
  <c r="I3313" i="1" l="1"/>
  <c r="E3314" i="1"/>
  <c r="D3314" i="1"/>
  <c r="H3314" i="1"/>
  <c r="J3314" i="1"/>
  <c r="G3314" i="1"/>
  <c r="C3315" i="1" l="1"/>
  <c r="D3315" i="1" s="1"/>
  <c r="N3314" i="1"/>
  <c r="M3314" i="1"/>
  <c r="F3314" i="1"/>
  <c r="I3314" i="1"/>
  <c r="E3315" i="1"/>
  <c r="C3316" i="1" s="1"/>
  <c r="J3315" i="1"/>
  <c r="H3315" i="1"/>
  <c r="G3315" i="1" l="1"/>
  <c r="F3315" i="1"/>
  <c r="N3315" i="1"/>
  <c r="M3315" i="1"/>
  <c r="D3316" i="1"/>
  <c r="H3316" i="1"/>
  <c r="G3316" i="1"/>
  <c r="J3316" i="1"/>
  <c r="E3316" i="1"/>
  <c r="I3315" i="1"/>
  <c r="N3316" i="1" l="1"/>
  <c r="M3316" i="1"/>
  <c r="E3317" i="1"/>
  <c r="C3317" i="1"/>
  <c r="I3316" i="1"/>
  <c r="F3316" i="1"/>
  <c r="N3317" i="1" l="1"/>
  <c r="M3317" i="1"/>
  <c r="D3317" i="1"/>
  <c r="H3317" i="1"/>
  <c r="J3317" i="1"/>
  <c r="G3317" i="1"/>
  <c r="C3318" i="1"/>
  <c r="I3317" i="1" l="1"/>
  <c r="D3318" i="1"/>
  <c r="H3318" i="1"/>
  <c r="J3318" i="1"/>
  <c r="G3318" i="1"/>
  <c r="F3317" i="1"/>
  <c r="E3318" i="1"/>
  <c r="C3319" i="1" l="1"/>
  <c r="J3319" i="1" s="1"/>
  <c r="N3318" i="1"/>
  <c r="M3318" i="1"/>
  <c r="F3318" i="1"/>
  <c r="H3319" i="1"/>
  <c r="I3318" i="1"/>
  <c r="E3319" i="1"/>
  <c r="C3320" i="1" l="1"/>
  <c r="D3320" i="1" s="1"/>
  <c r="N3319" i="1"/>
  <c r="M3319" i="1"/>
  <c r="D3319" i="1"/>
  <c r="G3319" i="1"/>
  <c r="I3319" i="1" s="1"/>
  <c r="F3319" i="1"/>
  <c r="E3320" i="1"/>
  <c r="J3320" i="1" l="1"/>
  <c r="H3320" i="1"/>
  <c r="C3321" i="1"/>
  <c r="D3321" i="1" s="1"/>
  <c r="N3320" i="1"/>
  <c r="M3320" i="1"/>
  <c r="G3320" i="1"/>
  <c r="I3320" i="1" s="1"/>
  <c r="F3320" i="1"/>
  <c r="G3321" i="1"/>
  <c r="E3321" i="1"/>
  <c r="J3321" i="1" l="1"/>
  <c r="H3321" i="1"/>
  <c r="I3321" i="1" s="1"/>
  <c r="N3321" i="1"/>
  <c r="M3321" i="1"/>
  <c r="C3322" i="1"/>
  <c r="E3322" i="1"/>
  <c r="F3321" i="1"/>
  <c r="N3322" i="1" l="1"/>
  <c r="M3322" i="1"/>
  <c r="C3323" i="1"/>
  <c r="D3322" i="1"/>
  <c r="F3322" i="1" s="1"/>
  <c r="H3322" i="1"/>
  <c r="J3322" i="1"/>
  <c r="G3322" i="1"/>
  <c r="I3322" i="1" l="1"/>
  <c r="E3323" i="1"/>
  <c r="D3323" i="1"/>
  <c r="H3323" i="1"/>
  <c r="G3323" i="1"/>
  <c r="J3323" i="1"/>
  <c r="C3324" i="1" l="1"/>
  <c r="H3324" i="1" s="1"/>
  <c r="N3323" i="1"/>
  <c r="M3323" i="1"/>
  <c r="E3324" i="1"/>
  <c r="F3323" i="1"/>
  <c r="D3324" i="1"/>
  <c r="I3323" i="1"/>
  <c r="J3324" i="1" l="1"/>
  <c r="G3324" i="1"/>
  <c r="I3324" i="1" s="1"/>
  <c r="C3325" i="1"/>
  <c r="N3324" i="1"/>
  <c r="M3324" i="1"/>
  <c r="F3324" i="1"/>
  <c r="E3325" i="1"/>
  <c r="D3325" i="1"/>
  <c r="H3325" i="1"/>
  <c r="J3325" i="1"/>
  <c r="G3325" i="1"/>
  <c r="C3326" i="1" l="1"/>
  <c r="J3326" i="1" s="1"/>
  <c r="N3325" i="1"/>
  <c r="M3325" i="1"/>
  <c r="F3325" i="1"/>
  <c r="H3326" i="1"/>
  <c r="I3325" i="1"/>
  <c r="E3326" i="1"/>
  <c r="N3326" i="1" l="1"/>
  <c r="M3326" i="1"/>
  <c r="D3326" i="1"/>
  <c r="G3326" i="1"/>
  <c r="E3327" i="1"/>
  <c r="I3326" i="1"/>
  <c r="C3327" i="1"/>
  <c r="F3326" i="1"/>
  <c r="N3327" i="1" l="1"/>
  <c r="M3327" i="1"/>
  <c r="D3327" i="1"/>
  <c r="H3327" i="1"/>
  <c r="J3327" i="1"/>
  <c r="G3327" i="1"/>
  <c r="C3328" i="1"/>
  <c r="I3327" i="1" l="1"/>
  <c r="D3328" i="1"/>
  <c r="H3328" i="1"/>
  <c r="G3328" i="1"/>
  <c r="J3328" i="1"/>
  <c r="F3327" i="1"/>
  <c r="E3328" i="1"/>
  <c r="C3329" i="1" l="1"/>
  <c r="H3329" i="1" s="1"/>
  <c r="N3328" i="1"/>
  <c r="M3328" i="1"/>
  <c r="I3328" i="1"/>
  <c r="F3328" i="1"/>
  <c r="D3329" i="1"/>
  <c r="E3329" i="1"/>
  <c r="G3329" i="1" l="1"/>
  <c r="J3329" i="1"/>
  <c r="N3329" i="1"/>
  <c r="M3329" i="1"/>
  <c r="I3329" i="1"/>
  <c r="C3330" i="1"/>
  <c r="E3330" i="1"/>
  <c r="F3329" i="1"/>
  <c r="N3330" i="1" l="1"/>
  <c r="M3330" i="1"/>
  <c r="C3331" i="1"/>
  <c r="D3330" i="1"/>
  <c r="F3330" i="1" s="1"/>
  <c r="H3330" i="1"/>
  <c r="J3330" i="1"/>
  <c r="G3330" i="1"/>
  <c r="D3331" i="1" l="1"/>
  <c r="G3331" i="1"/>
  <c r="H3331" i="1"/>
  <c r="J3331" i="1"/>
  <c r="I3330" i="1"/>
  <c r="E3331" i="1"/>
  <c r="C3332" i="1" l="1"/>
  <c r="D3332" i="1" s="1"/>
  <c r="N3331" i="1"/>
  <c r="M3331" i="1"/>
  <c r="I3331" i="1"/>
  <c r="F3331" i="1"/>
  <c r="E3332" i="1"/>
  <c r="J3332" i="1" l="1"/>
  <c r="G3332" i="1"/>
  <c r="I3332" i="1" s="1"/>
  <c r="H3332" i="1"/>
  <c r="C3333" i="1"/>
  <c r="G3333" i="1" s="1"/>
  <c r="N3332" i="1"/>
  <c r="M3332" i="1"/>
  <c r="F3332" i="1"/>
  <c r="J3333" i="1"/>
  <c r="E3333" i="1"/>
  <c r="H3333" i="1" l="1"/>
  <c r="I3333" i="1" s="1"/>
  <c r="E3334" i="1"/>
  <c r="N3333" i="1"/>
  <c r="M3333" i="1"/>
  <c r="D3333" i="1"/>
  <c r="F3333" i="1"/>
  <c r="C3334" i="1"/>
  <c r="N3334" i="1" l="1"/>
  <c r="M3334" i="1"/>
  <c r="D3334" i="1"/>
  <c r="H3334" i="1"/>
  <c r="J3334" i="1"/>
  <c r="G3334" i="1"/>
  <c r="C3335" i="1"/>
  <c r="D3335" i="1" l="1"/>
  <c r="H3335" i="1"/>
  <c r="J3335" i="1"/>
  <c r="G3335" i="1"/>
  <c r="I3334" i="1"/>
  <c r="F3334" i="1"/>
  <c r="E3335" i="1"/>
  <c r="C3336" i="1" l="1"/>
  <c r="D3336" i="1" s="1"/>
  <c r="N3335" i="1"/>
  <c r="M3335" i="1"/>
  <c r="F3335" i="1"/>
  <c r="I3335" i="1"/>
  <c r="E3336" i="1"/>
  <c r="J3336" i="1" l="1"/>
  <c r="H3336" i="1"/>
  <c r="I3336" i="1" s="1"/>
  <c r="G3336" i="1"/>
  <c r="C3337" i="1"/>
  <c r="G3337" i="1" s="1"/>
  <c r="N3336" i="1"/>
  <c r="M3336" i="1"/>
  <c r="F3336" i="1"/>
  <c r="D3337" i="1"/>
  <c r="H3337" i="1"/>
  <c r="J3337" i="1"/>
  <c r="E3337" i="1"/>
  <c r="E3338" i="1" l="1"/>
  <c r="N3337" i="1"/>
  <c r="M3337" i="1"/>
  <c r="I3337" i="1"/>
  <c r="C3338" i="1"/>
  <c r="F3337" i="1"/>
  <c r="N3338" i="1" l="1"/>
  <c r="M3338" i="1"/>
  <c r="D3338" i="1"/>
  <c r="H3338" i="1"/>
  <c r="J3338" i="1"/>
  <c r="G3338" i="1"/>
  <c r="C3339" i="1"/>
  <c r="I3338" i="1" l="1"/>
  <c r="D3339" i="1"/>
  <c r="H3339" i="1"/>
  <c r="J3339" i="1"/>
  <c r="G3339" i="1"/>
  <c r="F3338" i="1"/>
  <c r="E3339" i="1"/>
  <c r="C3340" i="1" l="1"/>
  <c r="D3340" i="1" s="1"/>
  <c r="N3339" i="1"/>
  <c r="M3339" i="1"/>
  <c r="F3339" i="1"/>
  <c r="I3339" i="1"/>
  <c r="E3340" i="1"/>
  <c r="J3340" i="1" l="1"/>
  <c r="G3340" i="1"/>
  <c r="I3340" i="1" s="1"/>
  <c r="H3340" i="1"/>
  <c r="E3341" i="1"/>
  <c r="N3340" i="1"/>
  <c r="M3340" i="1"/>
  <c r="C3341" i="1"/>
  <c r="F3340" i="1"/>
  <c r="N3341" i="1" l="1"/>
  <c r="M3341" i="1"/>
  <c r="D3341" i="1"/>
  <c r="H3341" i="1"/>
  <c r="G3341" i="1"/>
  <c r="J3341" i="1"/>
  <c r="C3342" i="1"/>
  <c r="I3341" i="1" l="1"/>
  <c r="F3341" i="1"/>
  <c r="E3342" i="1"/>
  <c r="D3342" i="1"/>
  <c r="H3342" i="1"/>
  <c r="J3342" i="1"/>
  <c r="G3342" i="1"/>
  <c r="C3343" i="1" l="1"/>
  <c r="H3343" i="1" s="1"/>
  <c r="N3342" i="1"/>
  <c r="M3342" i="1"/>
  <c r="F3342" i="1"/>
  <c r="D3343" i="1"/>
  <c r="I3342" i="1"/>
  <c r="E3343" i="1"/>
  <c r="G3343" i="1" l="1"/>
  <c r="J3343" i="1"/>
  <c r="N3343" i="1"/>
  <c r="M3343" i="1"/>
  <c r="I3343" i="1"/>
  <c r="F3343" i="1"/>
  <c r="C3344" i="1"/>
  <c r="E3344" i="1"/>
  <c r="N3344" i="1" l="1"/>
  <c r="M3344" i="1"/>
  <c r="D3344" i="1"/>
  <c r="F3344" i="1" s="1"/>
  <c r="G3344" i="1"/>
  <c r="H3344" i="1"/>
  <c r="J3344" i="1"/>
  <c r="C3345" i="1"/>
  <c r="E3345" i="1" l="1"/>
  <c r="I3344" i="1"/>
  <c r="D3345" i="1"/>
  <c r="H3345" i="1"/>
  <c r="J3345" i="1"/>
  <c r="G3345" i="1"/>
  <c r="C3346" i="1" l="1"/>
  <c r="D3346" i="1" s="1"/>
  <c r="M3345" i="1"/>
  <c r="N3345" i="1"/>
  <c r="E3346" i="1"/>
  <c r="F3345" i="1"/>
  <c r="H3346" i="1"/>
  <c r="I3345" i="1"/>
  <c r="G3346" i="1" l="1"/>
  <c r="I3346" i="1" s="1"/>
  <c r="J3346" i="1"/>
  <c r="C3347" i="1"/>
  <c r="J3347" i="1" s="1"/>
  <c r="N3346" i="1"/>
  <c r="M3346" i="1"/>
  <c r="F3346" i="1"/>
  <c r="E3347" i="1"/>
  <c r="G3347" i="1" l="1"/>
  <c r="H3347" i="1"/>
  <c r="D3347" i="1"/>
  <c r="F3347" i="1" s="1"/>
  <c r="N3347" i="1"/>
  <c r="M3347" i="1"/>
  <c r="E3348" i="1"/>
  <c r="C3348" i="1"/>
  <c r="I3347" i="1" l="1"/>
  <c r="N3348" i="1"/>
  <c r="M3348" i="1"/>
  <c r="D3348" i="1"/>
  <c r="H3348" i="1"/>
  <c r="G3348" i="1"/>
  <c r="J3348" i="1"/>
  <c r="C3349" i="1"/>
  <c r="D3349" i="1" l="1"/>
  <c r="H3349" i="1"/>
  <c r="J3349" i="1"/>
  <c r="G3349" i="1"/>
  <c r="I3348" i="1"/>
  <c r="F3348" i="1"/>
  <c r="E3349" i="1"/>
  <c r="C3350" i="1" l="1"/>
  <c r="H3350" i="1" s="1"/>
  <c r="N3349" i="1"/>
  <c r="M3349" i="1"/>
  <c r="F3349" i="1"/>
  <c r="I3349" i="1"/>
  <c r="D3350" i="1"/>
  <c r="E3350" i="1"/>
  <c r="G3350" i="1" l="1"/>
  <c r="I3350" i="1" s="1"/>
  <c r="E3351" i="1"/>
  <c r="N3350" i="1"/>
  <c r="M3350" i="1"/>
  <c r="J3350" i="1"/>
  <c r="C3351" i="1"/>
  <c r="F3350" i="1"/>
  <c r="N3351" i="1" l="1"/>
  <c r="M3351" i="1"/>
  <c r="D3351" i="1"/>
  <c r="H3351" i="1"/>
  <c r="J3351" i="1"/>
  <c r="G3351" i="1"/>
  <c r="C3352" i="1"/>
  <c r="I3351" i="1" l="1"/>
  <c r="D3352" i="1"/>
  <c r="G3352" i="1"/>
  <c r="H3352" i="1"/>
  <c r="J3352" i="1"/>
  <c r="F3351" i="1"/>
  <c r="E3352" i="1"/>
  <c r="N3352" i="1" l="1"/>
  <c r="M3352" i="1"/>
  <c r="E3353" i="1"/>
  <c r="I3352" i="1"/>
  <c r="C3353" i="1"/>
  <c r="F3352" i="1"/>
  <c r="N3353" i="1" l="1"/>
  <c r="M3353" i="1"/>
  <c r="D3353" i="1"/>
  <c r="H3353" i="1"/>
  <c r="J3353" i="1"/>
  <c r="G3353" i="1"/>
  <c r="C3354" i="1"/>
  <c r="I3353" i="1" l="1"/>
  <c r="D3354" i="1"/>
  <c r="H3354" i="1"/>
  <c r="J3354" i="1"/>
  <c r="G3354" i="1"/>
  <c r="F3353" i="1"/>
  <c r="E3354" i="1"/>
  <c r="C3355" i="1" l="1"/>
  <c r="G3355" i="1" s="1"/>
  <c r="N3354" i="1"/>
  <c r="M3354" i="1"/>
  <c r="F3354" i="1"/>
  <c r="D3355" i="1"/>
  <c r="H3355" i="1"/>
  <c r="I3354" i="1"/>
  <c r="E3355" i="1"/>
  <c r="J3355" i="1" l="1"/>
  <c r="I3355" i="1"/>
  <c r="E3356" i="1"/>
  <c r="N3355" i="1"/>
  <c r="M3355" i="1"/>
  <c r="C3356" i="1"/>
  <c r="F3355" i="1"/>
  <c r="N3356" i="1" l="1"/>
  <c r="M3356" i="1"/>
  <c r="H3356" i="1"/>
  <c r="G3356" i="1"/>
  <c r="J3356" i="1"/>
  <c r="D3356" i="1"/>
  <c r="C3357" i="1"/>
  <c r="I3356" i="1" l="1"/>
  <c r="F3356" i="1"/>
  <c r="E3357" i="1"/>
  <c r="D3357" i="1"/>
  <c r="F3357" i="1" s="1"/>
  <c r="H3357" i="1"/>
  <c r="J3357" i="1"/>
  <c r="G3357" i="1"/>
  <c r="N3357" i="1" l="1"/>
  <c r="M3357" i="1"/>
  <c r="I3357" i="1"/>
  <c r="C3358" i="1"/>
  <c r="E3358" i="1"/>
  <c r="N3358" i="1" l="1"/>
  <c r="M3358" i="1"/>
  <c r="C3359" i="1"/>
  <c r="D3358" i="1"/>
  <c r="F3358" i="1" s="1"/>
  <c r="H3358" i="1"/>
  <c r="J3358" i="1"/>
  <c r="G3358" i="1"/>
  <c r="I3358" i="1" l="1"/>
  <c r="E3359" i="1"/>
  <c r="D3359" i="1"/>
  <c r="H3359" i="1"/>
  <c r="J3359" i="1"/>
  <c r="G3359" i="1"/>
  <c r="N3359" i="1" l="1"/>
  <c r="M3359" i="1"/>
  <c r="F3359" i="1"/>
  <c r="I3359" i="1"/>
  <c r="C3360" i="1"/>
  <c r="E3360" i="1"/>
  <c r="N3360" i="1" l="1"/>
  <c r="M3360" i="1"/>
  <c r="C3361" i="1"/>
  <c r="D3360" i="1"/>
  <c r="F3360" i="1" s="1"/>
  <c r="H3360" i="1"/>
  <c r="G3360" i="1"/>
  <c r="J3360" i="1"/>
  <c r="E3361" i="1" l="1"/>
  <c r="I3360" i="1"/>
  <c r="D3361" i="1"/>
  <c r="H3361" i="1"/>
  <c r="J3361" i="1"/>
  <c r="G3361" i="1"/>
  <c r="C3362" i="1" l="1"/>
  <c r="H3362" i="1" s="1"/>
  <c r="M3361" i="1"/>
  <c r="N3361" i="1"/>
  <c r="I3361" i="1"/>
  <c r="F3361" i="1"/>
  <c r="D3362" i="1"/>
  <c r="G3362" i="1"/>
  <c r="E3362" i="1"/>
  <c r="J3362" i="1" l="1"/>
  <c r="E3363" i="1"/>
  <c r="N3362" i="1"/>
  <c r="M3362" i="1"/>
  <c r="I3362" i="1"/>
  <c r="C3363" i="1"/>
  <c r="F3362" i="1"/>
  <c r="N3363" i="1" l="1"/>
  <c r="M3363" i="1"/>
  <c r="D3363" i="1"/>
  <c r="H3363" i="1"/>
  <c r="G3363" i="1"/>
  <c r="I3363" i="1" s="1"/>
  <c r="J3363" i="1"/>
  <c r="C3364" i="1"/>
  <c r="D3364" i="1" l="1"/>
  <c r="H3364" i="1"/>
  <c r="G3364" i="1"/>
  <c r="J3364" i="1"/>
  <c r="F3363" i="1"/>
  <c r="E3364" i="1"/>
  <c r="N3364" i="1" l="1"/>
  <c r="M3364" i="1"/>
  <c r="I3364" i="1"/>
  <c r="E3365" i="1"/>
  <c r="C3365" i="1"/>
  <c r="F3364" i="1"/>
  <c r="N3365" i="1" l="1"/>
  <c r="M3365" i="1"/>
  <c r="D3365" i="1"/>
  <c r="H3365" i="1"/>
  <c r="J3365" i="1"/>
  <c r="G3365" i="1"/>
  <c r="C3366" i="1"/>
  <c r="I3365" i="1" l="1"/>
  <c r="D3366" i="1"/>
  <c r="H3366" i="1"/>
  <c r="J3366" i="1"/>
  <c r="G3366" i="1"/>
  <c r="F3365" i="1"/>
  <c r="E3366" i="1"/>
  <c r="N3366" i="1" l="1"/>
  <c r="M3366" i="1"/>
  <c r="E3367" i="1"/>
  <c r="I3366" i="1"/>
  <c r="C3367" i="1"/>
  <c r="F3366" i="1"/>
  <c r="N3367" i="1" l="1"/>
  <c r="M3367" i="1"/>
  <c r="D3367" i="1"/>
  <c r="H3367" i="1"/>
  <c r="J3367" i="1"/>
  <c r="G3367" i="1"/>
  <c r="I3367" i="1" s="1"/>
  <c r="C3368" i="1"/>
  <c r="D3368" i="1" l="1"/>
  <c r="G3368" i="1"/>
  <c r="H3368" i="1"/>
  <c r="J3368" i="1"/>
  <c r="F3367" i="1"/>
  <c r="E3368" i="1"/>
  <c r="N3368" i="1" l="1"/>
  <c r="M3368" i="1"/>
  <c r="E3369" i="1"/>
  <c r="I3368" i="1"/>
  <c r="C3369" i="1"/>
  <c r="F3368" i="1"/>
  <c r="N3369" i="1" l="1"/>
  <c r="M3369" i="1"/>
  <c r="D3369" i="1"/>
  <c r="H3369" i="1"/>
  <c r="J3369" i="1"/>
  <c r="G3369" i="1"/>
  <c r="C3370" i="1"/>
  <c r="I3369" i="1" l="1"/>
  <c r="D3370" i="1"/>
  <c r="H3370" i="1"/>
  <c r="J3370" i="1"/>
  <c r="G3370" i="1"/>
  <c r="F3369" i="1"/>
  <c r="E3370" i="1"/>
  <c r="N3370" i="1" l="1"/>
  <c r="M3370" i="1"/>
  <c r="I3370" i="1"/>
  <c r="C3371" i="1"/>
  <c r="E3371" i="1"/>
  <c r="F3370" i="1"/>
  <c r="N3371" i="1" l="1"/>
  <c r="M3371" i="1"/>
  <c r="C3372" i="1"/>
  <c r="D3371" i="1"/>
  <c r="F3371" i="1" s="1"/>
  <c r="H3371" i="1"/>
  <c r="J3371" i="1"/>
  <c r="G3371" i="1"/>
  <c r="I3371" i="1" l="1"/>
  <c r="E3372" i="1"/>
  <c r="D3372" i="1"/>
  <c r="H3372" i="1"/>
  <c r="G3372" i="1"/>
  <c r="J3372" i="1"/>
  <c r="C3373" i="1" l="1"/>
  <c r="G3373" i="1" s="1"/>
  <c r="N3372" i="1"/>
  <c r="M3372" i="1"/>
  <c r="F3372" i="1"/>
  <c r="E3373" i="1"/>
  <c r="D3373" i="1"/>
  <c r="J3373" i="1"/>
  <c r="I3372" i="1"/>
  <c r="H3373" i="1" l="1"/>
  <c r="I3373" i="1" s="1"/>
  <c r="C3374" i="1"/>
  <c r="D3374" i="1" s="1"/>
  <c r="N3373" i="1"/>
  <c r="M3373" i="1"/>
  <c r="F3373" i="1"/>
  <c r="H3374" i="1"/>
  <c r="E3374" i="1"/>
  <c r="G3374" i="1" l="1"/>
  <c r="J3374" i="1"/>
  <c r="N3374" i="1"/>
  <c r="M3374" i="1"/>
  <c r="I3374" i="1"/>
  <c r="C3375" i="1"/>
  <c r="E3375" i="1"/>
  <c r="F3374" i="1"/>
  <c r="N3375" i="1" l="1"/>
  <c r="M3375" i="1"/>
  <c r="C3376" i="1"/>
  <c r="D3375" i="1"/>
  <c r="F3375" i="1" s="1"/>
  <c r="H3375" i="1"/>
  <c r="J3375" i="1"/>
  <c r="G3375" i="1"/>
  <c r="I3375" i="1" l="1"/>
  <c r="E3376" i="1"/>
  <c r="D3376" i="1"/>
  <c r="G3376" i="1"/>
  <c r="H3376" i="1"/>
  <c r="J3376" i="1"/>
  <c r="N3376" i="1" l="1"/>
  <c r="M3376" i="1"/>
  <c r="F3376" i="1"/>
  <c r="I3376" i="1"/>
  <c r="C3377" i="1"/>
  <c r="E3377" i="1"/>
  <c r="M3377" i="1" l="1"/>
  <c r="N3377" i="1"/>
  <c r="C3378" i="1"/>
  <c r="D3377" i="1"/>
  <c r="F3377" i="1" s="1"/>
  <c r="H3377" i="1"/>
  <c r="J3377" i="1"/>
  <c r="G3377" i="1"/>
  <c r="I3377" i="1" l="1"/>
  <c r="E3378" i="1"/>
  <c r="D3378" i="1"/>
  <c r="H3378" i="1"/>
  <c r="J3378" i="1"/>
  <c r="G3378" i="1"/>
  <c r="C3379" i="1" l="1"/>
  <c r="D3379" i="1" s="1"/>
  <c r="N3378" i="1"/>
  <c r="M3378" i="1"/>
  <c r="F3378" i="1"/>
  <c r="E3379" i="1"/>
  <c r="I3378" i="1"/>
  <c r="H3379" i="1" l="1"/>
  <c r="C3380" i="1"/>
  <c r="J3380" i="1" s="1"/>
  <c r="N3379" i="1"/>
  <c r="M3379" i="1"/>
  <c r="J3379" i="1"/>
  <c r="G3379" i="1"/>
  <c r="F3379" i="1"/>
  <c r="G3380" i="1"/>
  <c r="E3380" i="1"/>
  <c r="H3380" i="1" l="1"/>
  <c r="I3380" i="1" s="1"/>
  <c r="I3379" i="1"/>
  <c r="D3380" i="1"/>
  <c r="E3381" i="1"/>
  <c r="N3380" i="1"/>
  <c r="M3380" i="1"/>
  <c r="C3381" i="1"/>
  <c r="F3380" i="1"/>
  <c r="N3381" i="1" l="1"/>
  <c r="M3381" i="1"/>
  <c r="D3381" i="1"/>
  <c r="H3381" i="1"/>
  <c r="J3381" i="1"/>
  <c r="G3381" i="1"/>
  <c r="C3382" i="1"/>
  <c r="I3381" i="1" l="1"/>
  <c r="D3382" i="1"/>
  <c r="H3382" i="1"/>
  <c r="J3382" i="1"/>
  <c r="G3382" i="1"/>
  <c r="F3381" i="1"/>
  <c r="E3382" i="1"/>
  <c r="N3382" i="1" l="1"/>
  <c r="M3382" i="1"/>
  <c r="I3382" i="1"/>
  <c r="E3383" i="1"/>
  <c r="C3383" i="1"/>
  <c r="F3382" i="1"/>
  <c r="N3383" i="1" l="1"/>
  <c r="M3383" i="1"/>
  <c r="D3383" i="1"/>
  <c r="H3383" i="1"/>
  <c r="J3383" i="1"/>
  <c r="G3383" i="1"/>
  <c r="I3383" i="1" s="1"/>
  <c r="C3384" i="1"/>
  <c r="D3384" i="1" l="1"/>
  <c r="G3384" i="1"/>
  <c r="H3384" i="1"/>
  <c r="J3384" i="1"/>
  <c r="F3383" i="1"/>
  <c r="E3384" i="1"/>
  <c r="N3384" i="1" l="1"/>
  <c r="M3384" i="1"/>
  <c r="C3385" i="1"/>
  <c r="E3385" i="1"/>
  <c r="I3384" i="1"/>
  <c r="F3384" i="1"/>
  <c r="N3385" i="1" l="1"/>
  <c r="M3385" i="1"/>
  <c r="D3385" i="1"/>
  <c r="F3385" i="1" s="1"/>
  <c r="H3385" i="1"/>
  <c r="J3385" i="1"/>
  <c r="G3385" i="1"/>
  <c r="C3386" i="1"/>
  <c r="D3386" i="1" l="1"/>
  <c r="H3386" i="1"/>
  <c r="J3386" i="1"/>
  <c r="G3386" i="1"/>
  <c r="I3385" i="1"/>
  <c r="E3386" i="1"/>
  <c r="N3386" i="1" l="1"/>
  <c r="M3386" i="1"/>
  <c r="E3387" i="1"/>
  <c r="I3386" i="1"/>
  <c r="C3387" i="1"/>
  <c r="F3386" i="1"/>
  <c r="N3387" i="1" l="1"/>
  <c r="M3387" i="1"/>
  <c r="D3387" i="1"/>
  <c r="H3387" i="1"/>
  <c r="J3387" i="1"/>
  <c r="G3387" i="1"/>
  <c r="C3388" i="1"/>
  <c r="D3388" i="1" l="1"/>
  <c r="H3388" i="1"/>
  <c r="G3388" i="1"/>
  <c r="J3388" i="1"/>
  <c r="I3387" i="1"/>
  <c r="F3387" i="1"/>
  <c r="E3388" i="1"/>
  <c r="N3388" i="1" l="1"/>
  <c r="M3388" i="1"/>
  <c r="I3388" i="1"/>
  <c r="E3389" i="1"/>
  <c r="C3389" i="1"/>
  <c r="F3388" i="1"/>
  <c r="N3389" i="1" l="1"/>
  <c r="M3389" i="1"/>
  <c r="D3389" i="1"/>
  <c r="H3389" i="1"/>
  <c r="J3389" i="1"/>
  <c r="G3389" i="1"/>
  <c r="C3390" i="1"/>
  <c r="I3389" i="1" l="1"/>
  <c r="D3390" i="1"/>
  <c r="H3390" i="1"/>
  <c r="J3390" i="1"/>
  <c r="G3390" i="1"/>
  <c r="F3389" i="1"/>
  <c r="E3390" i="1"/>
  <c r="N3390" i="1" l="1"/>
  <c r="M3390" i="1"/>
  <c r="E3391" i="1"/>
  <c r="I3390" i="1"/>
  <c r="C3391" i="1"/>
  <c r="F3390" i="1"/>
  <c r="N3391" i="1" l="1"/>
  <c r="M3391" i="1"/>
  <c r="D3391" i="1"/>
  <c r="H3391" i="1"/>
  <c r="J3391" i="1"/>
  <c r="G3391" i="1"/>
  <c r="I3391" i="1" s="1"/>
  <c r="C3392" i="1"/>
  <c r="D3392" i="1" l="1"/>
  <c r="H3392" i="1"/>
  <c r="G3392" i="1"/>
  <c r="J3392" i="1"/>
  <c r="F3391" i="1"/>
  <c r="E3392" i="1"/>
  <c r="N3392" i="1" l="1"/>
  <c r="M3392" i="1"/>
  <c r="E3393" i="1"/>
  <c r="I3392" i="1"/>
  <c r="C3393" i="1"/>
  <c r="F3392" i="1"/>
  <c r="N3393" i="1" l="1"/>
  <c r="M3393" i="1"/>
  <c r="D3393" i="1"/>
  <c r="H3393" i="1"/>
  <c r="J3393" i="1"/>
  <c r="G3393" i="1"/>
  <c r="C3394" i="1"/>
  <c r="I3393" i="1" l="1"/>
  <c r="D3394" i="1"/>
  <c r="H3394" i="1"/>
  <c r="J3394" i="1"/>
  <c r="G3394" i="1"/>
  <c r="F3393" i="1"/>
  <c r="E3394" i="1"/>
  <c r="N3394" i="1" l="1"/>
  <c r="M3394" i="1"/>
  <c r="E3395" i="1"/>
  <c r="I3394" i="1"/>
  <c r="C3395" i="1"/>
  <c r="F3394" i="1"/>
  <c r="N3395" i="1" l="1"/>
  <c r="M3395" i="1"/>
  <c r="D3395" i="1"/>
  <c r="G3395" i="1"/>
  <c r="H3395" i="1"/>
  <c r="J3395" i="1"/>
  <c r="C3396" i="1"/>
  <c r="I3395" i="1" l="1"/>
  <c r="H3396" i="1"/>
  <c r="G3396" i="1"/>
  <c r="J3396" i="1"/>
  <c r="D3396" i="1"/>
  <c r="F3395" i="1"/>
  <c r="E3396" i="1"/>
  <c r="N3396" i="1" l="1"/>
  <c r="M3396" i="1"/>
  <c r="I3396" i="1"/>
  <c r="E3397" i="1"/>
  <c r="F3396" i="1"/>
  <c r="C3397" i="1"/>
  <c r="N3397" i="1" l="1"/>
  <c r="M3397" i="1"/>
  <c r="D3397" i="1"/>
  <c r="H3397" i="1"/>
  <c r="G3397" i="1"/>
  <c r="J3397" i="1"/>
  <c r="C3398" i="1"/>
  <c r="I3397" i="1" l="1"/>
  <c r="D3398" i="1"/>
  <c r="H3398" i="1"/>
  <c r="J3398" i="1"/>
  <c r="G3398" i="1"/>
  <c r="F3397" i="1"/>
  <c r="E3398" i="1"/>
  <c r="N3398" i="1" l="1"/>
  <c r="M3398" i="1"/>
  <c r="I3398" i="1"/>
  <c r="C3399" i="1"/>
  <c r="E3399" i="1"/>
  <c r="F3398" i="1"/>
  <c r="N3399" i="1" l="1"/>
  <c r="M3399" i="1"/>
  <c r="D3399" i="1"/>
  <c r="F3399" i="1" s="1"/>
  <c r="H3399" i="1"/>
  <c r="J3399" i="1"/>
  <c r="G3399" i="1"/>
  <c r="C3400" i="1"/>
  <c r="D3400" i="1" l="1"/>
  <c r="G3400" i="1"/>
  <c r="J3400" i="1"/>
  <c r="H3400" i="1"/>
  <c r="I3399" i="1"/>
  <c r="E3400" i="1"/>
  <c r="N3400" i="1" l="1"/>
  <c r="M3400" i="1"/>
  <c r="E3401" i="1"/>
  <c r="I3400" i="1"/>
  <c r="C3401" i="1"/>
  <c r="F3400" i="1"/>
  <c r="N3401" i="1" l="1"/>
  <c r="M3401" i="1"/>
  <c r="D3401" i="1"/>
  <c r="H3401" i="1"/>
  <c r="J3401" i="1"/>
  <c r="G3401" i="1"/>
  <c r="C3402" i="1"/>
  <c r="I3401" i="1" l="1"/>
  <c r="D3402" i="1"/>
  <c r="H3402" i="1"/>
  <c r="J3402" i="1"/>
  <c r="G3402" i="1"/>
  <c r="F3401" i="1"/>
  <c r="E3402" i="1"/>
  <c r="N3402" i="1" l="1"/>
  <c r="M3402" i="1"/>
  <c r="E3403" i="1"/>
  <c r="I3402" i="1"/>
  <c r="C3403" i="1"/>
  <c r="F3402" i="1"/>
  <c r="N3403" i="1" l="1"/>
  <c r="M3403" i="1"/>
  <c r="D3403" i="1"/>
  <c r="H3403" i="1"/>
  <c r="J3403" i="1"/>
  <c r="G3403" i="1"/>
  <c r="C3404" i="1"/>
  <c r="D3404" i="1" l="1"/>
  <c r="H3404" i="1"/>
  <c r="G3404" i="1"/>
  <c r="J3404" i="1"/>
  <c r="I3403" i="1"/>
  <c r="F3403" i="1"/>
  <c r="E3404" i="1"/>
  <c r="N3404" i="1" l="1"/>
  <c r="M3404" i="1"/>
  <c r="E3405" i="1"/>
  <c r="C3405" i="1"/>
  <c r="D3405" i="1" s="1"/>
  <c r="F3404" i="1"/>
  <c r="I3404" i="1"/>
  <c r="N3405" i="1" l="1"/>
  <c r="M3405" i="1"/>
  <c r="F3405" i="1"/>
  <c r="H3405" i="1"/>
  <c r="C3406" i="1"/>
  <c r="D3406" i="1" s="1"/>
  <c r="J3405" i="1"/>
  <c r="G3405" i="1"/>
  <c r="E3406" i="1"/>
  <c r="N3406" i="1" l="1"/>
  <c r="M3406" i="1"/>
  <c r="I3405" i="1"/>
  <c r="G3406" i="1"/>
  <c r="J3406" i="1"/>
  <c r="H3406" i="1"/>
  <c r="E3407" i="1"/>
  <c r="C3407" i="1"/>
  <c r="F3406" i="1"/>
  <c r="N3407" i="1" l="1"/>
  <c r="M3407" i="1"/>
  <c r="I3406" i="1"/>
  <c r="D3407" i="1"/>
  <c r="H3407" i="1"/>
  <c r="J3407" i="1"/>
  <c r="G3407" i="1"/>
  <c r="C3408" i="1"/>
  <c r="I3407" i="1" l="1"/>
  <c r="F3407" i="1"/>
  <c r="E3408" i="1"/>
  <c r="D3408" i="1"/>
  <c r="G3408" i="1"/>
  <c r="H3408" i="1"/>
  <c r="J3408" i="1"/>
  <c r="N3408" i="1" l="1"/>
  <c r="M3408" i="1"/>
  <c r="F3408" i="1"/>
  <c r="I3408" i="1"/>
  <c r="C3409" i="1"/>
  <c r="E3409" i="1"/>
  <c r="M3409" i="1" l="1"/>
  <c r="N3409" i="1"/>
  <c r="C3410" i="1"/>
  <c r="D3409" i="1"/>
  <c r="F3409" i="1" s="1"/>
  <c r="H3409" i="1"/>
  <c r="J3409" i="1"/>
  <c r="G3409" i="1"/>
  <c r="I3409" i="1" l="1"/>
  <c r="E3410" i="1"/>
  <c r="D3410" i="1"/>
  <c r="H3410" i="1"/>
  <c r="J3410" i="1"/>
  <c r="G3410" i="1"/>
  <c r="N3410" i="1" l="1"/>
  <c r="M3410" i="1"/>
  <c r="F3410" i="1"/>
  <c r="C3411" i="1"/>
  <c r="E3411" i="1"/>
  <c r="I3410" i="1"/>
  <c r="N3411" i="1" l="1"/>
  <c r="M3411" i="1"/>
  <c r="C3412" i="1"/>
  <c r="D3411" i="1"/>
  <c r="F3411" i="1" s="1"/>
  <c r="H3411" i="1"/>
  <c r="G3411" i="1"/>
  <c r="J3411" i="1"/>
  <c r="E3412" i="1" l="1"/>
  <c r="I3411" i="1"/>
  <c r="D3412" i="1"/>
  <c r="H3412" i="1"/>
  <c r="G3412" i="1"/>
  <c r="J3412" i="1"/>
  <c r="N3412" i="1" l="1"/>
  <c r="M3412" i="1"/>
  <c r="F3412" i="1"/>
  <c r="I3412" i="1"/>
  <c r="C3413" i="1"/>
  <c r="E3413" i="1"/>
  <c r="N3413" i="1" l="1"/>
  <c r="M3413" i="1"/>
  <c r="D3413" i="1"/>
  <c r="F3413" i="1" s="1"/>
  <c r="H3413" i="1"/>
  <c r="J3413" i="1"/>
  <c r="G3413" i="1"/>
  <c r="C3414" i="1"/>
  <c r="H3414" i="1" l="1"/>
  <c r="J3414" i="1"/>
  <c r="G3414" i="1"/>
  <c r="D3414" i="1"/>
  <c r="I3413" i="1"/>
  <c r="E3414" i="1"/>
  <c r="C3415" i="1" l="1"/>
  <c r="J3415" i="1" s="1"/>
  <c r="N3414" i="1"/>
  <c r="M3414" i="1"/>
  <c r="I3414" i="1"/>
  <c r="D3415" i="1"/>
  <c r="H3415" i="1"/>
  <c r="E3415" i="1"/>
  <c r="F3414" i="1"/>
  <c r="G3415" i="1" l="1"/>
  <c r="E3416" i="1"/>
  <c r="N3415" i="1"/>
  <c r="M3415" i="1"/>
  <c r="I3415" i="1"/>
  <c r="C3416" i="1"/>
  <c r="F3415" i="1"/>
  <c r="N3416" i="1" l="1"/>
  <c r="M3416" i="1"/>
  <c r="G3416" i="1"/>
  <c r="H3416" i="1"/>
  <c r="J3416" i="1"/>
  <c r="D3416" i="1"/>
  <c r="C3417" i="1"/>
  <c r="E3417" i="1" l="1"/>
  <c r="F3416" i="1"/>
  <c r="D3417" i="1"/>
  <c r="H3417" i="1"/>
  <c r="J3417" i="1"/>
  <c r="G3417" i="1"/>
  <c r="I3416" i="1"/>
  <c r="C3418" i="1" l="1"/>
  <c r="G3418" i="1" s="1"/>
  <c r="N3417" i="1"/>
  <c r="M3417" i="1"/>
  <c r="F3417" i="1"/>
  <c r="H3418" i="1"/>
  <c r="J3418" i="1"/>
  <c r="I3417" i="1"/>
  <c r="E3418" i="1"/>
  <c r="D3418" i="1" l="1"/>
  <c r="E3419" i="1" s="1"/>
  <c r="C3419" i="1"/>
  <c r="H3419" i="1" s="1"/>
  <c r="N3418" i="1"/>
  <c r="M3418" i="1"/>
  <c r="I3418" i="1"/>
  <c r="D3419" i="1"/>
  <c r="F3418" i="1" l="1"/>
  <c r="E3420" i="1"/>
  <c r="N3419" i="1"/>
  <c r="M3419" i="1"/>
  <c r="J3419" i="1"/>
  <c r="G3419" i="1"/>
  <c r="I3419" i="1" s="1"/>
  <c r="C3420" i="1"/>
  <c r="F3419" i="1"/>
  <c r="N3420" i="1" l="1"/>
  <c r="M3420" i="1"/>
  <c r="D3420" i="1"/>
  <c r="H3420" i="1"/>
  <c r="G3420" i="1"/>
  <c r="J3420" i="1"/>
  <c r="C3421" i="1"/>
  <c r="I3420" i="1" l="1"/>
  <c r="D3421" i="1"/>
  <c r="H3421" i="1"/>
  <c r="J3421" i="1"/>
  <c r="G3421" i="1"/>
  <c r="F3420" i="1"/>
  <c r="E3421" i="1"/>
  <c r="N3421" i="1" l="1"/>
  <c r="M3421" i="1"/>
  <c r="I3421" i="1"/>
  <c r="E3422" i="1"/>
  <c r="C3422" i="1"/>
  <c r="F3421" i="1"/>
  <c r="N3422" i="1" l="1"/>
  <c r="M3422" i="1"/>
  <c r="D3422" i="1"/>
  <c r="H3422" i="1"/>
  <c r="J3422" i="1"/>
  <c r="G3422" i="1"/>
  <c r="C3423" i="1"/>
  <c r="I3422" i="1" l="1"/>
  <c r="D3423" i="1"/>
  <c r="H3423" i="1"/>
  <c r="J3423" i="1"/>
  <c r="G3423" i="1"/>
  <c r="F3422" i="1"/>
  <c r="E3423" i="1"/>
  <c r="C3424" i="1" l="1"/>
  <c r="D3424" i="1" s="1"/>
  <c r="N3423" i="1"/>
  <c r="M3423" i="1"/>
  <c r="I3423" i="1"/>
  <c r="F3423" i="1"/>
  <c r="E3424" i="1"/>
  <c r="J3424" i="1" l="1"/>
  <c r="G3424" i="1"/>
  <c r="N3424" i="1"/>
  <c r="M3424" i="1"/>
  <c r="H3424" i="1"/>
  <c r="I3424" i="1"/>
  <c r="F3424" i="1"/>
  <c r="C3425" i="1"/>
  <c r="E3425" i="1"/>
  <c r="M3425" i="1" l="1"/>
  <c r="N3425" i="1"/>
  <c r="D3425" i="1"/>
  <c r="F3425" i="1" s="1"/>
  <c r="H3425" i="1"/>
  <c r="J3425" i="1"/>
  <c r="G3425" i="1"/>
  <c r="C3426" i="1"/>
  <c r="I3425" i="1" l="1"/>
  <c r="D3426" i="1"/>
  <c r="H3426" i="1"/>
  <c r="J3426" i="1"/>
  <c r="G3426" i="1"/>
  <c r="E3426" i="1"/>
  <c r="E3427" i="1" l="1"/>
  <c r="N3426" i="1"/>
  <c r="M3426" i="1"/>
  <c r="I3426" i="1"/>
  <c r="C3427" i="1"/>
  <c r="F3426" i="1"/>
  <c r="N3427" i="1" l="1"/>
  <c r="M3427" i="1"/>
  <c r="D3427" i="1"/>
  <c r="H3427" i="1"/>
  <c r="G3427" i="1"/>
  <c r="I3427" i="1" s="1"/>
  <c r="J3427" i="1"/>
  <c r="C3428" i="1"/>
  <c r="D3428" i="1" l="1"/>
  <c r="H3428" i="1"/>
  <c r="G3428" i="1"/>
  <c r="J3428" i="1"/>
  <c r="F3427" i="1"/>
  <c r="E3428" i="1"/>
  <c r="N3428" i="1" l="1"/>
  <c r="M3428" i="1"/>
  <c r="E3429" i="1"/>
  <c r="I3428" i="1"/>
  <c r="C3429" i="1"/>
  <c r="F3428" i="1"/>
  <c r="N3429" i="1" l="1"/>
  <c r="M3429" i="1"/>
  <c r="D3429" i="1"/>
  <c r="J3429" i="1"/>
  <c r="H3429" i="1"/>
  <c r="G3429" i="1"/>
  <c r="I3429" i="1" s="1"/>
  <c r="C3430" i="1"/>
  <c r="D3430" i="1" l="1"/>
  <c r="H3430" i="1"/>
  <c r="J3430" i="1"/>
  <c r="G3430" i="1"/>
  <c r="F3429" i="1"/>
  <c r="E3430" i="1"/>
  <c r="N3430" i="1" l="1"/>
  <c r="M3430" i="1"/>
  <c r="E3431" i="1"/>
  <c r="I3430" i="1"/>
  <c r="C3431" i="1"/>
  <c r="F3430" i="1"/>
  <c r="N3431" i="1" l="1"/>
  <c r="M3431" i="1"/>
  <c r="D3431" i="1"/>
  <c r="H3431" i="1"/>
  <c r="J3431" i="1"/>
  <c r="G3431" i="1"/>
  <c r="C3432" i="1"/>
  <c r="I3431" i="1" l="1"/>
  <c r="D3432" i="1"/>
  <c r="G3432" i="1"/>
  <c r="H3432" i="1"/>
  <c r="J3432" i="1"/>
  <c r="F3431" i="1"/>
  <c r="E3432" i="1"/>
  <c r="C3433" i="1" l="1"/>
  <c r="H3433" i="1" s="1"/>
  <c r="N3432" i="1"/>
  <c r="M3432" i="1"/>
  <c r="I3432" i="1"/>
  <c r="F3432" i="1"/>
  <c r="D3433" i="1"/>
  <c r="E3433" i="1"/>
  <c r="G3433" i="1" l="1"/>
  <c r="E3434" i="1"/>
  <c r="N3433" i="1"/>
  <c r="M3433" i="1"/>
  <c r="J3433" i="1"/>
  <c r="I3433" i="1"/>
  <c r="C3434" i="1"/>
  <c r="F3433" i="1"/>
  <c r="N3434" i="1" l="1"/>
  <c r="M3434" i="1"/>
  <c r="D3434" i="1"/>
  <c r="H3434" i="1"/>
  <c r="J3434" i="1"/>
  <c r="G3434" i="1"/>
  <c r="C3435" i="1"/>
  <c r="D3435" i="1" l="1"/>
  <c r="H3435" i="1"/>
  <c r="J3435" i="1"/>
  <c r="G3435" i="1"/>
  <c r="F3434" i="1"/>
  <c r="E3435" i="1"/>
  <c r="I3434" i="1"/>
  <c r="C3436" i="1" l="1"/>
  <c r="H3436" i="1" s="1"/>
  <c r="N3435" i="1"/>
  <c r="M3435" i="1"/>
  <c r="F3435" i="1"/>
  <c r="I3435" i="1"/>
  <c r="D3436" i="1"/>
  <c r="E3436" i="1"/>
  <c r="J3436" i="1" l="1"/>
  <c r="C3437" i="1"/>
  <c r="G3437" i="1" s="1"/>
  <c r="N3436" i="1"/>
  <c r="M3436" i="1"/>
  <c r="G3436" i="1"/>
  <c r="I3436" i="1" s="1"/>
  <c r="F3436" i="1"/>
  <c r="E3437" i="1"/>
  <c r="J3437" i="1" l="1"/>
  <c r="H3437" i="1"/>
  <c r="I3437" i="1" s="1"/>
  <c r="N3437" i="1"/>
  <c r="M3437" i="1"/>
  <c r="D3437" i="1"/>
  <c r="F3437" i="1" s="1"/>
  <c r="C3438" i="1"/>
  <c r="E3438" i="1" l="1"/>
  <c r="M3438" i="1" s="1"/>
  <c r="N3438" i="1"/>
  <c r="D3438" i="1"/>
  <c r="H3438" i="1"/>
  <c r="J3438" i="1"/>
  <c r="G3438" i="1"/>
  <c r="C3439" i="1" l="1"/>
  <c r="H3439" i="1" s="1"/>
  <c r="D3439" i="1"/>
  <c r="G3439" i="1"/>
  <c r="F3438" i="1"/>
  <c r="E3439" i="1"/>
  <c r="I3438" i="1"/>
  <c r="J3439" i="1" l="1"/>
  <c r="C3440" i="1"/>
  <c r="D3440" i="1" s="1"/>
  <c r="N3439" i="1"/>
  <c r="M3439" i="1"/>
  <c r="F3439" i="1"/>
  <c r="I3439" i="1"/>
  <c r="E3440" i="1"/>
  <c r="J3440" i="1" l="1"/>
  <c r="H3440" i="1"/>
  <c r="G3440" i="1"/>
  <c r="E3441" i="1"/>
  <c r="N3440" i="1"/>
  <c r="M3440" i="1"/>
  <c r="F3440" i="1"/>
  <c r="C3441" i="1"/>
  <c r="D3441" i="1" s="1"/>
  <c r="I3440" i="1" l="1"/>
  <c r="M3441" i="1"/>
  <c r="N3441" i="1"/>
  <c r="G3441" i="1"/>
  <c r="H3441" i="1"/>
  <c r="J3441" i="1"/>
  <c r="F3441" i="1"/>
  <c r="E3442" i="1"/>
  <c r="C3442" i="1"/>
  <c r="H3442" i="1" s="1"/>
  <c r="D3442" i="1"/>
  <c r="N3442" i="1" l="1"/>
  <c r="M3442" i="1"/>
  <c r="I3441" i="1"/>
  <c r="C3443" i="1"/>
  <c r="G3443" i="1" s="1"/>
  <c r="G3442" i="1"/>
  <c r="I3442" i="1" s="1"/>
  <c r="F3442" i="1"/>
  <c r="J3442" i="1"/>
  <c r="E3443" i="1"/>
  <c r="N3443" i="1" l="1"/>
  <c r="M3443" i="1"/>
  <c r="J3443" i="1"/>
  <c r="H3443" i="1"/>
  <c r="I3443" i="1" s="1"/>
  <c r="D3443" i="1"/>
  <c r="F3443" i="1" s="1"/>
  <c r="E3444" i="1"/>
  <c r="C3444" i="1"/>
  <c r="N3444" i="1" l="1"/>
  <c r="M3444" i="1"/>
  <c r="D3444" i="1"/>
  <c r="H3444" i="1"/>
  <c r="G3444" i="1"/>
  <c r="J3444" i="1"/>
  <c r="C3445" i="1"/>
  <c r="I3444" i="1" l="1"/>
  <c r="F3444" i="1"/>
  <c r="E3445" i="1"/>
  <c r="D3445" i="1"/>
  <c r="H3445" i="1"/>
  <c r="J3445" i="1"/>
  <c r="G3445" i="1"/>
  <c r="C3446" i="1" l="1"/>
  <c r="J3446" i="1" s="1"/>
  <c r="N3445" i="1"/>
  <c r="M3445" i="1"/>
  <c r="F3445" i="1"/>
  <c r="D3446" i="1"/>
  <c r="H3446" i="1"/>
  <c r="I3445" i="1"/>
  <c r="E3446" i="1"/>
  <c r="G3446" i="1" l="1"/>
  <c r="C3447" i="1"/>
  <c r="D3447" i="1" s="1"/>
  <c r="N3446" i="1"/>
  <c r="M3446" i="1"/>
  <c r="F3446" i="1"/>
  <c r="I3446" i="1"/>
  <c r="E3447" i="1"/>
  <c r="G3447" i="1" l="1"/>
  <c r="I3447" i="1" s="1"/>
  <c r="J3447" i="1"/>
  <c r="H3447" i="1"/>
  <c r="C3448" i="1"/>
  <c r="G3448" i="1" s="1"/>
  <c r="N3447" i="1"/>
  <c r="M3447" i="1"/>
  <c r="F3447" i="1"/>
  <c r="D3448" i="1"/>
  <c r="J3448" i="1"/>
  <c r="E3448" i="1"/>
  <c r="E3449" i="1" l="1"/>
  <c r="N3448" i="1"/>
  <c r="M3448" i="1"/>
  <c r="H3448" i="1"/>
  <c r="I3448" i="1"/>
  <c r="C3449" i="1"/>
  <c r="F3448" i="1"/>
  <c r="N3449" i="1" l="1"/>
  <c r="M3449" i="1"/>
  <c r="D3449" i="1"/>
  <c r="H3449" i="1"/>
  <c r="J3449" i="1"/>
  <c r="G3449" i="1"/>
  <c r="C3450" i="1"/>
  <c r="I3449" i="1" l="1"/>
  <c r="D3450" i="1"/>
  <c r="H3450" i="1"/>
  <c r="J3450" i="1"/>
  <c r="G3450" i="1"/>
  <c r="F3449" i="1"/>
  <c r="E3450" i="1"/>
  <c r="N3450" i="1" l="1"/>
  <c r="M3450" i="1"/>
  <c r="E3451" i="1"/>
  <c r="I3450" i="1"/>
  <c r="C3451" i="1"/>
  <c r="F3450" i="1"/>
  <c r="N3451" i="1" l="1"/>
  <c r="M3451" i="1"/>
  <c r="D3451" i="1"/>
  <c r="H3451" i="1"/>
  <c r="J3451" i="1"/>
  <c r="G3451" i="1"/>
  <c r="C3452" i="1"/>
  <c r="F3451" i="1" l="1"/>
  <c r="E3452" i="1"/>
  <c r="I3451" i="1"/>
  <c r="D3452" i="1"/>
  <c r="H3452" i="1"/>
  <c r="G3452" i="1"/>
  <c r="J3452" i="1"/>
  <c r="C3453" i="1" l="1"/>
  <c r="H3453" i="1" s="1"/>
  <c r="N3452" i="1"/>
  <c r="M3452" i="1"/>
  <c r="I3452" i="1"/>
  <c r="F3452" i="1"/>
  <c r="D3453" i="1"/>
  <c r="E3453" i="1"/>
  <c r="E3454" i="1" l="1"/>
  <c r="N3453" i="1"/>
  <c r="M3453" i="1"/>
  <c r="G3453" i="1"/>
  <c r="J3453" i="1"/>
  <c r="C3454" i="1"/>
  <c r="C3455" i="1" s="1"/>
  <c r="F3453" i="1"/>
  <c r="I3453" i="1"/>
  <c r="N3454" i="1" l="1"/>
  <c r="M3454" i="1"/>
  <c r="D3455" i="1"/>
  <c r="H3455" i="1"/>
  <c r="J3455" i="1"/>
  <c r="G3455" i="1"/>
  <c r="I3455" i="1" s="1"/>
  <c r="D3454" i="1"/>
  <c r="H3454" i="1"/>
  <c r="J3454" i="1"/>
  <c r="G3454" i="1"/>
  <c r="I3454" i="1" s="1"/>
  <c r="F3454" i="1" l="1"/>
  <c r="E3455" i="1"/>
  <c r="N3455" i="1" l="1"/>
  <c r="M3455" i="1"/>
  <c r="C3456" i="1"/>
  <c r="E3456" i="1"/>
  <c r="F3455" i="1"/>
  <c r="N3456" i="1" l="1"/>
  <c r="M3456" i="1"/>
  <c r="C3457" i="1"/>
  <c r="D3456" i="1"/>
  <c r="F3456" i="1" s="1"/>
  <c r="H3456" i="1"/>
  <c r="G3456" i="1"/>
  <c r="J3456" i="1"/>
  <c r="I3456" i="1" l="1"/>
  <c r="D3457" i="1"/>
  <c r="H3457" i="1"/>
  <c r="J3457" i="1"/>
  <c r="G3457" i="1"/>
  <c r="E3457" i="1"/>
  <c r="N3457" i="1" l="1"/>
  <c r="M3457" i="1"/>
  <c r="I3457" i="1"/>
  <c r="C3458" i="1"/>
  <c r="E3458" i="1"/>
  <c r="F3457" i="1"/>
  <c r="N3458" i="1" l="1"/>
  <c r="M3458" i="1"/>
  <c r="D3458" i="1"/>
  <c r="F3458" i="1" s="1"/>
  <c r="H3458" i="1"/>
  <c r="J3458" i="1"/>
  <c r="G3458" i="1"/>
  <c r="C3459" i="1"/>
  <c r="I3458" i="1" l="1"/>
  <c r="E3459" i="1"/>
  <c r="D3459" i="1"/>
  <c r="G3459" i="1"/>
  <c r="H3459" i="1"/>
  <c r="J3459" i="1"/>
  <c r="C3460" i="1" l="1"/>
  <c r="G3460" i="1" s="1"/>
  <c r="N3459" i="1"/>
  <c r="M3459" i="1"/>
  <c r="F3459" i="1"/>
  <c r="D3460" i="1"/>
  <c r="H3460" i="1"/>
  <c r="E3460" i="1"/>
  <c r="I3459" i="1"/>
  <c r="I3460" i="1" l="1"/>
  <c r="E3461" i="1"/>
  <c r="N3460" i="1"/>
  <c r="M3460" i="1"/>
  <c r="J3460" i="1"/>
  <c r="C3461" i="1"/>
  <c r="F3460" i="1"/>
  <c r="N3461" i="1" l="1"/>
  <c r="M3461" i="1"/>
  <c r="D3461" i="1"/>
  <c r="H3461" i="1"/>
  <c r="G3461" i="1"/>
  <c r="I3461" i="1" s="1"/>
  <c r="J3461" i="1"/>
  <c r="C3462" i="1"/>
  <c r="D3462" i="1" l="1"/>
  <c r="H3462" i="1"/>
  <c r="J3462" i="1"/>
  <c r="G3462" i="1"/>
  <c r="F3461" i="1"/>
  <c r="E3462" i="1"/>
  <c r="N3462" i="1" l="1"/>
  <c r="M3462" i="1"/>
  <c r="I3462" i="1"/>
  <c r="E3463" i="1"/>
  <c r="C3463" i="1"/>
  <c r="F3462" i="1"/>
  <c r="N3463" i="1" l="1"/>
  <c r="M3463" i="1"/>
  <c r="D3463" i="1"/>
  <c r="H3463" i="1"/>
  <c r="J3463" i="1"/>
  <c r="G3463" i="1"/>
  <c r="C3464" i="1"/>
  <c r="I3463" i="1" l="1"/>
  <c r="D3464" i="1"/>
  <c r="G3464" i="1"/>
  <c r="J3464" i="1"/>
  <c r="H3464" i="1"/>
  <c r="F3463" i="1"/>
  <c r="E3464" i="1"/>
  <c r="N3464" i="1" l="1"/>
  <c r="M3464" i="1"/>
  <c r="E3465" i="1"/>
  <c r="I3464" i="1"/>
  <c r="C3465" i="1"/>
  <c r="F3464" i="1"/>
  <c r="N3465" i="1" l="1"/>
  <c r="M3465" i="1"/>
  <c r="D3465" i="1"/>
  <c r="H3465" i="1"/>
  <c r="J3465" i="1"/>
  <c r="G3465" i="1"/>
  <c r="I3465" i="1" s="1"/>
  <c r="C3466" i="1"/>
  <c r="D3466" i="1" l="1"/>
  <c r="H3466" i="1"/>
  <c r="J3466" i="1"/>
  <c r="G3466" i="1"/>
  <c r="F3465" i="1"/>
  <c r="E3466" i="1"/>
  <c r="C3467" i="1" l="1"/>
  <c r="H3467" i="1" s="1"/>
  <c r="N3466" i="1"/>
  <c r="M3466" i="1"/>
  <c r="I3466" i="1"/>
  <c r="D3467" i="1"/>
  <c r="E3467" i="1"/>
  <c r="F3466" i="1"/>
  <c r="C3468" i="1" l="1"/>
  <c r="J3468" i="1" s="1"/>
  <c r="N3467" i="1"/>
  <c r="M3467" i="1"/>
  <c r="G3467" i="1"/>
  <c r="I3467" i="1" s="1"/>
  <c r="J3467" i="1"/>
  <c r="G3468" i="1"/>
  <c r="E3468" i="1"/>
  <c r="F3467" i="1"/>
  <c r="H3468" i="1" l="1"/>
  <c r="C3469" i="1"/>
  <c r="D3469" i="1" s="1"/>
  <c r="N3468" i="1"/>
  <c r="M3468" i="1"/>
  <c r="D3468" i="1"/>
  <c r="E3469" i="1" s="1"/>
  <c r="I3468" i="1"/>
  <c r="J3469" i="1" l="1"/>
  <c r="C3470" i="1"/>
  <c r="G3470" i="1" s="1"/>
  <c r="N3469" i="1"/>
  <c r="M3469" i="1"/>
  <c r="G3469" i="1"/>
  <c r="I3469" i="1" s="1"/>
  <c r="F3468" i="1"/>
  <c r="H3469" i="1"/>
  <c r="J3470" i="1"/>
  <c r="E3470" i="1"/>
  <c r="F3469" i="1"/>
  <c r="H3470" i="1" l="1"/>
  <c r="D3470" i="1"/>
  <c r="F3470" i="1" s="1"/>
  <c r="C3471" i="1"/>
  <c r="H3471" i="1" s="1"/>
  <c r="N3470" i="1"/>
  <c r="M3470" i="1"/>
  <c r="I3470" i="1"/>
  <c r="D3471" i="1"/>
  <c r="G3471" i="1"/>
  <c r="E3471" i="1"/>
  <c r="E3472" i="1" l="1"/>
  <c r="N3471" i="1"/>
  <c r="M3471" i="1"/>
  <c r="J3471" i="1"/>
  <c r="I3471" i="1"/>
  <c r="C3472" i="1"/>
  <c r="F3471" i="1"/>
  <c r="N3472" i="1" l="1"/>
  <c r="M3472" i="1"/>
  <c r="D3472" i="1"/>
  <c r="G3472" i="1"/>
  <c r="H3472" i="1"/>
  <c r="J3472" i="1"/>
  <c r="C3473" i="1"/>
  <c r="D3473" i="1" l="1"/>
  <c r="H3473" i="1"/>
  <c r="J3473" i="1"/>
  <c r="G3473" i="1"/>
  <c r="I3472" i="1"/>
  <c r="F3472" i="1"/>
  <c r="E3473" i="1"/>
  <c r="I3473" i="1" l="1"/>
  <c r="M3473" i="1"/>
  <c r="N3473" i="1"/>
  <c r="E3474" i="1"/>
  <c r="C3474" i="1"/>
  <c r="D3474" i="1" s="1"/>
  <c r="F3473" i="1"/>
  <c r="N3474" i="1" l="1"/>
  <c r="M3474" i="1"/>
  <c r="F3474" i="1"/>
  <c r="G3474" i="1"/>
  <c r="J3474" i="1"/>
  <c r="H3474" i="1"/>
  <c r="I3474" i="1" s="1"/>
  <c r="C3475" i="1"/>
  <c r="G3475" i="1" s="1"/>
  <c r="E3475" i="1"/>
  <c r="N3475" i="1" l="1"/>
  <c r="M3475" i="1"/>
  <c r="J3475" i="1"/>
  <c r="H3475" i="1"/>
  <c r="I3475" i="1" s="1"/>
  <c r="C3476" i="1"/>
  <c r="J3476" i="1" s="1"/>
  <c r="D3475" i="1"/>
  <c r="F3475" i="1" s="1"/>
  <c r="G3476" i="1" l="1"/>
  <c r="H3476" i="1"/>
  <c r="D3476" i="1"/>
  <c r="E3476" i="1"/>
  <c r="C3477" i="1" l="1"/>
  <c r="D3477" i="1" s="1"/>
  <c r="N3476" i="1"/>
  <c r="M3476" i="1"/>
  <c r="I3476" i="1"/>
  <c r="F3476" i="1"/>
  <c r="G3477" i="1"/>
  <c r="E3477" i="1"/>
  <c r="J3477" i="1" l="1"/>
  <c r="H3477" i="1"/>
  <c r="I3477" i="1" s="1"/>
  <c r="E3478" i="1"/>
  <c r="N3477" i="1"/>
  <c r="M3477" i="1"/>
  <c r="C3478" i="1"/>
  <c r="G3478" i="1" s="1"/>
  <c r="F3477" i="1"/>
  <c r="N3478" i="1" l="1"/>
  <c r="M3478" i="1"/>
  <c r="J3478" i="1"/>
  <c r="H3478" i="1"/>
  <c r="I3478" i="1" s="1"/>
  <c r="C3479" i="1"/>
  <c r="G3479" i="1" s="1"/>
  <c r="D3478" i="1"/>
  <c r="E3479" i="1" s="1"/>
  <c r="N3479" i="1" l="1"/>
  <c r="M3479" i="1"/>
  <c r="F3478" i="1"/>
  <c r="J3479" i="1"/>
  <c r="H3479" i="1"/>
  <c r="I3479" i="1" s="1"/>
  <c r="D3479" i="1"/>
  <c r="F3479" i="1" s="1"/>
  <c r="C3480" i="1"/>
  <c r="E3480" i="1" l="1"/>
  <c r="D3480" i="1"/>
  <c r="G3480" i="1"/>
  <c r="H3480" i="1"/>
  <c r="J3480" i="1"/>
  <c r="C3481" i="1"/>
  <c r="N3480" i="1" l="1"/>
  <c r="M3480" i="1"/>
  <c r="F3480" i="1"/>
  <c r="E3481" i="1"/>
  <c r="I3480" i="1"/>
  <c r="D3481" i="1"/>
  <c r="H3481" i="1"/>
  <c r="J3481" i="1"/>
  <c r="G3481" i="1"/>
  <c r="C3482" i="1" l="1"/>
  <c r="J3482" i="1" s="1"/>
  <c r="N3481" i="1"/>
  <c r="M3481" i="1"/>
  <c r="F3481" i="1"/>
  <c r="D3482" i="1"/>
  <c r="H3482" i="1"/>
  <c r="I3481" i="1"/>
  <c r="E3482" i="1"/>
  <c r="N3482" i="1" l="1"/>
  <c r="M3482" i="1"/>
  <c r="G3482" i="1"/>
  <c r="F3482" i="1"/>
  <c r="I3482" i="1"/>
  <c r="E3483" i="1"/>
  <c r="C3483" i="1"/>
  <c r="N3483" i="1" l="1"/>
  <c r="M3483" i="1"/>
  <c r="D3483" i="1"/>
  <c r="H3483" i="1"/>
  <c r="G3483" i="1"/>
  <c r="J3483" i="1"/>
  <c r="C3484" i="1"/>
  <c r="I3483" i="1" l="1"/>
  <c r="D3484" i="1"/>
  <c r="H3484" i="1"/>
  <c r="G3484" i="1"/>
  <c r="I3484" i="1" s="1"/>
  <c r="J3484" i="1"/>
  <c r="F3483" i="1"/>
  <c r="E3484" i="1"/>
  <c r="C3485" i="1" l="1"/>
  <c r="J3485" i="1" s="1"/>
  <c r="N3484" i="1"/>
  <c r="M3484" i="1"/>
  <c r="F3484" i="1"/>
  <c r="D3485" i="1"/>
  <c r="E3485" i="1"/>
  <c r="E3486" i="1" l="1"/>
  <c r="N3485" i="1"/>
  <c r="M3485" i="1"/>
  <c r="H3485" i="1"/>
  <c r="G3485" i="1"/>
  <c r="I3485" i="1" s="1"/>
  <c r="C3486" i="1"/>
  <c r="D3486" i="1" s="1"/>
  <c r="F3486" i="1" s="1"/>
  <c r="F3485" i="1"/>
  <c r="N3486" i="1" l="1"/>
  <c r="M3486" i="1"/>
  <c r="G3486" i="1"/>
  <c r="J3486" i="1"/>
  <c r="H3486" i="1"/>
  <c r="C3487" i="1"/>
  <c r="D3487" i="1" s="1"/>
  <c r="E3487" i="1"/>
  <c r="N3487" i="1" l="1"/>
  <c r="M3487" i="1"/>
  <c r="I3486" i="1"/>
  <c r="G3487" i="1"/>
  <c r="F3487" i="1"/>
  <c r="J3487" i="1"/>
  <c r="H3487" i="1"/>
  <c r="C3488" i="1"/>
  <c r="J3488" i="1" s="1"/>
  <c r="E3488" i="1"/>
  <c r="N3488" i="1" l="1"/>
  <c r="M3488" i="1"/>
  <c r="G3488" i="1"/>
  <c r="H3488" i="1"/>
  <c r="I3487" i="1"/>
  <c r="D3488" i="1"/>
  <c r="E3489" i="1" s="1"/>
  <c r="C3489" i="1"/>
  <c r="N3489" i="1" l="1"/>
  <c r="M3489" i="1"/>
  <c r="I3488" i="1"/>
  <c r="F3488" i="1"/>
  <c r="D3489" i="1"/>
  <c r="F3489" i="1" s="1"/>
  <c r="H3489" i="1"/>
  <c r="J3489" i="1"/>
  <c r="G3489" i="1"/>
  <c r="C3490" i="1"/>
  <c r="I3489" i="1" l="1"/>
  <c r="E3490" i="1"/>
  <c r="C3491" i="1" s="1"/>
  <c r="D3490" i="1"/>
  <c r="H3490" i="1"/>
  <c r="J3490" i="1"/>
  <c r="G3490" i="1"/>
  <c r="F3490" i="1" l="1"/>
  <c r="N3490" i="1"/>
  <c r="M3490" i="1"/>
  <c r="I3490" i="1"/>
  <c r="E3491" i="1"/>
  <c r="D3491" i="1"/>
  <c r="H3491" i="1"/>
  <c r="G3491" i="1"/>
  <c r="J3491" i="1"/>
  <c r="C3492" i="1" l="1"/>
  <c r="D3492" i="1" s="1"/>
  <c r="N3491" i="1"/>
  <c r="M3491" i="1"/>
  <c r="I3491" i="1"/>
  <c r="E3492" i="1"/>
  <c r="F3491" i="1"/>
  <c r="F3492" i="1" l="1"/>
  <c r="J3492" i="1"/>
  <c r="G3492" i="1"/>
  <c r="H3492" i="1"/>
  <c r="I3492" i="1" s="1"/>
  <c r="C3493" i="1"/>
  <c r="D3493" i="1" s="1"/>
  <c r="N3492" i="1"/>
  <c r="M3492" i="1"/>
  <c r="J3493" i="1"/>
  <c r="G3493" i="1"/>
  <c r="E3493" i="1"/>
  <c r="H3493" i="1" l="1"/>
  <c r="I3493" i="1" s="1"/>
  <c r="N3493" i="1"/>
  <c r="M3493" i="1"/>
  <c r="F3493" i="1"/>
  <c r="E3494" i="1"/>
  <c r="C3494" i="1"/>
  <c r="N3494" i="1" l="1"/>
  <c r="M3494" i="1"/>
  <c r="D3494" i="1"/>
  <c r="F3494" i="1" s="1"/>
  <c r="H3494" i="1"/>
  <c r="J3494" i="1"/>
  <c r="G3494" i="1"/>
  <c r="C3495" i="1"/>
  <c r="I3494" i="1" l="1"/>
  <c r="E3495" i="1"/>
  <c r="D3495" i="1"/>
  <c r="H3495" i="1"/>
  <c r="J3495" i="1"/>
  <c r="G3495" i="1"/>
  <c r="N3495" i="1" l="1"/>
  <c r="M3495" i="1"/>
  <c r="C3496" i="1"/>
  <c r="F3495" i="1"/>
  <c r="I3495" i="1"/>
  <c r="E3496" i="1"/>
  <c r="D3496" i="1"/>
  <c r="G3496" i="1"/>
  <c r="H3496" i="1"/>
  <c r="J3496" i="1"/>
  <c r="C3497" i="1" l="1"/>
  <c r="G3497" i="1" s="1"/>
  <c r="N3496" i="1"/>
  <c r="M3496" i="1"/>
  <c r="F3496" i="1"/>
  <c r="E3497" i="1"/>
  <c r="I3496" i="1"/>
  <c r="J3497" i="1" l="1"/>
  <c r="C3498" i="1"/>
  <c r="J3498" i="1" s="1"/>
  <c r="N3497" i="1"/>
  <c r="M3497" i="1"/>
  <c r="H3497" i="1"/>
  <c r="I3497" i="1" s="1"/>
  <c r="D3497" i="1"/>
  <c r="F3497" i="1" s="1"/>
  <c r="H3498" i="1" l="1"/>
  <c r="E3498" i="1"/>
  <c r="F3498" i="1" s="1"/>
  <c r="D3498" i="1"/>
  <c r="G3498" i="1"/>
  <c r="I3498" i="1"/>
  <c r="C3499" i="1"/>
  <c r="E3499" i="1" l="1"/>
  <c r="C3500" i="1" s="1"/>
  <c r="N3498" i="1"/>
  <c r="M3498" i="1"/>
  <c r="D3499" i="1"/>
  <c r="H3499" i="1"/>
  <c r="J3499" i="1"/>
  <c r="G3499" i="1"/>
  <c r="N3499" i="1" l="1"/>
  <c r="M3499" i="1"/>
  <c r="I3499" i="1"/>
  <c r="D3500" i="1"/>
  <c r="H3500" i="1"/>
  <c r="G3500" i="1"/>
  <c r="I3500" i="1" s="1"/>
  <c r="J3500" i="1"/>
  <c r="F3499" i="1"/>
  <c r="E3500" i="1"/>
  <c r="C3501" i="1" l="1"/>
  <c r="G3501" i="1" s="1"/>
  <c r="N3500" i="1"/>
  <c r="M3500" i="1"/>
  <c r="F3500" i="1"/>
  <c r="D3501" i="1"/>
  <c r="H3501" i="1"/>
  <c r="E3501" i="1"/>
  <c r="I3501" i="1" l="1"/>
  <c r="C3502" i="1"/>
  <c r="D3502" i="1" s="1"/>
  <c r="N3501" i="1"/>
  <c r="M3501" i="1"/>
  <c r="J3501" i="1"/>
  <c r="F3501" i="1"/>
  <c r="E3502" i="1"/>
  <c r="G3502" i="1" l="1"/>
  <c r="I3502" i="1" s="1"/>
  <c r="J3502" i="1"/>
  <c r="H3502" i="1"/>
  <c r="E3503" i="1"/>
  <c r="N3502" i="1"/>
  <c r="M3502" i="1"/>
  <c r="F3502" i="1"/>
  <c r="C3503" i="1"/>
  <c r="N3503" i="1" l="1"/>
  <c r="M3503" i="1"/>
  <c r="D3503" i="1"/>
  <c r="H3503" i="1"/>
  <c r="J3503" i="1"/>
  <c r="G3503" i="1"/>
  <c r="I3503" i="1" s="1"/>
  <c r="C3504" i="1"/>
  <c r="D3504" i="1" l="1"/>
  <c r="G3504" i="1"/>
  <c r="H3504" i="1"/>
  <c r="J3504" i="1"/>
  <c r="F3503" i="1"/>
  <c r="E3504" i="1"/>
  <c r="N3504" i="1" l="1"/>
  <c r="M3504" i="1"/>
  <c r="E3505" i="1"/>
  <c r="I3504" i="1"/>
  <c r="C3505" i="1"/>
  <c r="F3504" i="1"/>
  <c r="N3505" i="1" l="1"/>
  <c r="M3505" i="1"/>
  <c r="D3505" i="1"/>
  <c r="H3505" i="1"/>
  <c r="J3505" i="1"/>
  <c r="G3505" i="1"/>
  <c r="C3506" i="1"/>
  <c r="I3505" i="1" l="1"/>
  <c r="D3506" i="1"/>
  <c r="H3506" i="1"/>
  <c r="J3506" i="1"/>
  <c r="G3506" i="1"/>
  <c r="F3505" i="1"/>
  <c r="E3506" i="1"/>
  <c r="C3507" i="1" l="1"/>
  <c r="G3507" i="1" s="1"/>
  <c r="N3506" i="1"/>
  <c r="M3506" i="1"/>
  <c r="F3506" i="1"/>
  <c r="I3506" i="1"/>
  <c r="D3507" i="1"/>
  <c r="E3507" i="1"/>
  <c r="J3507" i="1" l="1"/>
  <c r="C3508" i="1"/>
  <c r="D3508" i="1" s="1"/>
  <c r="N3507" i="1"/>
  <c r="M3507" i="1"/>
  <c r="H3507" i="1"/>
  <c r="I3507" i="1" s="1"/>
  <c r="F3507" i="1"/>
  <c r="E3508" i="1"/>
  <c r="J3508" i="1" l="1"/>
  <c r="G3508" i="1"/>
  <c r="I3508" i="1" s="1"/>
  <c r="H3508" i="1"/>
  <c r="N3508" i="1"/>
  <c r="M3508" i="1"/>
  <c r="E3509" i="1"/>
  <c r="F3508" i="1"/>
  <c r="C3509" i="1"/>
  <c r="N3509" i="1" l="1"/>
  <c r="M3509" i="1"/>
  <c r="D3509" i="1"/>
  <c r="H3509" i="1"/>
  <c r="J3509" i="1"/>
  <c r="G3509" i="1"/>
  <c r="C3510" i="1"/>
  <c r="F3509" i="1" l="1"/>
  <c r="E3510" i="1"/>
  <c r="D3510" i="1"/>
  <c r="H3510" i="1"/>
  <c r="J3510" i="1"/>
  <c r="G3510" i="1"/>
  <c r="I3509" i="1"/>
  <c r="N3510" i="1" l="1"/>
  <c r="M3510" i="1"/>
  <c r="I3510" i="1"/>
  <c r="E3511" i="1"/>
  <c r="C3511" i="1"/>
  <c r="F3510" i="1"/>
  <c r="N3511" i="1" l="1"/>
  <c r="M3511" i="1"/>
  <c r="D3511" i="1"/>
  <c r="H3511" i="1"/>
  <c r="J3511" i="1"/>
  <c r="G3511" i="1"/>
  <c r="C3512" i="1"/>
  <c r="I3511" i="1" l="1"/>
  <c r="F3511" i="1"/>
  <c r="E3512" i="1"/>
  <c r="D3512" i="1"/>
  <c r="G3512" i="1"/>
  <c r="H3512" i="1"/>
  <c r="J3512" i="1"/>
  <c r="C3513" i="1"/>
  <c r="N3512" i="1" l="1"/>
  <c r="M3512" i="1"/>
  <c r="F3512" i="1"/>
  <c r="I3512" i="1"/>
  <c r="D3513" i="1"/>
  <c r="H3513" i="1"/>
  <c r="J3513" i="1"/>
  <c r="G3513" i="1"/>
  <c r="E3513" i="1"/>
  <c r="E3514" i="1" l="1"/>
  <c r="N3513" i="1"/>
  <c r="M3513" i="1"/>
  <c r="I3513" i="1"/>
  <c r="C3514" i="1"/>
  <c r="F3513" i="1"/>
  <c r="N3514" i="1" l="1"/>
  <c r="M3514" i="1"/>
  <c r="D3514" i="1"/>
  <c r="H3514" i="1"/>
  <c r="J3514" i="1"/>
  <c r="G3514" i="1"/>
  <c r="C3515" i="1"/>
  <c r="I3514" i="1" l="1"/>
  <c r="D3515" i="1"/>
  <c r="J3515" i="1"/>
  <c r="G3515" i="1"/>
  <c r="H3515" i="1"/>
  <c r="F3514" i="1"/>
  <c r="E3515" i="1"/>
  <c r="C3516" i="1" l="1"/>
  <c r="H3516" i="1" s="1"/>
  <c r="N3515" i="1"/>
  <c r="M3515" i="1"/>
  <c r="I3515" i="1"/>
  <c r="F3515" i="1"/>
  <c r="D3516" i="1"/>
  <c r="J3516" i="1"/>
  <c r="E3516" i="1"/>
  <c r="G3516" i="1" l="1"/>
  <c r="E3517" i="1"/>
  <c r="N3516" i="1"/>
  <c r="M3516" i="1"/>
  <c r="C3517" i="1"/>
  <c r="D3517" i="1" s="1"/>
  <c r="I3516" i="1"/>
  <c r="F3516" i="1"/>
  <c r="N3517" i="1" l="1"/>
  <c r="M3517" i="1"/>
  <c r="G3517" i="1"/>
  <c r="J3517" i="1"/>
  <c r="C3518" i="1"/>
  <c r="H3518" i="1" s="1"/>
  <c r="H3517" i="1"/>
  <c r="E3518" i="1"/>
  <c r="F3517" i="1"/>
  <c r="N3518" i="1" l="1"/>
  <c r="M3518" i="1"/>
  <c r="D3518" i="1"/>
  <c r="F3518" i="1" s="1"/>
  <c r="I3517" i="1"/>
  <c r="G3518" i="1"/>
  <c r="I3518" i="1" s="1"/>
  <c r="J3518" i="1"/>
  <c r="C3519" i="1"/>
  <c r="D3519" i="1" s="1"/>
  <c r="E3519" i="1" l="1"/>
  <c r="G3519" i="1"/>
  <c r="J3519" i="1"/>
  <c r="H3519" i="1"/>
  <c r="I3519" i="1" l="1"/>
  <c r="C3520" i="1"/>
  <c r="D3520" i="1" s="1"/>
  <c r="N3519" i="1"/>
  <c r="M3519" i="1"/>
  <c r="E3520" i="1"/>
  <c r="F3519" i="1"/>
  <c r="H3520" i="1" l="1"/>
  <c r="G3520" i="1"/>
  <c r="I3520" i="1" s="1"/>
  <c r="J3520" i="1"/>
  <c r="F3520" i="1"/>
  <c r="N3520" i="1"/>
  <c r="M3520" i="1"/>
  <c r="C3521" i="1"/>
  <c r="H3521" i="1" s="1"/>
  <c r="E3521" i="1"/>
  <c r="N3521" i="1" l="1"/>
  <c r="M3521" i="1"/>
  <c r="J3521" i="1"/>
  <c r="D3521" i="1"/>
  <c r="F3521" i="1" s="1"/>
  <c r="G3521" i="1"/>
  <c r="I3521" i="1" s="1"/>
  <c r="C3522" i="1"/>
  <c r="D3522" i="1" s="1"/>
  <c r="E3522" i="1" l="1"/>
  <c r="F3522" i="1"/>
  <c r="G3522" i="1"/>
  <c r="J3522" i="1"/>
  <c r="H3522" i="1"/>
  <c r="E3523" i="1"/>
  <c r="N3523" i="1" l="1"/>
  <c r="M3523" i="1"/>
  <c r="C3523" i="1"/>
  <c r="N3522" i="1"/>
  <c r="M3522" i="1"/>
  <c r="I3522" i="1"/>
  <c r="G3523" i="1" l="1"/>
  <c r="H3523" i="1"/>
  <c r="D3523" i="1"/>
  <c r="J3523" i="1"/>
  <c r="C3524" i="1"/>
  <c r="H3524" i="1" s="1"/>
  <c r="G3524" i="1"/>
  <c r="I3524" i="1" l="1"/>
  <c r="E3524" i="1"/>
  <c r="F3523" i="1"/>
  <c r="D3524" i="1"/>
  <c r="J3524" i="1"/>
  <c r="I3523" i="1"/>
  <c r="F3524" i="1" l="1"/>
  <c r="N3524" i="1"/>
  <c r="M3524" i="1"/>
  <c r="E3525" i="1"/>
  <c r="C3525" i="1"/>
  <c r="D3525" i="1" l="1"/>
  <c r="F3525" i="1" s="1"/>
  <c r="J3525" i="1"/>
  <c r="C3526" i="1"/>
  <c r="G3525" i="1"/>
  <c r="H3525" i="1"/>
  <c r="N3525" i="1"/>
  <c r="M3525" i="1"/>
  <c r="E3526" i="1" l="1"/>
  <c r="M3526" i="1" s="1"/>
  <c r="N3526" i="1"/>
  <c r="D3526" i="1"/>
  <c r="C3527" i="1"/>
  <c r="H3526" i="1"/>
  <c r="J3526" i="1"/>
  <c r="G3526" i="1"/>
  <c r="I3525" i="1"/>
  <c r="I3526" i="1" l="1"/>
  <c r="F3526" i="1"/>
  <c r="E3527" i="1"/>
  <c r="G3527" i="1"/>
  <c r="D3527" i="1"/>
  <c r="F3527" i="1" s="1"/>
  <c r="H3527" i="1"/>
  <c r="J3527" i="1"/>
  <c r="I3527" i="1" l="1"/>
  <c r="C3528" i="1"/>
  <c r="N3527" i="1"/>
  <c r="M3527" i="1"/>
  <c r="E3528" i="1"/>
  <c r="G3528" i="1" l="1"/>
  <c r="H3528" i="1"/>
  <c r="J3528" i="1"/>
  <c r="D3528" i="1"/>
  <c r="F3528" i="1" s="1"/>
  <c r="C3529" i="1"/>
  <c r="N3528" i="1"/>
  <c r="M3528" i="1"/>
  <c r="E3529" i="1" l="1"/>
  <c r="C3530" i="1" s="1"/>
  <c r="G3529" i="1"/>
  <c r="I3529" i="1" s="1"/>
  <c r="D3529" i="1"/>
  <c r="H3529" i="1"/>
  <c r="J3529" i="1"/>
  <c r="I3528" i="1"/>
  <c r="F3529" i="1" l="1"/>
  <c r="J3530" i="1"/>
  <c r="G3530" i="1"/>
  <c r="D3530" i="1"/>
  <c r="H3530" i="1"/>
  <c r="N3529" i="1"/>
  <c r="M3529" i="1"/>
  <c r="E3530" i="1"/>
  <c r="N3530" i="1" l="1"/>
  <c r="M3530" i="1"/>
  <c r="E3531" i="1"/>
  <c r="F3530" i="1"/>
  <c r="I3530" i="1"/>
  <c r="C3531" i="1"/>
  <c r="N3531" i="1" l="1"/>
  <c r="M3531" i="1"/>
  <c r="D3531" i="1"/>
  <c r="C3532" i="1"/>
  <c r="H3531" i="1"/>
  <c r="J3531" i="1"/>
  <c r="G3531" i="1"/>
  <c r="G3532" i="1" l="1"/>
  <c r="I3532" i="1" s="1"/>
  <c r="J3532" i="1"/>
  <c r="D3532" i="1"/>
  <c r="H3532" i="1"/>
  <c r="I3531" i="1"/>
  <c r="F3531" i="1"/>
  <c r="E3532" i="1"/>
  <c r="C3533" i="1"/>
  <c r="G3533" i="1" s="1"/>
  <c r="D3533" i="1"/>
  <c r="H3533" i="1"/>
  <c r="J3533" i="1" l="1"/>
  <c r="N3532" i="1"/>
  <c r="M3532" i="1"/>
  <c r="E3533" i="1"/>
  <c r="F3532" i="1"/>
  <c r="I3533" i="1"/>
  <c r="N3533" i="1" l="1"/>
  <c r="M3533" i="1"/>
  <c r="C3534" i="1"/>
  <c r="E3534" i="1"/>
  <c r="F3533" i="1"/>
  <c r="C3535" i="1" l="1"/>
  <c r="N3534" i="1"/>
  <c r="M3534" i="1"/>
  <c r="G3534" i="1"/>
  <c r="D3534" i="1"/>
  <c r="F3534" i="1" s="1"/>
  <c r="H3534" i="1"/>
  <c r="J3534" i="1"/>
  <c r="I3534" i="1" l="1"/>
  <c r="E3535" i="1"/>
  <c r="J3535" i="1"/>
  <c r="G3535" i="1"/>
  <c r="D3535" i="1"/>
  <c r="H3535" i="1"/>
  <c r="F3535" i="1" l="1"/>
  <c r="I3535" i="1"/>
  <c r="C3536" i="1"/>
  <c r="N3535" i="1"/>
  <c r="M3535" i="1"/>
  <c r="E3536" i="1"/>
  <c r="C3537" i="1" l="1"/>
  <c r="N3536" i="1"/>
  <c r="M3536" i="1"/>
  <c r="D3536" i="1"/>
  <c r="F3536" i="1" s="1"/>
  <c r="G3536" i="1"/>
  <c r="H3536" i="1"/>
  <c r="J3536" i="1"/>
  <c r="E3537" i="1" l="1"/>
  <c r="M3537" i="1" s="1"/>
  <c r="N3537" i="1"/>
  <c r="I3536" i="1"/>
  <c r="H3537" i="1"/>
  <c r="J3537" i="1"/>
  <c r="G3537" i="1"/>
  <c r="D3537" i="1"/>
  <c r="C3538" i="1"/>
  <c r="F3537" i="1" l="1"/>
  <c r="I3537" i="1"/>
  <c r="D3538" i="1"/>
  <c r="H3538" i="1"/>
  <c r="J3538" i="1"/>
  <c r="G3538" i="1"/>
  <c r="E3538" i="1"/>
  <c r="N3538" i="1" l="1"/>
  <c r="M3538" i="1"/>
  <c r="E3539" i="1"/>
  <c r="C3539" i="1"/>
  <c r="I3538" i="1"/>
  <c r="F3538" i="1"/>
  <c r="D3539" i="1" l="1"/>
  <c r="F3539" i="1" s="1"/>
  <c r="H3539" i="1"/>
  <c r="G3539" i="1"/>
  <c r="J3539" i="1"/>
  <c r="C3540" i="1"/>
  <c r="N3539" i="1"/>
  <c r="M3539" i="1"/>
  <c r="E3540" i="1" l="1"/>
  <c r="N3540" i="1" s="1"/>
  <c r="I3539" i="1"/>
  <c r="G3540" i="1"/>
  <c r="J3540" i="1"/>
  <c r="D3540" i="1"/>
  <c r="H3540" i="1"/>
  <c r="C3541" i="1" l="1"/>
  <c r="D3541" i="1" s="1"/>
  <c r="M3540" i="1"/>
  <c r="F3540" i="1"/>
  <c r="I3540" i="1"/>
  <c r="J3541" i="1"/>
  <c r="G3541" i="1"/>
  <c r="E3541" i="1"/>
  <c r="H3541" i="1" l="1"/>
  <c r="I3541" i="1" s="1"/>
  <c r="C3542" i="1"/>
  <c r="N3541" i="1"/>
  <c r="M3541" i="1"/>
  <c r="E3542" i="1"/>
  <c r="F3541" i="1"/>
  <c r="N3542" i="1" l="1"/>
  <c r="M3542" i="1"/>
  <c r="D3542" i="1"/>
  <c r="F3542" i="1" s="1"/>
  <c r="H3542" i="1"/>
  <c r="J3542" i="1"/>
  <c r="G3542" i="1"/>
  <c r="C3543" i="1"/>
  <c r="H3543" i="1" l="1"/>
  <c r="J3543" i="1"/>
  <c r="G3543" i="1"/>
  <c r="D3543" i="1"/>
  <c r="I3542" i="1"/>
  <c r="E3543" i="1"/>
  <c r="C3544" i="1" s="1"/>
  <c r="I3543" i="1" l="1"/>
  <c r="J3544" i="1"/>
  <c r="D3544" i="1"/>
  <c r="G3544" i="1"/>
  <c r="H3544" i="1"/>
  <c r="N3543" i="1"/>
  <c r="M3543" i="1"/>
  <c r="E3544" i="1"/>
  <c r="F3543" i="1"/>
  <c r="C3545" i="1" l="1"/>
  <c r="N3544" i="1"/>
  <c r="M3544" i="1"/>
  <c r="E3545" i="1"/>
  <c r="I3544" i="1"/>
  <c r="F3544" i="1"/>
  <c r="D3545" i="1" l="1"/>
  <c r="F3545" i="1" s="1"/>
  <c r="G3545" i="1"/>
  <c r="I3545" i="1" s="1"/>
  <c r="H3545" i="1"/>
  <c r="J3545" i="1"/>
  <c r="C3546" i="1"/>
  <c r="N3545" i="1"/>
  <c r="M3545" i="1"/>
  <c r="J3546" i="1" l="1"/>
  <c r="G3546" i="1"/>
  <c r="D3546" i="1"/>
  <c r="H3546" i="1"/>
  <c r="E3546" i="1"/>
  <c r="C3547" i="1" s="1"/>
  <c r="F3546" i="1" l="1"/>
  <c r="E3547" i="1"/>
  <c r="N3546" i="1"/>
  <c r="M3546" i="1"/>
  <c r="I3546" i="1"/>
  <c r="G3547" i="1"/>
  <c r="J3547" i="1"/>
  <c r="D3547" i="1"/>
  <c r="H3547" i="1"/>
  <c r="I3547" i="1" l="1"/>
  <c r="N3547" i="1"/>
  <c r="M3547" i="1"/>
  <c r="E3548" i="1"/>
  <c r="C3548" i="1"/>
  <c r="F3547" i="1"/>
  <c r="N3548" i="1" l="1"/>
  <c r="M3548" i="1"/>
  <c r="G3548" i="1"/>
  <c r="D3548" i="1"/>
  <c r="F3548" i="1" s="1"/>
  <c r="H3548" i="1"/>
  <c r="J3548" i="1"/>
  <c r="C3549" i="1"/>
  <c r="I3548" i="1" l="1"/>
  <c r="D3549" i="1"/>
  <c r="H3549" i="1"/>
  <c r="J3549" i="1"/>
  <c r="G3549" i="1"/>
  <c r="E3549" i="1"/>
  <c r="N3549" i="1" l="1"/>
  <c r="M3549" i="1"/>
  <c r="E3550" i="1"/>
  <c r="I3549" i="1"/>
  <c r="C3550" i="1"/>
  <c r="F3549" i="1"/>
  <c r="D3550" i="1" l="1"/>
  <c r="F3550" i="1" s="1"/>
  <c r="C3551" i="1"/>
  <c r="G3550" i="1"/>
  <c r="J3550" i="1"/>
  <c r="H3550" i="1"/>
  <c r="N3550" i="1"/>
  <c r="M3550" i="1"/>
  <c r="E3551" i="1" l="1"/>
  <c r="M3551" i="1" s="1"/>
  <c r="N3551" i="1"/>
  <c r="I3550" i="1"/>
  <c r="J3551" i="1"/>
  <c r="D3551" i="1"/>
  <c r="G3551" i="1"/>
  <c r="H3551" i="1"/>
  <c r="C3552" i="1" l="1"/>
  <c r="G3552" i="1" s="1"/>
  <c r="H3552" i="1"/>
  <c r="D3552" i="1"/>
  <c r="E3552" i="1"/>
  <c r="F3551" i="1"/>
  <c r="I3551" i="1"/>
  <c r="F3552" i="1" l="1"/>
  <c r="J3552" i="1"/>
  <c r="N3552" i="1"/>
  <c r="M3552" i="1"/>
  <c r="E3553" i="1"/>
  <c r="I3552" i="1"/>
  <c r="C3553" i="1"/>
  <c r="D3553" i="1" l="1"/>
  <c r="F3553" i="1" s="1"/>
  <c r="H3553" i="1"/>
  <c r="J3553" i="1"/>
  <c r="G3553" i="1"/>
  <c r="C3554" i="1"/>
  <c r="N3553" i="1"/>
  <c r="M3553" i="1"/>
  <c r="D3554" i="1" l="1"/>
  <c r="H3554" i="1"/>
  <c r="G3554" i="1"/>
  <c r="J3554" i="1"/>
  <c r="E3554" i="1"/>
  <c r="I3553" i="1"/>
  <c r="I3554" i="1" l="1"/>
  <c r="N3554" i="1"/>
  <c r="M3554" i="1"/>
  <c r="E3555" i="1"/>
  <c r="C3555" i="1"/>
  <c r="F3554" i="1"/>
  <c r="D3555" i="1" l="1"/>
  <c r="F3555" i="1" s="1"/>
  <c r="H3555" i="1"/>
  <c r="G3555" i="1"/>
  <c r="J3555" i="1"/>
  <c r="C3556" i="1"/>
  <c r="N3555" i="1"/>
  <c r="M3555" i="1"/>
  <c r="E3556" i="1" l="1"/>
  <c r="N3556" i="1" s="1"/>
  <c r="I3555" i="1"/>
  <c r="E3557" i="1"/>
  <c r="G3556" i="1"/>
  <c r="J3556" i="1"/>
  <c r="D3556" i="1"/>
  <c r="C3557" i="1"/>
  <c r="H3556" i="1"/>
  <c r="F3556" i="1" l="1"/>
  <c r="M3556" i="1"/>
  <c r="H3557" i="1"/>
  <c r="J3557" i="1"/>
  <c r="G3557" i="1"/>
  <c r="D3557" i="1"/>
  <c r="F3557" i="1" s="1"/>
  <c r="C3558" i="1"/>
  <c r="N3557" i="1"/>
  <c r="M3557" i="1"/>
  <c r="E3558" i="1"/>
  <c r="I3556" i="1"/>
  <c r="N3558" i="1" l="1"/>
  <c r="M3558" i="1"/>
  <c r="I3557" i="1"/>
  <c r="D3558" i="1"/>
  <c r="C3559" i="1"/>
  <c r="J3558" i="1"/>
  <c r="G3558" i="1"/>
  <c r="H3558" i="1"/>
  <c r="G3559" i="1" l="1"/>
  <c r="I3559" i="1" s="1"/>
  <c r="D3559" i="1"/>
  <c r="H3559" i="1"/>
  <c r="J3559" i="1"/>
  <c r="F3558" i="1"/>
  <c r="E3559" i="1"/>
  <c r="C3560" i="1" s="1"/>
  <c r="I3558" i="1"/>
  <c r="D3560" i="1" l="1"/>
  <c r="H3560" i="1"/>
  <c r="J3560" i="1"/>
  <c r="G3560" i="1"/>
  <c r="N3559" i="1"/>
  <c r="M3559" i="1"/>
  <c r="E3560" i="1"/>
  <c r="F3559" i="1"/>
  <c r="I3560" i="1" l="1"/>
  <c r="E3561" i="1"/>
  <c r="N3561" i="1" s="1"/>
  <c r="N3560" i="1"/>
  <c r="M3560" i="1"/>
  <c r="C3561" i="1"/>
  <c r="F3560" i="1"/>
  <c r="C3562" i="1" l="1"/>
  <c r="M3561" i="1"/>
  <c r="H3561" i="1"/>
  <c r="J3561" i="1"/>
  <c r="G3561" i="1"/>
  <c r="D3561" i="1"/>
  <c r="D3562" i="1"/>
  <c r="H3562" i="1"/>
  <c r="J3562" i="1"/>
  <c r="G3562" i="1"/>
  <c r="E3562" i="1" l="1"/>
  <c r="F3562" i="1" s="1"/>
  <c r="F3561" i="1"/>
  <c r="I3561" i="1"/>
  <c r="I3562" i="1"/>
  <c r="E3563" i="1" l="1"/>
  <c r="N3563" i="1"/>
  <c r="M3563" i="1"/>
  <c r="N3562" i="1"/>
  <c r="M3562" i="1"/>
  <c r="C3563" i="1"/>
  <c r="C3564" i="1" s="1"/>
  <c r="D3564" i="1" l="1"/>
  <c r="J3564" i="1"/>
  <c r="G3564" i="1"/>
  <c r="I3564" i="1" s="1"/>
  <c r="H3564" i="1"/>
  <c r="G3563" i="1"/>
  <c r="D3563" i="1"/>
  <c r="H3563" i="1"/>
  <c r="J3563" i="1"/>
  <c r="I3563" i="1" l="1"/>
  <c r="F3563" i="1"/>
  <c r="E3564" i="1"/>
  <c r="N3564" i="1" l="1"/>
  <c r="M3564" i="1"/>
  <c r="F3564" i="1"/>
  <c r="E3565" i="1"/>
  <c r="C3565" i="1"/>
  <c r="G3565" i="1" l="1"/>
  <c r="D3565" i="1"/>
  <c r="F3565" i="1" s="1"/>
  <c r="H3565" i="1"/>
  <c r="J3565" i="1"/>
  <c r="C3566" i="1"/>
  <c r="N3565" i="1"/>
  <c r="M3565" i="1"/>
  <c r="I3565" i="1" l="1"/>
  <c r="E3566" i="1"/>
  <c r="J3566" i="1"/>
  <c r="G3566" i="1"/>
  <c r="D3566" i="1"/>
  <c r="H3566" i="1"/>
  <c r="C3567" i="1"/>
  <c r="D3567" i="1" l="1"/>
  <c r="H3567" i="1"/>
  <c r="J3567" i="1"/>
  <c r="G3567" i="1"/>
  <c r="N3566" i="1"/>
  <c r="M3566" i="1"/>
  <c r="E3567" i="1"/>
  <c r="F3566" i="1"/>
  <c r="I3566" i="1"/>
  <c r="N3567" i="1" l="1"/>
  <c r="M3567" i="1"/>
  <c r="E3568" i="1"/>
  <c r="C3568" i="1"/>
  <c r="I3567" i="1"/>
  <c r="F3567" i="1"/>
  <c r="D3568" i="1" l="1"/>
  <c r="F3568" i="1" s="1"/>
  <c r="G3568" i="1"/>
  <c r="H3568" i="1"/>
  <c r="J3568" i="1"/>
  <c r="C3569" i="1"/>
  <c r="N3568" i="1"/>
  <c r="M3568" i="1"/>
  <c r="E3569" i="1" l="1"/>
  <c r="M3569" i="1" s="1"/>
  <c r="N3569" i="1"/>
  <c r="I3568" i="1"/>
  <c r="J3569" i="1"/>
  <c r="C3570" i="1"/>
  <c r="H3569" i="1"/>
  <c r="G3569" i="1"/>
  <c r="I3569" i="1" s="1"/>
  <c r="D3569" i="1"/>
  <c r="F3569" i="1" s="1"/>
  <c r="E3570" i="1" l="1"/>
  <c r="D3570" i="1"/>
  <c r="F3570" i="1" s="1"/>
  <c r="H3570" i="1"/>
  <c r="J3570" i="1"/>
  <c r="G3570" i="1"/>
  <c r="I3570" i="1" s="1"/>
  <c r="N3570" i="1" l="1"/>
  <c r="M3570" i="1"/>
  <c r="E3571" i="1"/>
  <c r="C3571" i="1"/>
  <c r="D3571" i="1" l="1"/>
  <c r="C3572" i="1"/>
  <c r="G3571" i="1"/>
  <c r="J3571" i="1"/>
  <c r="H3571" i="1"/>
  <c r="N3571" i="1"/>
  <c r="M3571" i="1"/>
  <c r="I3571" i="1" l="1"/>
  <c r="D3572" i="1"/>
  <c r="F3572" i="1" s="1"/>
  <c r="H3572" i="1"/>
  <c r="G3572" i="1"/>
  <c r="I3572" i="1" s="1"/>
  <c r="J3572" i="1"/>
  <c r="C3573" i="1"/>
  <c r="F3571" i="1"/>
  <c r="E3572" i="1"/>
  <c r="D3573" i="1" l="1"/>
  <c r="G3573" i="1"/>
  <c r="I3573" i="1" s="1"/>
  <c r="J3573" i="1"/>
  <c r="N3572" i="1"/>
  <c r="M3572" i="1"/>
  <c r="E3573" i="1"/>
  <c r="H3573" i="1"/>
  <c r="N3573" i="1" l="1"/>
  <c r="M3573" i="1"/>
  <c r="F3573" i="1"/>
  <c r="E3574" i="1"/>
  <c r="C3574" i="1"/>
  <c r="J3574" i="1" l="1"/>
  <c r="D3574" i="1"/>
  <c r="H3574" i="1"/>
  <c r="G3574" i="1"/>
  <c r="I3574" i="1" s="1"/>
  <c r="C3575" i="1"/>
  <c r="N3574" i="1"/>
  <c r="M3574" i="1"/>
  <c r="F3574" i="1" l="1"/>
  <c r="E3575" i="1"/>
  <c r="C3576" i="1" s="1"/>
  <c r="J3575" i="1"/>
  <c r="G3575" i="1"/>
  <c r="D3575" i="1"/>
  <c r="H3575" i="1"/>
  <c r="H3576" i="1" l="1"/>
  <c r="D3576" i="1"/>
  <c r="F3576" i="1" s="1"/>
  <c r="G3576" i="1"/>
  <c r="J3576" i="1"/>
  <c r="F3575" i="1"/>
  <c r="I3575" i="1"/>
  <c r="E3576" i="1"/>
  <c r="N3575" i="1"/>
  <c r="M3575" i="1"/>
  <c r="I3576" i="1"/>
  <c r="N3576" i="1" l="1"/>
  <c r="M3576" i="1"/>
  <c r="C3577" i="1"/>
  <c r="E3577" i="1"/>
  <c r="N3577" i="1" l="1"/>
  <c r="M3577" i="1"/>
  <c r="H3577" i="1"/>
  <c r="J3577" i="1"/>
  <c r="G3577" i="1"/>
  <c r="I3577" i="1" s="1"/>
  <c r="D3577" i="1"/>
  <c r="F3577" i="1" s="1"/>
  <c r="C3578" i="1"/>
  <c r="D3578" i="1"/>
  <c r="J3578" i="1"/>
  <c r="C3579" i="1" l="1"/>
  <c r="G3579" i="1" s="1"/>
  <c r="H3578" i="1"/>
  <c r="E3578" i="1"/>
  <c r="F3578" i="1"/>
  <c r="G3578" i="1"/>
  <c r="I3578" i="1" s="1"/>
  <c r="E3579" i="1"/>
  <c r="J3579" i="1"/>
  <c r="H3579" i="1" l="1"/>
  <c r="I3579" i="1" s="1"/>
  <c r="D3579" i="1"/>
  <c r="F3579" i="1" s="1"/>
  <c r="C3580" i="1"/>
  <c r="D3580" i="1" s="1"/>
  <c r="N3579" i="1"/>
  <c r="M3579" i="1"/>
  <c r="N3578" i="1"/>
  <c r="M3578" i="1"/>
  <c r="H3580" i="1"/>
  <c r="E3580" i="1"/>
  <c r="E3581" i="1" l="1"/>
  <c r="N3580" i="1"/>
  <c r="M3580" i="1"/>
  <c r="J3580" i="1"/>
  <c r="G3580" i="1"/>
  <c r="I3580" i="1"/>
  <c r="C3581" i="1"/>
  <c r="F3580" i="1"/>
  <c r="N3581" i="1" l="1"/>
  <c r="M3581" i="1"/>
  <c r="D3581" i="1"/>
  <c r="H3581" i="1"/>
  <c r="J3581" i="1"/>
  <c r="G3581" i="1"/>
  <c r="I3581" i="1" s="1"/>
  <c r="C3582" i="1"/>
  <c r="D3582" i="1" l="1"/>
  <c r="H3582" i="1"/>
  <c r="J3582" i="1"/>
  <c r="G3582" i="1"/>
  <c r="F3581" i="1"/>
  <c r="E3582" i="1"/>
  <c r="N3582" i="1" l="1"/>
  <c r="M3582" i="1"/>
  <c r="I3582" i="1"/>
  <c r="E3583" i="1"/>
  <c r="C3583" i="1"/>
  <c r="F3582" i="1"/>
  <c r="N3583" i="1" l="1"/>
  <c r="M3583" i="1"/>
  <c r="D3583" i="1"/>
  <c r="H3583" i="1"/>
  <c r="J3583" i="1"/>
  <c r="G3583" i="1"/>
  <c r="C3584" i="1"/>
  <c r="I3583" i="1" l="1"/>
  <c r="D3584" i="1"/>
  <c r="H3584" i="1"/>
  <c r="G3584" i="1"/>
  <c r="J3584" i="1"/>
  <c r="F3583" i="1"/>
  <c r="E3584" i="1"/>
  <c r="N3584" i="1" l="1"/>
  <c r="M3584" i="1"/>
  <c r="E3585" i="1"/>
  <c r="I3584" i="1"/>
  <c r="C3585" i="1"/>
  <c r="F3584" i="1"/>
  <c r="N3585" i="1" l="1"/>
  <c r="M3585" i="1"/>
  <c r="D3585" i="1"/>
  <c r="H3585" i="1"/>
  <c r="J3585" i="1"/>
  <c r="G3585" i="1"/>
  <c r="C3586" i="1"/>
  <c r="I3585" i="1" l="1"/>
  <c r="D3586" i="1"/>
  <c r="H3586" i="1"/>
  <c r="J3586" i="1"/>
  <c r="G3586" i="1"/>
  <c r="F3585" i="1"/>
  <c r="E3586" i="1"/>
  <c r="N3586" i="1" l="1"/>
  <c r="M3586" i="1"/>
  <c r="E3587" i="1"/>
  <c r="I3586" i="1"/>
  <c r="C3587" i="1"/>
  <c r="F3586" i="1"/>
  <c r="N3587" i="1" l="1"/>
  <c r="M3587" i="1"/>
  <c r="D3587" i="1"/>
  <c r="G3587" i="1"/>
  <c r="H3587" i="1"/>
  <c r="J3587" i="1"/>
  <c r="C3588" i="1"/>
  <c r="I3587" i="1" l="1"/>
  <c r="D3588" i="1"/>
  <c r="H3588" i="1"/>
  <c r="G3588" i="1"/>
  <c r="I3588" i="1" s="1"/>
  <c r="J3588" i="1"/>
  <c r="F3587" i="1"/>
  <c r="E3588" i="1"/>
  <c r="N3588" i="1" l="1"/>
  <c r="M3588" i="1"/>
  <c r="C3589" i="1"/>
  <c r="E3589" i="1"/>
  <c r="F3588" i="1"/>
  <c r="N3589" i="1" l="1"/>
  <c r="M3589" i="1"/>
  <c r="C3590" i="1"/>
  <c r="D3589" i="1"/>
  <c r="F3589" i="1" s="1"/>
  <c r="H3589" i="1"/>
  <c r="G3589" i="1"/>
  <c r="J3589" i="1"/>
  <c r="E3590" i="1" l="1"/>
  <c r="I3589" i="1"/>
  <c r="D3590" i="1"/>
  <c r="H3590" i="1"/>
  <c r="J3590" i="1"/>
  <c r="G3590" i="1"/>
  <c r="C3591" i="1" l="1"/>
  <c r="J3591" i="1" s="1"/>
  <c r="N3590" i="1"/>
  <c r="M3590" i="1"/>
  <c r="F3590" i="1"/>
  <c r="D3591" i="1"/>
  <c r="H3591" i="1"/>
  <c r="I3590" i="1"/>
  <c r="E3591" i="1"/>
  <c r="G3591" i="1" l="1"/>
  <c r="N3591" i="1"/>
  <c r="M3591" i="1"/>
  <c r="E3592" i="1"/>
  <c r="I3591" i="1"/>
  <c r="C3592" i="1"/>
  <c r="F3591" i="1"/>
  <c r="N3592" i="1" l="1"/>
  <c r="M3592" i="1"/>
  <c r="D3592" i="1"/>
  <c r="G3592" i="1"/>
  <c r="H3592" i="1"/>
  <c r="J3592" i="1"/>
  <c r="C3593" i="1"/>
  <c r="I3592" i="1" l="1"/>
  <c r="D3593" i="1"/>
  <c r="H3593" i="1"/>
  <c r="J3593" i="1"/>
  <c r="G3593" i="1"/>
  <c r="F3592" i="1"/>
  <c r="E3593" i="1"/>
  <c r="N3593" i="1" l="1"/>
  <c r="M3593" i="1"/>
  <c r="E3594" i="1"/>
  <c r="C3594" i="1"/>
  <c r="F3593" i="1"/>
  <c r="I3593" i="1"/>
  <c r="N3594" i="1" l="1"/>
  <c r="M3594" i="1"/>
  <c r="D3594" i="1"/>
  <c r="H3594" i="1"/>
  <c r="J3594" i="1"/>
  <c r="G3594" i="1"/>
  <c r="C3595" i="1"/>
  <c r="I3594" i="1" l="1"/>
  <c r="D3595" i="1"/>
  <c r="H3595" i="1"/>
  <c r="J3595" i="1"/>
  <c r="G3595" i="1"/>
  <c r="F3594" i="1"/>
  <c r="E3595" i="1"/>
  <c r="N3595" i="1" l="1"/>
  <c r="M3595" i="1"/>
  <c r="I3595" i="1"/>
  <c r="C3596" i="1"/>
  <c r="E3596" i="1"/>
  <c r="F3595" i="1"/>
  <c r="N3596" i="1" l="1"/>
  <c r="M3596" i="1"/>
  <c r="C3597" i="1"/>
  <c r="D3596" i="1"/>
  <c r="F3596" i="1" s="1"/>
  <c r="H3596" i="1"/>
  <c r="G3596" i="1"/>
  <c r="J3596" i="1"/>
  <c r="E3597" i="1" l="1"/>
  <c r="I3596" i="1"/>
  <c r="D3597" i="1"/>
  <c r="H3597" i="1"/>
  <c r="G3597" i="1"/>
  <c r="J3597" i="1"/>
  <c r="C3598" i="1" l="1"/>
  <c r="G3598" i="1" s="1"/>
  <c r="N3597" i="1"/>
  <c r="M3597" i="1"/>
  <c r="F3597" i="1"/>
  <c r="H3598" i="1"/>
  <c r="J3598" i="1"/>
  <c r="I3597" i="1"/>
  <c r="E3598" i="1"/>
  <c r="D3598" i="1" l="1"/>
  <c r="E3599" i="1" s="1"/>
  <c r="C3599" i="1"/>
  <c r="N3598" i="1"/>
  <c r="M3598" i="1"/>
  <c r="I3598" i="1"/>
  <c r="D3599" i="1"/>
  <c r="H3599" i="1"/>
  <c r="J3599" i="1"/>
  <c r="G3599" i="1"/>
  <c r="F3598" i="1"/>
  <c r="E3600" i="1" l="1"/>
  <c r="N3599" i="1"/>
  <c r="M3599" i="1"/>
  <c r="I3599" i="1"/>
  <c r="C3600" i="1"/>
  <c r="G3600" i="1" s="1"/>
  <c r="F3599" i="1"/>
  <c r="N3600" i="1" l="1"/>
  <c r="M3600" i="1"/>
  <c r="H3600" i="1"/>
  <c r="I3600" i="1" s="1"/>
  <c r="D3600" i="1"/>
  <c r="F3600" i="1" s="1"/>
  <c r="C3601" i="1"/>
  <c r="H3601" i="1" s="1"/>
  <c r="J3600" i="1"/>
  <c r="E3601" i="1" l="1"/>
  <c r="D3601" i="1"/>
  <c r="G3601" i="1"/>
  <c r="I3601" i="1" s="1"/>
  <c r="J3601" i="1"/>
  <c r="C3602" i="1"/>
  <c r="E3602" i="1" l="1"/>
  <c r="M3602" i="1" s="1"/>
  <c r="F3601" i="1"/>
  <c r="N3601" i="1"/>
  <c r="M3601" i="1"/>
  <c r="N3602" i="1"/>
  <c r="D3602" i="1"/>
  <c r="H3602" i="1"/>
  <c r="J3602" i="1"/>
  <c r="G3602" i="1"/>
  <c r="C3603" i="1" l="1"/>
  <c r="D3603" i="1" s="1"/>
  <c r="I3602" i="1"/>
  <c r="G3603" i="1"/>
  <c r="J3603" i="1"/>
  <c r="F3602" i="1"/>
  <c r="E3603" i="1"/>
  <c r="H3603" i="1" l="1"/>
  <c r="N3603" i="1"/>
  <c r="M3603" i="1"/>
  <c r="E3604" i="1"/>
  <c r="I3603" i="1"/>
  <c r="C3604" i="1"/>
  <c r="F3603" i="1"/>
  <c r="N3604" i="1" l="1"/>
  <c r="M3604" i="1"/>
  <c r="D3604" i="1"/>
  <c r="H3604" i="1"/>
  <c r="G3604" i="1"/>
  <c r="J3604" i="1"/>
  <c r="C3605" i="1"/>
  <c r="I3604" i="1" l="1"/>
  <c r="D3605" i="1"/>
  <c r="H3605" i="1"/>
  <c r="J3605" i="1"/>
  <c r="G3605" i="1"/>
  <c r="F3604" i="1"/>
  <c r="E3605" i="1"/>
  <c r="N3605" i="1" l="1"/>
  <c r="M3605" i="1"/>
  <c r="I3605" i="1"/>
  <c r="E3606" i="1"/>
  <c r="C3606" i="1"/>
  <c r="F3605" i="1"/>
  <c r="N3606" i="1" l="1"/>
  <c r="M3606" i="1"/>
  <c r="D3606" i="1"/>
  <c r="H3606" i="1"/>
  <c r="J3606" i="1"/>
  <c r="G3606" i="1"/>
  <c r="C3607" i="1"/>
  <c r="I3606" i="1" l="1"/>
  <c r="D3607" i="1"/>
  <c r="H3607" i="1"/>
  <c r="J3607" i="1"/>
  <c r="G3607" i="1"/>
  <c r="F3606" i="1"/>
  <c r="E3607" i="1"/>
  <c r="N3607" i="1" l="1"/>
  <c r="M3607" i="1"/>
  <c r="I3607" i="1"/>
  <c r="C3608" i="1"/>
  <c r="E3608" i="1"/>
  <c r="F3607" i="1"/>
  <c r="N3608" i="1" l="1"/>
  <c r="M3608" i="1"/>
  <c r="D3608" i="1"/>
  <c r="F3608" i="1" s="1"/>
  <c r="G3608" i="1"/>
  <c r="H3608" i="1"/>
  <c r="J3608" i="1"/>
  <c r="C3609" i="1"/>
  <c r="I3608" i="1" l="1"/>
  <c r="D3609" i="1"/>
  <c r="H3609" i="1"/>
  <c r="J3609" i="1"/>
  <c r="G3609" i="1"/>
  <c r="E3609" i="1"/>
  <c r="E3610" i="1" l="1"/>
  <c r="N3609" i="1"/>
  <c r="M3609" i="1"/>
  <c r="I3609" i="1"/>
  <c r="C3610" i="1"/>
  <c r="F3609" i="1"/>
  <c r="N3610" i="1" l="1"/>
  <c r="M3610" i="1"/>
  <c r="D3610" i="1"/>
  <c r="H3610" i="1"/>
  <c r="J3610" i="1"/>
  <c r="G3610" i="1"/>
  <c r="C3611" i="1"/>
  <c r="I3610" i="1" l="1"/>
  <c r="D3611" i="1"/>
  <c r="H3611" i="1"/>
  <c r="G3611" i="1"/>
  <c r="J3611" i="1"/>
  <c r="F3610" i="1"/>
  <c r="E3611" i="1"/>
  <c r="N3611" i="1" l="1"/>
  <c r="M3611" i="1"/>
  <c r="E3612" i="1"/>
  <c r="I3611" i="1"/>
  <c r="C3612" i="1"/>
  <c r="F3611" i="1"/>
  <c r="N3612" i="1" l="1"/>
  <c r="M3612" i="1"/>
  <c r="D3612" i="1"/>
  <c r="H3612" i="1"/>
  <c r="G3612" i="1"/>
  <c r="J3612" i="1"/>
  <c r="C3613" i="1"/>
  <c r="I3612" i="1" l="1"/>
  <c r="D3613" i="1"/>
  <c r="H3613" i="1"/>
  <c r="J3613" i="1"/>
  <c r="G3613" i="1"/>
  <c r="F3612" i="1"/>
  <c r="E3613" i="1"/>
  <c r="N3613" i="1" l="1"/>
  <c r="M3613" i="1"/>
  <c r="I3613" i="1"/>
  <c r="C3614" i="1"/>
  <c r="E3614" i="1"/>
  <c r="F3613" i="1"/>
  <c r="N3614" i="1" l="1"/>
  <c r="M3614" i="1"/>
  <c r="D3614" i="1"/>
  <c r="F3614" i="1" s="1"/>
  <c r="H3614" i="1"/>
  <c r="J3614" i="1"/>
  <c r="G3614" i="1"/>
  <c r="C3615" i="1"/>
  <c r="D3615" i="1" l="1"/>
  <c r="H3615" i="1"/>
  <c r="J3615" i="1"/>
  <c r="G3615" i="1"/>
  <c r="I3614" i="1"/>
  <c r="E3615" i="1"/>
  <c r="N3615" i="1" l="1"/>
  <c r="M3615" i="1"/>
  <c r="E3616" i="1"/>
  <c r="I3615" i="1"/>
  <c r="C3616" i="1"/>
  <c r="F3615" i="1"/>
  <c r="N3616" i="1" l="1"/>
  <c r="M3616" i="1"/>
  <c r="D3616" i="1"/>
  <c r="H3616" i="1"/>
  <c r="G3616" i="1"/>
  <c r="J3616" i="1"/>
  <c r="C3617" i="1"/>
  <c r="I3616" i="1" l="1"/>
  <c r="D3617" i="1"/>
  <c r="H3617" i="1"/>
  <c r="J3617" i="1"/>
  <c r="G3617" i="1"/>
  <c r="F3616" i="1"/>
  <c r="E3617" i="1"/>
  <c r="N3617" i="1" l="1"/>
  <c r="M3617" i="1"/>
  <c r="E3618" i="1"/>
  <c r="I3617" i="1"/>
  <c r="C3618" i="1"/>
  <c r="F3617" i="1"/>
  <c r="N3618" i="1" l="1"/>
  <c r="M3618" i="1"/>
  <c r="D3618" i="1"/>
  <c r="H3618" i="1"/>
  <c r="J3618" i="1"/>
  <c r="G3618" i="1"/>
  <c r="C3619" i="1"/>
  <c r="I3618" i="1" l="1"/>
  <c r="D3619" i="1"/>
  <c r="H3619" i="1"/>
  <c r="G3619" i="1"/>
  <c r="J3619" i="1"/>
  <c r="F3618" i="1"/>
  <c r="E3619" i="1"/>
  <c r="N3619" i="1" l="1"/>
  <c r="M3619" i="1"/>
  <c r="E3620" i="1"/>
  <c r="I3619" i="1"/>
  <c r="C3620" i="1"/>
  <c r="F3619" i="1"/>
  <c r="N3620" i="1" l="1"/>
  <c r="M3620" i="1"/>
  <c r="D3620" i="1"/>
  <c r="H3620" i="1"/>
  <c r="G3620" i="1"/>
  <c r="J3620" i="1"/>
  <c r="C3621" i="1"/>
  <c r="D3621" i="1" l="1"/>
  <c r="H3621" i="1"/>
  <c r="J3621" i="1"/>
  <c r="G3621" i="1"/>
  <c r="I3620" i="1"/>
  <c r="F3620" i="1"/>
  <c r="E3621" i="1"/>
  <c r="I3621" i="1" l="1"/>
  <c r="N3621" i="1"/>
  <c r="M3621" i="1"/>
  <c r="E3622" i="1"/>
  <c r="C3622" i="1"/>
  <c r="F3621" i="1"/>
  <c r="N3622" i="1" l="1"/>
  <c r="M3622" i="1"/>
  <c r="D3622" i="1"/>
  <c r="H3622" i="1"/>
  <c r="J3622" i="1"/>
  <c r="G3622" i="1"/>
  <c r="C3623" i="1"/>
  <c r="I3622" i="1" l="1"/>
  <c r="D3623" i="1"/>
  <c r="H3623" i="1"/>
  <c r="J3623" i="1"/>
  <c r="G3623" i="1"/>
  <c r="F3622" i="1"/>
  <c r="E3623" i="1"/>
  <c r="N3623" i="1" l="1"/>
  <c r="M3623" i="1"/>
  <c r="E3624" i="1"/>
  <c r="I3623" i="1"/>
  <c r="C3624" i="1"/>
  <c r="F3623" i="1"/>
  <c r="N3624" i="1" l="1"/>
  <c r="M3624" i="1"/>
  <c r="D3624" i="1"/>
  <c r="G3624" i="1"/>
  <c r="H3624" i="1"/>
  <c r="J3624" i="1"/>
  <c r="C3625" i="1"/>
  <c r="I3624" i="1" l="1"/>
  <c r="D3625" i="1"/>
  <c r="H3625" i="1"/>
  <c r="J3625" i="1"/>
  <c r="G3625" i="1"/>
  <c r="F3624" i="1"/>
  <c r="E3625" i="1"/>
  <c r="E3626" i="1" l="1"/>
  <c r="N3625" i="1"/>
  <c r="M3625" i="1"/>
  <c r="C3626" i="1"/>
  <c r="F3625" i="1"/>
  <c r="I3625" i="1"/>
  <c r="N3626" i="1" l="1"/>
  <c r="M3626" i="1"/>
  <c r="D3626" i="1"/>
  <c r="H3626" i="1"/>
  <c r="J3626" i="1"/>
  <c r="G3626" i="1"/>
  <c r="C3627" i="1"/>
  <c r="I3626" i="1" l="1"/>
  <c r="D3627" i="1"/>
  <c r="H3627" i="1"/>
  <c r="J3627" i="1"/>
  <c r="G3627" i="1"/>
  <c r="F3626" i="1"/>
  <c r="E3627" i="1"/>
  <c r="C3628" i="1" l="1"/>
  <c r="D3628" i="1" s="1"/>
  <c r="N3627" i="1"/>
  <c r="M3627" i="1"/>
  <c r="F3627" i="1"/>
  <c r="I3627" i="1"/>
  <c r="E3628" i="1"/>
  <c r="J3628" i="1" l="1"/>
  <c r="G3628" i="1"/>
  <c r="H3628" i="1"/>
  <c r="C3629" i="1"/>
  <c r="H3629" i="1" s="1"/>
  <c r="N3628" i="1"/>
  <c r="M3628" i="1"/>
  <c r="F3628" i="1"/>
  <c r="E3629" i="1"/>
  <c r="D3629" i="1"/>
  <c r="G3629" i="1"/>
  <c r="J3629" i="1"/>
  <c r="I3628" i="1" l="1"/>
  <c r="C3630" i="1"/>
  <c r="G3630" i="1" s="1"/>
  <c r="N3629" i="1"/>
  <c r="M3629" i="1"/>
  <c r="E3630" i="1"/>
  <c r="F3629" i="1"/>
  <c r="I3629" i="1"/>
  <c r="J3630" i="1"/>
  <c r="H3630" i="1" l="1"/>
  <c r="I3630" i="1" s="1"/>
  <c r="C3631" i="1"/>
  <c r="N3630" i="1"/>
  <c r="M3630" i="1"/>
  <c r="D3630" i="1"/>
  <c r="F3630" i="1" s="1"/>
  <c r="D3631" i="1"/>
  <c r="H3631" i="1"/>
  <c r="J3631" i="1"/>
  <c r="G3631" i="1"/>
  <c r="E3631" i="1" l="1"/>
  <c r="F3631" i="1" s="1"/>
  <c r="E3632" i="1"/>
  <c r="C3632" i="1"/>
  <c r="I3631" i="1"/>
  <c r="M3631" i="1" l="1"/>
  <c r="N3631" i="1"/>
  <c r="N3632" i="1"/>
  <c r="M3632" i="1"/>
  <c r="D3632" i="1"/>
  <c r="G3632" i="1"/>
  <c r="H3632" i="1"/>
  <c r="J3632" i="1"/>
  <c r="C3633" i="1"/>
  <c r="I3632" i="1" l="1"/>
  <c r="D3633" i="1"/>
  <c r="H3633" i="1"/>
  <c r="J3633" i="1"/>
  <c r="G3633" i="1"/>
  <c r="F3632" i="1"/>
  <c r="E3633" i="1"/>
  <c r="C3634" i="1" l="1"/>
  <c r="H3634" i="1" s="1"/>
  <c r="N3633" i="1"/>
  <c r="M3633" i="1"/>
  <c r="F3633" i="1"/>
  <c r="I3633" i="1"/>
  <c r="G3634" i="1"/>
  <c r="E3634" i="1"/>
  <c r="D3634" i="1" l="1"/>
  <c r="F3634" i="1" s="1"/>
  <c r="C3635" i="1"/>
  <c r="D3635" i="1" s="1"/>
  <c r="N3634" i="1"/>
  <c r="M3634" i="1"/>
  <c r="J3634" i="1"/>
  <c r="I3634" i="1"/>
  <c r="H3635" i="1"/>
  <c r="G3635" i="1" l="1"/>
  <c r="E3635" i="1"/>
  <c r="C3636" i="1" s="1"/>
  <c r="J3635" i="1"/>
  <c r="F3635" i="1"/>
  <c r="I3635" i="1"/>
  <c r="M3635" i="1" l="1"/>
  <c r="E3636" i="1"/>
  <c r="N3635" i="1"/>
  <c r="N3636" i="1"/>
  <c r="M3636" i="1"/>
  <c r="C3637" i="1"/>
  <c r="D3636" i="1"/>
  <c r="F3636" i="1" s="1"/>
  <c r="H3636" i="1"/>
  <c r="G3636" i="1"/>
  <c r="J3636" i="1"/>
  <c r="E3637" i="1" l="1"/>
  <c r="I3636" i="1"/>
  <c r="D3637" i="1"/>
  <c r="H3637" i="1"/>
  <c r="J3637" i="1"/>
  <c r="G3637" i="1"/>
  <c r="C3638" i="1" l="1"/>
  <c r="G3638" i="1" s="1"/>
  <c r="N3637" i="1"/>
  <c r="M3637" i="1"/>
  <c r="I3637" i="1"/>
  <c r="F3637" i="1"/>
  <c r="E3638" i="1"/>
  <c r="J3638" i="1"/>
  <c r="H3638" i="1" l="1"/>
  <c r="I3638" i="1" s="1"/>
  <c r="C3639" i="1"/>
  <c r="H3639" i="1" s="1"/>
  <c r="D3638" i="1"/>
  <c r="F3638" i="1" s="1"/>
  <c r="N3638" i="1"/>
  <c r="M3638" i="1"/>
  <c r="E3639" i="1"/>
  <c r="J3639" i="1"/>
  <c r="D3639" i="1" l="1"/>
  <c r="E3640" i="1" s="1"/>
  <c r="G3639" i="1"/>
  <c r="C3640" i="1"/>
  <c r="H3640" i="1" s="1"/>
  <c r="N3639" i="1"/>
  <c r="M3639" i="1"/>
  <c r="D3640" i="1"/>
  <c r="G3640" i="1"/>
  <c r="J3640" i="1"/>
  <c r="I3639" i="1"/>
  <c r="F3639" i="1" l="1"/>
  <c r="C3641" i="1"/>
  <c r="N3640" i="1"/>
  <c r="M3640" i="1"/>
  <c r="F3640" i="1"/>
  <c r="I3640" i="1"/>
  <c r="E3641" i="1"/>
  <c r="D3641" i="1"/>
  <c r="H3641" i="1"/>
  <c r="J3641" i="1"/>
  <c r="G3641" i="1"/>
  <c r="C3642" i="1" l="1"/>
  <c r="D3642" i="1" s="1"/>
  <c r="N3641" i="1"/>
  <c r="M3641" i="1"/>
  <c r="I3641" i="1"/>
  <c r="F3641" i="1"/>
  <c r="G3642" i="1"/>
  <c r="E3642" i="1"/>
  <c r="J3642" i="1" l="1"/>
  <c r="H3642" i="1"/>
  <c r="I3642" i="1" s="1"/>
  <c r="E3643" i="1"/>
  <c r="N3642" i="1"/>
  <c r="M3642" i="1"/>
  <c r="C3643" i="1"/>
  <c r="F3642" i="1"/>
  <c r="N3643" i="1" l="1"/>
  <c r="M3643" i="1"/>
  <c r="D3643" i="1"/>
  <c r="H3643" i="1"/>
  <c r="J3643" i="1"/>
  <c r="G3643" i="1"/>
  <c r="C3644" i="1"/>
  <c r="I3643" i="1" l="1"/>
  <c r="D3644" i="1"/>
  <c r="H3644" i="1"/>
  <c r="G3644" i="1"/>
  <c r="J3644" i="1"/>
  <c r="F3643" i="1"/>
  <c r="E3644" i="1"/>
  <c r="N3644" i="1" l="1"/>
  <c r="M3644" i="1"/>
  <c r="E3645" i="1"/>
  <c r="I3644" i="1"/>
  <c r="C3645" i="1"/>
  <c r="F3644" i="1"/>
  <c r="N3645" i="1" l="1"/>
  <c r="M3645" i="1"/>
  <c r="D3645" i="1"/>
  <c r="H3645" i="1"/>
  <c r="J3645" i="1"/>
  <c r="G3645" i="1"/>
  <c r="C3646" i="1"/>
  <c r="D3646" i="1" l="1"/>
  <c r="H3646" i="1"/>
  <c r="J3646" i="1"/>
  <c r="G3646" i="1"/>
  <c r="I3645" i="1"/>
  <c r="F3645" i="1"/>
  <c r="E3646" i="1"/>
  <c r="C3647" i="1" l="1"/>
  <c r="J3647" i="1" s="1"/>
  <c r="N3646" i="1"/>
  <c r="M3646" i="1"/>
  <c r="F3646" i="1"/>
  <c r="D3647" i="1"/>
  <c r="H3647" i="1"/>
  <c r="E3647" i="1"/>
  <c r="I3646" i="1"/>
  <c r="E3648" i="1" l="1"/>
  <c r="N3647" i="1"/>
  <c r="M3647" i="1"/>
  <c r="G3647" i="1"/>
  <c r="I3647" i="1" s="1"/>
  <c r="C3648" i="1"/>
  <c r="F3647" i="1"/>
  <c r="N3648" i="1" l="1"/>
  <c r="M3648" i="1"/>
  <c r="D3648" i="1"/>
  <c r="H3648" i="1"/>
  <c r="G3648" i="1"/>
  <c r="I3648" i="1" s="1"/>
  <c r="J3648" i="1"/>
  <c r="C3649" i="1"/>
  <c r="D3649" i="1" l="1"/>
  <c r="H3649" i="1"/>
  <c r="J3649" i="1"/>
  <c r="G3649" i="1"/>
  <c r="F3648" i="1"/>
  <c r="E3649" i="1"/>
  <c r="N3649" i="1" l="1"/>
  <c r="M3649" i="1"/>
  <c r="E3650" i="1"/>
  <c r="I3649" i="1"/>
  <c r="C3650" i="1"/>
  <c r="F3649" i="1"/>
  <c r="N3650" i="1" l="1"/>
  <c r="M3650" i="1"/>
  <c r="D3650" i="1"/>
  <c r="H3650" i="1"/>
  <c r="J3650" i="1"/>
  <c r="G3650" i="1"/>
  <c r="C3651" i="1"/>
  <c r="I3650" i="1" l="1"/>
  <c r="D3651" i="1"/>
  <c r="G3651" i="1"/>
  <c r="H3651" i="1"/>
  <c r="J3651" i="1"/>
  <c r="F3650" i="1"/>
  <c r="E3651" i="1"/>
  <c r="N3651" i="1" l="1"/>
  <c r="M3651" i="1"/>
  <c r="C3652" i="1"/>
  <c r="E3652" i="1"/>
  <c r="I3651" i="1"/>
  <c r="F3651" i="1"/>
  <c r="N3652" i="1" l="1"/>
  <c r="M3652" i="1"/>
  <c r="D3652" i="1"/>
  <c r="F3652" i="1" s="1"/>
  <c r="H3652" i="1"/>
  <c r="G3652" i="1"/>
  <c r="J3652" i="1"/>
  <c r="C3653" i="1"/>
  <c r="I3652" i="1" l="1"/>
  <c r="E3653" i="1"/>
  <c r="D3653" i="1"/>
  <c r="H3653" i="1"/>
  <c r="G3653" i="1"/>
  <c r="J3653" i="1"/>
  <c r="I3653" i="1" l="1"/>
  <c r="C3654" i="1"/>
  <c r="J3654" i="1" s="1"/>
  <c r="N3653" i="1"/>
  <c r="M3653" i="1"/>
  <c r="F3653" i="1"/>
  <c r="E3654" i="1"/>
  <c r="D3654" i="1" l="1"/>
  <c r="F3654" i="1" s="1"/>
  <c r="H3654" i="1"/>
  <c r="C3655" i="1"/>
  <c r="N3654" i="1"/>
  <c r="M3654" i="1"/>
  <c r="G3654" i="1"/>
  <c r="I3654" i="1" s="1"/>
  <c r="D3655" i="1"/>
  <c r="H3655" i="1"/>
  <c r="J3655" i="1"/>
  <c r="G3655" i="1"/>
  <c r="E3655" i="1" l="1"/>
  <c r="N3655" i="1" s="1"/>
  <c r="E3656" i="1"/>
  <c r="I3655" i="1"/>
  <c r="C3656" i="1"/>
  <c r="M3655" i="1" l="1"/>
  <c r="F3655" i="1"/>
  <c r="N3656" i="1"/>
  <c r="M3656" i="1"/>
  <c r="D3656" i="1"/>
  <c r="G3656" i="1"/>
  <c r="J3656" i="1"/>
  <c r="H3656" i="1"/>
  <c r="C3657" i="1"/>
  <c r="I3656" i="1" l="1"/>
  <c r="D3657" i="1"/>
  <c r="H3657" i="1"/>
  <c r="J3657" i="1"/>
  <c r="G3657" i="1"/>
  <c r="E3657" i="1"/>
  <c r="F3656" i="1"/>
  <c r="C3658" i="1" l="1"/>
  <c r="G3658" i="1" s="1"/>
  <c r="N3657" i="1"/>
  <c r="M3657" i="1"/>
  <c r="E3658" i="1"/>
  <c r="F3657" i="1"/>
  <c r="I3657" i="1"/>
  <c r="H3658" i="1" l="1"/>
  <c r="I3658" i="1" s="1"/>
  <c r="J3658" i="1"/>
  <c r="E3659" i="1"/>
  <c r="N3658" i="1"/>
  <c r="M3658" i="1"/>
  <c r="D3658" i="1"/>
  <c r="F3658" i="1" s="1"/>
  <c r="C3659" i="1"/>
  <c r="N3659" i="1" l="1"/>
  <c r="M3659" i="1"/>
  <c r="D3659" i="1"/>
  <c r="H3659" i="1"/>
  <c r="J3659" i="1"/>
  <c r="G3659" i="1"/>
  <c r="I3659" i="1" s="1"/>
  <c r="C3660" i="1"/>
  <c r="D3660" i="1" l="1"/>
  <c r="H3660" i="1"/>
  <c r="G3660" i="1"/>
  <c r="J3660" i="1"/>
  <c r="F3659" i="1"/>
  <c r="E3660" i="1"/>
  <c r="N3660" i="1" l="1"/>
  <c r="M3660" i="1"/>
  <c r="E3661" i="1"/>
  <c r="I3660" i="1"/>
  <c r="C3661" i="1"/>
  <c r="F3660" i="1"/>
  <c r="N3661" i="1" l="1"/>
  <c r="M3661" i="1"/>
  <c r="D3661" i="1"/>
  <c r="H3661" i="1"/>
  <c r="G3661" i="1"/>
  <c r="J3661" i="1"/>
  <c r="C3662" i="1"/>
  <c r="I3661" i="1" l="1"/>
  <c r="D3662" i="1"/>
  <c r="H3662" i="1"/>
  <c r="J3662" i="1"/>
  <c r="G3662" i="1"/>
  <c r="F3661" i="1"/>
  <c r="E3662" i="1"/>
  <c r="N3662" i="1" l="1"/>
  <c r="M3662" i="1"/>
  <c r="I3662" i="1"/>
  <c r="E3663" i="1"/>
  <c r="C3663" i="1"/>
  <c r="D3663" i="1" s="1"/>
  <c r="F3662" i="1"/>
  <c r="N3663" i="1" l="1"/>
  <c r="M3663" i="1"/>
  <c r="F3663" i="1"/>
  <c r="C3664" i="1"/>
  <c r="G3664" i="1" s="1"/>
  <c r="G3663" i="1"/>
  <c r="J3663" i="1"/>
  <c r="H3663" i="1"/>
  <c r="E3664" i="1"/>
  <c r="N3664" i="1" l="1"/>
  <c r="M3664" i="1"/>
  <c r="I3663" i="1"/>
  <c r="D3664" i="1"/>
  <c r="F3664" i="1" s="1"/>
  <c r="J3664" i="1"/>
  <c r="H3664" i="1"/>
  <c r="I3664" i="1" s="1"/>
  <c r="C3665" i="1"/>
  <c r="E3665" i="1" l="1"/>
  <c r="D3665" i="1"/>
  <c r="H3665" i="1"/>
  <c r="J3665" i="1"/>
  <c r="G3665" i="1"/>
  <c r="C3666" i="1" l="1"/>
  <c r="D3666" i="1" s="1"/>
  <c r="N3665" i="1"/>
  <c r="M3665" i="1"/>
  <c r="F3665" i="1"/>
  <c r="E3666" i="1"/>
  <c r="G3666" i="1"/>
  <c r="I3665" i="1"/>
  <c r="J3666" i="1" l="1"/>
  <c r="H3666" i="1"/>
  <c r="N3666" i="1"/>
  <c r="M3666" i="1"/>
  <c r="I3666" i="1"/>
  <c r="F3666" i="1"/>
  <c r="C3667" i="1"/>
  <c r="E3667" i="1"/>
  <c r="N3667" i="1" l="1"/>
  <c r="M3667" i="1"/>
  <c r="D3667" i="1"/>
  <c r="F3667" i="1" s="1"/>
  <c r="H3667" i="1"/>
  <c r="G3667" i="1"/>
  <c r="J3667" i="1"/>
  <c r="C3668" i="1"/>
  <c r="E3668" i="1" l="1"/>
  <c r="D3668" i="1"/>
  <c r="H3668" i="1"/>
  <c r="G3668" i="1"/>
  <c r="J3668" i="1"/>
  <c r="I3667" i="1"/>
  <c r="C3669" i="1" l="1"/>
  <c r="H3669" i="1" s="1"/>
  <c r="N3668" i="1"/>
  <c r="M3668" i="1"/>
  <c r="F3668" i="1"/>
  <c r="I3668" i="1"/>
  <c r="D3669" i="1"/>
  <c r="E3669" i="1"/>
  <c r="G3669" i="1" l="1"/>
  <c r="E3670" i="1"/>
  <c r="N3669" i="1"/>
  <c r="M3669" i="1"/>
  <c r="J3669" i="1"/>
  <c r="I3669" i="1"/>
  <c r="C3670" i="1"/>
  <c r="F3669" i="1"/>
  <c r="N3670" i="1" l="1"/>
  <c r="M3670" i="1"/>
  <c r="D3670" i="1"/>
  <c r="H3670" i="1"/>
  <c r="J3670" i="1"/>
  <c r="G3670" i="1"/>
  <c r="C3671" i="1"/>
  <c r="I3670" i="1" l="1"/>
  <c r="F3670" i="1"/>
  <c r="E3671" i="1"/>
  <c r="D3671" i="1"/>
  <c r="H3671" i="1"/>
  <c r="J3671" i="1"/>
  <c r="G3671" i="1"/>
  <c r="C3672" i="1" l="1"/>
  <c r="H3672" i="1" s="1"/>
  <c r="N3671" i="1"/>
  <c r="M3671" i="1"/>
  <c r="F3671" i="1"/>
  <c r="D3672" i="1"/>
  <c r="G3672" i="1"/>
  <c r="I3671" i="1"/>
  <c r="E3672" i="1"/>
  <c r="C3673" i="1" l="1"/>
  <c r="D3673" i="1" s="1"/>
  <c r="N3672" i="1"/>
  <c r="M3672" i="1"/>
  <c r="J3672" i="1"/>
  <c r="F3672" i="1"/>
  <c r="G3673" i="1"/>
  <c r="E3673" i="1"/>
  <c r="I3672" i="1"/>
  <c r="J3673" i="1" l="1"/>
  <c r="H3673" i="1"/>
  <c r="I3673" i="1" s="1"/>
  <c r="C3674" i="1"/>
  <c r="J3674" i="1" s="1"/>
  <c r="N3673" i="1"/>
  <c r="M3673" i="1"/>
  <c r="F3673" i="1"/>
  <c r="H3674" i="1"/>
  <c r="E3674" i="1"/>
  <c r="G3674" i="1" l="1"/>
  <c r="I3674" i="1" s="1"/>
  <c r="D3674" i="1"/>
  <c r="E3675" i="1"/>
  <c r="N3674" i="1"/>
  <c r="M3674" i="1"/>
  <c r="F3674" i="1"/>
  <c r="C3675" i="1"/>
  <c r="D3675" i="1" s="1"/>
  <c r="N3675" i="1" l="1"/>
  <c r="M3675" i="1"/>
  <c r="H3675" i="1"/>
  <c r="J3675" i="1"/>
  <c r="G3675" i="1"/>
  <c r="F3675" i="1"/>
  <c r="E3676" i="1"/>
  <c r="C3676" i="1"/>
  <c r="D3676" i="1" s="1"/>
  <c r="N3676" i="1" l="1"/>
  <c r="M3676" i="1"/>
  <c r="J3676" i="1"/>
  <c r="I3675" i="1"/>
  <c r="F3676" i="1"/>
  <c r="E3677" i="1"/>
  <c r="G3676" i="1"/>
  <c r="H3676" i="1"/>
  <c r="C3677" i="1"/>
  <c r="D3677" i="1" s="1"/>
  <c r="H3677" i="1"/>
  <c r="N3677" i="1" l="1"/>
  <c r="M3677" i="1"/>
  <c r="J3677" i="1"/>
  <c r="G3677" i="1"/>
  <c r="I3677" i="1" s="1"/>
  <c r="F3677" i="1"/>
  <c r="E3678" i="1"/>
  <c r="C3678" i="1"/>
  <c r="D3678" i="1" s="1"/>
  <c r="I3676" i="1"/>
  <c r="N3678" i="1" l="1"/>
  <c r="M3678" i="1"/>
  <c r="G3678" i="1"/>
  <c r="F3678" i="1"/>
  <c r="J3678" i="1"/>
  <c r="H3678" i="1"/>
  <c r="C3679" i="1"/>
  <c r="G3679" i="1" s="1"/>
  <c r="E3679" i="1"/>
  <c r="N3679" i="1" l="1"/>
  <c r="M3679" i="1"/>
  <c r="I3678" i="1"/>
  <c r="J3679" i="1"/>
  <c r="H3679" i="1"/>
  <c r="I3679" i="1" s="1"/>
  <c r="D3679" i="1"/>
  <c r="F3679" i="1" s="1"/>
  <c r="C3680" i="1"/>
  <c r="E3680" i="1" l="1"/>
  <c r="D3680" i="1"/>
  <c r="H3680" i="1"/>
  <c r="G3680" i="1"/>
  <c r="J3680" i="1"/>
  <c r="C3681" i="1" l="1"/>
  <c r="J3681" i="1" s="1"/>
  <c r="N3680" i="1"/>
  <c r="M3680" i="1"/>
  <c r="F3680" i="1"/>
  <c r="E3681" i="1"/>
  <c r="I3680" i="1"/>
  <c r="H3681" i="1" l="1"/>
  <c r="I3681" i="1" s="1"/>
  <c r="D3681" i="1"/>
  <c r="F3681" i="1" s="1"/>
  <c r="G3681" i="1"/>
  <c r="C3682" i="1"/>
  <c r="G3682" i="1" s="1"/>
  <c r="N3681" i="1"/>
  <c r="M3681" i="1"/>
  <c r="D3682" i="1"/>
  <c r="H3682" i="1"/>
  <c r="J3682" i="1"/>
  <c r="E3682" i="1" l="1"/>
  <c r="M3682" i="1" s="1"/>
  <c r="N3682" i="1"/>
  <c r="I3682" i="1"/>
  <c r="C3683" i="1"/>
  <c r="E3683" i="1" l="1"/>
  <c r="N3683" i="1" s="1"/>
  <c r="F3682" i="1"/>
  <c r="D3683" i="1"/>
  <c r="H3683" i="1"/>
  <c r="G3683" i="1"/>
  <c r="J3683" i="1"/>
  <c r="C3684" i="1"/>
  <c r="M3683" i="1" l="1"/>
  <c r="I3683" i="1"/>
  <c r="D3684" i="1"/>
  <c r="H3684" i="1"/>
  <c r="G3684" i="1"/>
  <c r="J3684" i="1"/>
  <c r="F3683" i="1"/>
  <c r="E3684" i="1"/>
  <c r="N3684" i="1" l="1"/>
  <c r="M3684" i="1"/>
  <c r="E3685" i="1"/>
  <c r="I3684" i="1"/>
  <c r="C3685" i="1"/>
  <c r="F3684" i="1"/>
  <c r="N3685" i="1" l="1"/>
  <c r="M3685" i="1"/>
  <c r="D3685" i="1"/>
  <c r="J3685" i="1"/>
  <c r="G3685" i="1"/>
  <c r="H3685" i="1"/>
  <c r="C3686" i="1"/>
  <c r="I3685" i="1" l="1"/>
  <c r="H3686" i="1"/>
  <c r="J3686" i="1"/>
  <c r="G3686" i="1"/>
  <c r="D3686" i="1"/>
  <c r="F3685" i="1"/>
  <c r="E3686" i="1"/>
  <c r="N3686" i="1" l="1"/>
  <c r="M3686" i="1"/>
  <c r="I3686" i="1"/>
  <c r="E3687" i="1"/>
  <c r="F3686" i="1"/>
  <c r="C3687" i="1"/>
  <c r="N3687" i="1" l="1"/>
  <c r="M3687" i="1"/>
  <c r="D3687" i="1"/>
  <c r="H3687" i="1"/>
  <c r="J3687" i="1"/>
  <c r="G3687" i="1"/>
  <c r="C3688" i="1"/>
  <c r="I3687" i="1" l="1"/>
  <c r="D3688" i="1"/>
  <c r="G3688" i="1"/>
  <c r="H3688" i="1"/>
  <c r="J3688" i="1"/>
  <c r="F3687" i="1"/>
  <c r="E3688" i="1"/>
  <c r="C3689" i="1" l="1"/>
  <c r="J3689" i="1" s="1"/>
  <c r="N3688" i="1"/>
  <c r="M3688" i="1"/>
  <c r="I3688" i="1"/>
  <c r="D3689" i="1"/>
  <c r="H3689" i="1"/>
  <c r="E3689" i="1"/>
  <c r="F3688" i="1"/>
  <c r="E3690" i="1" l="1"/>
  <c r="N3689" i="1"/>
  <c r="M3689" i="1"/>
  <c r="G3689" i="1"/>
  <c r="I3689" i="1" s="1"/>
  <c r="C3690" i="1"/>
  <c r="F3689" i="1"/>
  <c r="N3690" i="1" l="1"/>
  <c r="M3690" i="1"/>
  <c r="D3690" i="1"/>
  <c r="H3690" i="1"/>
  <c r="J3690" i="1"/>
  <c r="G3690" i="1"/>
  <c r="C3691" i="1"/>
  <c r="F3690" i="1" l="1"/>
  <c r="E3691" i="1"/>
  <c r="D3691" i="1"/>
  <c r="H3691" i="1"/>
  <c r="J3691" i="1"/>
  <c r="G3691" i="1"/>
  <c r="I3690" i="1"/>
  <c r="N3691" i="1" l="1"/>
  <c r="M3691" i="1"/>
  <c r="I3691" i="1"/>
  <c r="E3692" i="1"/>
  <c r="C3692" i="1"/>
  <c r="F3691" i="1"/>
  <c r="N3692" i="1" l="1"/>
  <c r="M3692" i="1"/>
  <c r="D3692" i="1"/>
  <c r="H3692" i="1"/>
  <c r="G3692" i="1"/>
  <c r="J3692" i="1"/>
  <c r="C3693" i="1"/>
  <c r="D3693" i="1" l="1"/>
  <c r="H3693" i="1"/>
  <c r="J3693" i="1"/>
  <c r="G3693" i="1"/>
  <c r="F3692" i="1"/>
  <c r="E3693" i="1"/>
  <c r="I3692" i="1"/>
  <c r="C3694" i="1" l="1"/>
  <c r="D3694" i="1" s="1"/>
  <c r="N3693" i="1"/>
  <c r="M3693" i="1"/>
  <c r="F3693" i="1"/>
  <c r="I3693" i="1"/>
  <c r="G3694" i="1"/>
  <c r="E3694" i="1"/>
  <c r="J3694" i="1" l="1"/>
  <c r="H3694" i="1"/>
  <c r="I3694" i="1" s="1"/>
  <c r="E3695" i="1"/>
  <c r="N3694" i="1"/>
  <c r="M3694" i="1"/>
  <c r="C3695" i="1"/>
  <c r="H3695" i="1" s="1"/>
  <c r="F3694" i="1"/>
  <c r="N3695" i="1" l="1"/>
  <c r="M3695" i="1"/>
  <c r="D3695" i="1"/>
  <c r="F3695" i="1" s="1"/>
  <c r="G3695" i="1"/>
  <c r="I3695" i="1" s="1"/>
  <c r="C3696" i="1"/>
  <c r="J3696" i="1" s="1"/>
  <c r="J3695" i="1"/>
  <c r="H3696" i="1" l="1"/>
  <c r="G3696" i="1"/>
  <c r="D3696" i="1"/>
  <c r="E3696" i="1"/>
  <c r="C3697" i="1" l="1"/>
  <c r="H3697" i="1" s="1"/>
  <c r="N3696" i="1"/>
  <c r="M3696" i="1"/>
  <c r="I3696" i="1"/>
  <c r="F3696" i="1"/>
  <c r="E3697" i="1"/>
  <c r="D3697" i="1" l="1"/>
  <c r="F3697" i="1" s="1"/>
  <c r="J3697" i="1"/>
  <c r="G3697" i="1"/>
  <c r="I3697" i="1" s="1"/>
  <c r="C3698" i="1"/>
  <c r="D3698" i="1" s="1"/>
  <c r="N3697" i="1"/>
  <c r="M3697" i="1"/>
  <c r="E3698" i="1" l="1"/>
  <c r="C3699" i="1" s="1"/>
  <c r="H3698" i="1"/>
  <c r="I3698" i="1" s="1"/>
  <c r="G3698" i="1"/>
  <c r="N3698" i="1"/>
  <c r="M3698" i="1"/>
  <c r="J3698" i="1"/>
  <c r="E3699" i="1"/>
  <c r="F3698" i="1"/>
  <c r="J3699" i="1" l="1"/>
  <c r="H3699" i="1"/>
  <c r="G3699" i="1"/>
  <c r="C3700" i="1"/>
  <c r="J3700" i="1" s="1"/>
  <c r="N3699" i="1"/>
  <c r="M3699" i="1"/>
  <c r="D3699" i="1"/>
  <c r="E3700" i="1" s="1"/>
  <c r="I3699" i="1"/>
  <c r="F3699" i="1"/>
  <c r="H3700" i="1" l="1"/>
  <c r="D3700" i="1"/>
  <c r="F3700" i="1" s="1"/>
  <c r="C3701" i="1"/>
  <c r="G3701" i="1" s="1"/>
  <c r="N3700" i="1"/>
  <c r="M3700" i="1"/>
  <c r="G3700" i="1"/>
  <c r="I3700" i="1" s="1"/>
  <c r="H3701" i="1"/>
  <c r="I3701" i="1" s="1"/>
  <c r="E3701" i="1" l="1"/>
  <c r="E3702" i="1" s="1"/>
  <c r="D3701" i="1"/>
  <c r="J3701" i="1"/>
  <c r="M3701" i="1" l="1"/>
  <c r="C3702" i="1"/>
  <c r="D3702" i="1" s="1"/>
  <c r="N3701" i="1"/>
  <c r="F3701" i="1"/>
  <c r="N3702" i="1"/>
  <c r="M3702" i="1"/>
  <c r="C3703" i="1"/>
  <c r="G3702" i="1" l="1"/>
  <c r="H3702" i="1"/>
  <c r="J3702" i="1"/>
  <c r="H3703" i="1"/>
  <c r="J3703" i="1"/>
  <c r="G3703" i="1"/>
  <c r="D3703" i="1"/>
  <c r="F3702" i="1"/>
  <c r="E3703" i="1"/>
  <c r="I3702" i="1"/>
  <c r="C3704" i="1" l="1"/>
  <c r="G3704" i="1" s="1"/>
  <c r="N3703" i="1"/>
  <c r="M3703" i="1"/>
  <c r="F3703" i="1"/>
  <c r="J3704" i="1"/>
  <c r="D3704" i="1"/>
  <c r="E3704" i="1"/>
  <c r="I3703" i="1"/>
  <c r="N3704" i="1" l="1"/>
  <c r="M3704" i="1"/>
  <c r="H3704" i="1"/>
  <c r="E3705" i="1"/>
  <c r="C3705" i="1"/>
  <c r="D3705" i="1" s="1"/>
  <c r="I3704" i="1"/>
  <c r="F3704" i="1"/>
  <c r="N3705" i="1" l="1"/>
  <c r="M3705" i="1"/>
  <c r="G3705" i="1"/>
  <c r="H3705" i="1"/>
  <c r="J3705" i="1"/>
  <c r="C3706" i="1"/>
  <c r="D3706" i="1" s="1"/>
  <c r="F3705" i="1"/>
  <c r="E3706" i="1"/>
  <c r="N3706" i="1" l="1"/>
  <c r="M3706" i="1"/>
  <c r="H3706" i="1"/>
  <c r="I3705" i="1"/>
  <c r="F3706" i="1"/>
  <c r="G3706" i="1"/>
  <c r="I3706" i="1" s="1"/>
  <c r="J3706" i="1"/>
  <c r="C3707" i="1"/>
  <c r="E3707" i="1"/>
  <c r="N3707" i="1" l="1"/>
  <c r="M3707" i="1"/>
  <c r="G3707" i="1"/>
  <c r="D3707" i="1"/>
  <c r="C3708" i="1"/>
  <c r="J3707" i="1"/>
  <c r="H3707" i="1"/>
  <c r="G3708" i="1" l="1"/>
  <c r="J3708" i="1"/>
  <c r="D3708" i="1"/>
  <c r="H3708" i="1"/>
  <c r="F3707" i="1"/>
  <c r="E3708" i="1"/>
  <c r="I3707" i="1"/>
  <c r="N3708" i="1" l="1"/>
  <c r="M3708" i="1"/>
  <c r="E3709" i="1"/>
  <c r="C3709" i="1"/>
  <c r="G3709" i="1" s="1"/>
  <c r="I3708" i="1"/>
  <c r="F3708" i="1"/>
  <c r="N3709" i="1" l="1"/>
  <c r="M3709" i="1"/>
  <c r="C3710" i="1"/>
  <c r="D3710" i="1" s="1"/>
  <c r="J3709" i="1"/>
  <c r="D3709" i="1"/>
  <c r="H3709" i="1"/>
  <c r="I3709" i="1" s="1"/>
  <c r="H3710" i="1" l="1"/>
  <c r="J3710" i="1"/>
  <c r="G3710" i="1"/>
  <c r="F3709" i="1"/>
  <c r="E3710" i="1"/>
  <c r="N3710" i="1" l="1"/>
  <c r="M3710" i="1"/>
  <c r="I3710" i="1"/>
  <c r="F3710" i="1"/>
  <c r="C3711" i="1"/>
  <c r="E3711" i="1"/>
  <c r="N3711" i="1" l="1"/>
  <c r="M3711" i="1"/>
  <c r="C3712" i="1"/>
  <c r="D3711" i="1"/>
  <c r="F3711" i="1" s="1"/>
  <c r="H3711" i="1"/>
  <c r="J3711" i="1"/>
  <c r="G3711" i="1"/>
  <c r="I3711" i="1" l="1"/>
  <c r="E3712" i="1"/>
  <c r="H3712" i="1"/>
  <c r="G3712" i="1"/>
  <c r="I3712" i="1" s="1"/>
  <c r="J3712" i="1"/>
  <c r="D3712" i="1"/>
  <c r="C3713" i="1" l="1"/>
  <c r="D3713" i="1" s="1"/>
  <c r="N3712" i="1"/>
  <c r="M3712" i="1"/>
  <c r="F3712" i="1"/>
  <c r="E3713" i="1"/>
  <c r="G3713" i="1"/>
  <c r="J3713" i="1"/>
  <c r="H3713" i="1" l="1"/>
  <c r="C3714" i="1"/>
  <c r="H3714" i="1" s="1"/>
  <c r="N3713" i="1"/>
  <c r="M3713" i="1"/>
  <c r="F3713" i="1"/>
  <c r="D3714" i="1"/>
  <c r="I3713" i="1"/>
  <c r="E3714" i="1"/>
  <c r="G3714" i="1" l="1"/>
  <c r="J3714" i="1"/>
  <c r="E3715" i="1"/>
  <c r="N3714" i="1"/>
  <c r="M3714" i="1"/>
  <c r="F3714" i="1"/>
  <c r="C3715" i="1"/>
  <c r="I3714" i="1"/>
  <c r="N3715" i="1" l="1"/>
  <c r="M3715" i="1"/>
  <c r="J3715" i="1"/>
  <c r="D3715" i="1"/>
  <c r="G3715" i="1"/>
  <c r="H3715" i="1"/>
  <c r="C3716" i="1"/>
  <c r="F3715" i="1" l="1"/>
  <c r="E3716" i="1"/>
  <c r="I3715" i="1"/>
  <c r="H3716" i="1"/>
  <c r="G3716" i="1"/>
  <c r="J3716" i="1"/>
  <c r="D3716" i="1"/>
  <c r="C3717" i="1" l="1"/>
  <c r="J3717" i="1" s="1"/>
  <c r="N3716" i="1"/>
  <c r="M3716" i="1"/>
  <c r="F3716" i="1"/>
  <c r="I3716" i="1"/>
  <c r="E3717" i="1"/>
  <c r="G3717" i="1" l="1"/>
  <c r="D3717" i="1"/>
  <c r="H3717" i="1"/>
  <c r="C3718" i="1"/>
  <c r="G3718" i="1" s="1"/>
  <c r="N3717" i="1"/>
  <c r="M3717" i="1"/>
  <c r="F3717" i="1"/>
  <c r="H3718" i="1"/>
  <c r="J3718" i="1"/>
  <c r="E3718" i="1"/>
  <c r="D3718" i="1" l="1"/>
  <c r="F3718" i="1" s="1"/>
  <c r="I3717" i="1"/>
  <c r="N3718" i="1"/>
  <c r="M3718" i="1"/>
  <c r="C3719" i="1"/>
  <c r="E3719" i="1"/>
  <c r="I3718" i="1"/>
  <c r="N3719" i="1" l="1"/>
  <c r="M3719" i="1"/>
  <c r="H3719" i="1"/>
  <c r="C3720" i="1"/>
  <c r="J3719" i="1"/>
  <c r="G3719" i="1"/>
  <c r="D3719" i="1"/>
  <c r="F3719" i="1" s="1"/>
  <c r="I3719" i="1" l="1"/>
  <c r="E3720" i="1"/>
  <c r="H3720" i="1"/>
  <c r="G3720" i="1"/>
  <c r="J3720" i="1"/>
  <c r="D3720" i="1"/>
  <c r="C3721" i="1" l="1"/>
  <c r="G3721" i="1" s="1"/>
  <c r="N3720" i="1"/>
  <c r="M3720" i="1"/>
  <c r="F3720" i="1"/>
  <c r="D3721" i="1"/>
  <c r="E3721" i="1"/>
  <c r="I3720" i="1"/>
  <c r="J3721" i="1" l="1"/>
  <c r="C3722" i="1"/>
  <c r="J3722" i="1" s="1"/>
  <c r="N3721" i="1"/>
  <c r="M3721" i="1"/>
  <c r="H3721" i="1"/>
  <c r="I3721" i="1" s="1"/>
  <c r="F3721" i="1"/>
  <c r="E3722" i="1"/>
  <c r="H3722" i="1"/>
  <c r="G3722" i="1"/>
  <c r="D3722" i="1" l="1"/>
  <c r="F3722" i="1" s="1"/>
  <c r="N3722" i="1"/>
  <c r="M3722" i="1"/>
  <c r="I3722" i="1"/>
  <c r="C3723" i="1"/>
  <c r="E3723" i="1" l="1"/>
  <c r="N3723" i="1" s="1"/>
  <c r="M3723" i="1"/>
  <c r="G3723" i="1"/>
  <c r="J3723" i="1"/>
  <c r="D3723" i="1"/>
  <c r="F3723" i="1" s="1"/>
  <c r="H3723" i="1"/>
  <c r="C3724" i="1"/>
  <c r="I3723" i="1" l="1"/>
  <c r="E3724" i="1"/>
  <c r="G3724" i="1"/>
  <c r="D3724" i="1"/>
  <c r="H3724" i="1"/>
  <c r="C3725" i="1"/>
  <c r="J3724" i="1"/>
  <c r="N3724" i="1" l="1"/>
  <c r="M3724" i="1"/>
  <c r="F3724" i="1"/>
  <c r="I3724" i="1"/>
  <c r="H3725" i="1"/>
  <c r="G3725" i="1"/>
  <c r="J3725" i="1"/>
  <c r="D3725" i="1"/>
  <c r="E3725" i="1"/>
  <c r="I3725" i="1" l="1"/>
  <c r="N3725" i="1"/>
  <c r="M3725" i="1"/>
  <c r="E3726" i="1"/>
  <c r="C3726" i="1"/>
  <c r="F3725" i="1"/>
  <c r="N3726" i="1" l="1"/>
  <c r="M3726" i="1"/>
  <c r="J3726" i="1"/>
  <c r="G3726" i="1"/>
  <c r="D3726" i="1"/>
  <c r="C3727" i="1"/>
  <c r="H3726" i="1"/>
  <c r="G3727" i="1" l="1"/>
  <c r="D3727" i="1"/>
  <c r="H3727" i="1"/>
  <c r="J3727" i="1"/>
  <c r="E3727" i="1"/>
  <c r="F3726" i="1"/>
  <c r="I3726" i="1"/>
  <c r="N3727" i="1" l="1"/>
  <c r="M3727" i="1"/>
  <c r="E3728" i="1"/>
  <c r="C3728" i="1"/>
  <c r="C3729" i="1" s="1"/>
  <c r="H3729" i="1" s="1"/>
  <c r="I3727" i="1"/>
  <c r="F3727" i="1"/>
  <c r="N3728" i="1" l="1"/>
  <c r="M3728" i="1"/>
  <c r="J3728" i="1"/>
  <c r="H3728" i="1"/>
  <c r="G3728" i="1"/>
  <c r="D3728" i="1"/>
  <c r="D3729" i="1"/>
  <c r="G3729" i="1"/>
  <c r="I3729" i="1" s="1"/>
  <c r="J3729" i="1"/>
  <c r="I3728" i="1" l="1"/>
  <c r="F3728" i="1"/>
  <c r="E3729" i="1"/>
  <c r="C3730" i="1" l="1"/>
  <c r="G3730" i="1" s="1"/>
  <c r="N3729" i="1"/>
  <c r="M3729" i="1"/>
  <c r="F3729" i="1"/>
  <c r="H3730" i="1"/>
  <c r="E3730" i="1"/>
  <c r="D3730" i="1" l="1"/>
  <c r="F3730" i="1" s="1"/>
  <c r="N3730" i="1"/>
  <c r="M3730" i="1"/>
  <c r="J3730" i="1"/>
  <c r="I3730" i="1"/>
  <c r="C3731" i="1"/>
  <c r="E3731" i="1" l="1"/>
  <c r="M3731" i="1" s="1"/>
  <c r="N3731" i="1"/>
  <c r="G3731" i="1"/>
  <c r="J3731" i="1"/>
  <c r="D3731" i="1"/>
  <c r="F3731" i="1" s="1"/>
  <c r="H3731" i="1"/>
  <c r="C3732" i="1" l="1"/>
  <c r="D3732" i="1" s="1"/>
  <c r="I3731" i="1"/>
  <c r="J3732" i="1"/>
  <c r="E3732" i="1"/>
  <c r="G3732" i="1" l="1"/>
  <c r="I3732" i="1" s="1"/>
  <c r="H3732" i="1"/>
  <c r="N3732" i="1"/>
  <c r="M3732" i="1"/>
  <c r="E3733" i="1"/>
  <c r="C3733" i="1"/>
  <c r="F3732" i="1"/>
  <c r="N3733" i="1" l="1"/>
  <c r="M3733" i="1"/>
  <c r="D3733" i="1"/>
  <c r="C3734" i="1"/>
  <c r="H3733" i="1"/>
  <c r="J3733" i="1"/>
  <c r="G3733" i="1"/>
  <c r="J3734" i="1" l="1"/>
  <c r="G3734" i="1"/>
  <c r="D3734" i="1"/>
  <c r="H3734" i="1"/>
  <c r="I3733" i="1"/>
  <c r="F3733" i="1"/>
  <c r="E3734" i="1"/>
  <c r="E3735" i="1" l="1"/>
  <c r="N3734" i="1"/>
  <c r="M3734" i="1"/>
  <c r="F3734" i="1"/>
  <c r="I3734" i="1"/>
  <c r="C3735" i="1"/>
  <c r="N3735" i="1" l="1"/>
  <c r="M3735" i="1"/>
  <c r="G3735" i="1"/>
  <c r="H3735" i="1"/>
  <c r="D3735" i="1"/>
  <c r="C3736" i="1"/>
  <c r="J3735" i="1"/>
  <c r="J3736" i="1" l="1"/>
  <c r="H3736" i="1"/>
  <c r="G3736" i="1"/>
  <c r="D3736" i="1"/>
  <c r="F3735" i="1"/>
  <c r="E3736" i="1"/>
  <c r="I3735" i="1"/>
  <c r="N3736" i="1" l="1"/>
  <c r="M3736" i="1"/>
  <c r="F3736" i="1"/>
  <c r="I3736" i="1"/>
  <c r="C3737" i="1"/>
  <c r="E3737" i="1"/>
  <c r="N3737" i="1" l="1"/>
  <c r="M3737" i="1"/>
  <c r="H3737" i="1"/>
  <c r="D3737" i="1"/>
  <c r="F3737" i="1" s="1"/>
  <c r="C3738" i="1"/>
  <c r="G3737" i="1"/>
  <c r="J3737" i="1"/>
  <c r="J3738" i="1" l="1"/>
  <c r="D3738" i="1"/>
  <c r="G3738" i="1"/>
  <c r="H3738" i="1"/>
  <c r="I3737" i="1"/>
  <c r="E3738" i="1"/>
  <c r="E3739" i="1" l="1"/>
  <c r="N3738" i="1"/>
  <c r="M3738" i="1"/>
  <c r="I3738" i="1"/>
  <c r="C3739" i="1"/>
  <c r="F3738" i="1"/>
  <c r="N3739" i="1" l="1"/>
  <c r="M3739" i="1"/>
  <c r="H3739" i="1"/>
  <c r="G3739" i="1"/>
  <c r="J3739" i="1"/>
  <c r="D3739" i="1"/>
  <c r="C3740" i="1"/>
  <c r="I3739" i="1" l="1"/>
  <c r="F3739" i="1"/>
  <c r="E3740" i="1"/>
  <c r="G3740" i="1"/>
  <c r="H3740" i="1"/>
  <c r="J3740" i="1"/>
  <c r="D3740" i="1"/>
  <c r="C3741" i="1" l="1"/>
  <c r="G3741" i="1" s="1"/>
  <c r="I3741" i="1" s="1"/>
  <c r="N3740" i="1"/>
  <c r="M3740" i="1"/>
  <c r="E3741" i="1"/>
  <c r="H3741" i="1"/>
  <c r="J3741" i="1"/>
  <c r="F3740" i="1"/>
  <c r="I3740" i="1"/>
  <c r="D3741" i="1" l="1"/>
  <c r="F3741" i="1" s="1"/>
  <c r="C3742" i="1"/>
  <c r="H3742" i="1" s="1"/>
  <c r="N3741" i="1"/>
  <c r="M3741" i="1"/>
  <c r="D3742" i="1"/>
  <c r="J3742" i="1"/>
  <c r="G3742" i="1"/>
  <c r="E3742" i="1" l="1"/>
  <c r="N3742" i="1" s="1"/>
  <c r="C3743" i="1"/>
  <c r="G3743" i="1" s="1"/>
  <c r="F3742" i="1"/>
  <c r="J3743" i="1"/>
  <c r="I3742" i="1"/>
  <c r="H3743" i="1" l="1"/>
  <c r="D3743" i="1"/>
  <c r="M3742" i="1"/>
  <c r="E3743" i="1"/>
  <c r="N3743" i="1" s="1"/>
  <c r="I3743" i="1"/>
  <c r="F3743" i="1" l="1"/>
  <c r="E3744" i="1"/>
  <c r="C3745" i="1" s="1"/>
  <c r="C3744" i="1"/>
  <c r="M3743" i="1"/>
  <c r="M3744" i="1"/>
  <c r="D3744" i="1"/>
  <c r="H3744" i="1"/>
  <c r="G3744" i="1"/>
  <c r="J3744" i="1"/>
  <c r="N3744" i="1" l="1"/>
  <c r="F3744" i="1"/>
  <c r="E3745" i="1"/>
  <c r="I3744" i="1"/>
  <c r="J3745" i="1"/>
  <c r="D3745" i="1"/>
  <c r="G3745" i="1"/>
  <c r="H3745" i="1"/>
  <c r="C3746" i="1" l="1"/>
  <c r="G3746" i="1" s="1"/>
  <c r="N3745" i="1"/>
  <c r="M3745" i="1"/>
  <c r="F3745" i="1"/>
  <c r="H3746" i="1"/>
  <c r="I3745" i="1"/>
  <c r="E3746" i="1"/>
  <c r="J3746" i="1" l="1"/>
  <c r="N3746" i="1"/>
  <c r="M3746" i="1"/>
  <c r="D3746" i="1"/>
  <c r="F3746" i="1" s="1"/>
  <c r="I3746" i="1"/>
  <c r="C3747" i="1"/>
  <c r="E3747" i="1" l="1"/>
  <c r="N3747" i="1" s="1"/>
  <c r="G3747" i="1"/>
  <c r="D3747" i="1"/>
  <c r="F3747" i="1" s="1"/>
  <c r="J3747" i="1"/>
  <c r="H3747" i="1"/>
  <c r="E3748" i="1"/>
  <c r="C3748" i="1" l="1"/>
  <c r="H3748" i="1" s="1"/>
  <c r="M3747" i="1"/>
  <c r="N3748" i="1"/>
  <c r="M3748" i="1"/>
  <c r="J3748" i="1"/>
  <c r="I3747" i="1"/>
  <c r="D3748" i="1" l="1"/>
  <c r="F3748" i="1" s="1"/>
  <c r="G3748" i="1"/>
  <c r="C3749" i="1"/>
  <c r="H3749" i="1" s="1"/>
  <c r="I3748" i="1"/>
  <c r="D3749" i="1"/>
  <c r="J3749" i="1"/>
  <c r="G3749" i="1"/>
  <c r="E3749" i="1"/>
  <c r="N3749" i="1" l="1"/>
  <c r="M3749" i="1"/>
  <c r="I3749" i="1"/>
  <c r="C3750" i="1"/>
  <c r="E3750" i="1"/>
  <c r="F3749" i="1"/>
  <c r="N3750" i="1" l="1"/>
  <c r="M3750" i="1"/>
  <c r="C3751" i="1"/>
  <c r="H3750" i="1"/>
  <c r="G3750" i="1"/>
  <c r="D3750" i="1"/>
  <c r="F3750" i="1" s="1"/>
  <c r="J3750" i="1"/>
  <c r="E3751" i="1" l="1"/>
  <c r="I3750" i="1"/>
  <c r="D3751" i="1"/>
  <c r="H3751" i="1"/>
  <c r="J3751" i="1"/>
  <c r="G3751" i="1"/>
  <c r="C3752" i="1" l="1"/>
  <c r="D3752" i="1" s="1"/>
  <c r="N3751" i="1"/>
  <c r="M3751" i="1"/>
  <c r="F3751" i="1"/>
  <c r="H3752" i="1"/>
  <c r="J3752" i="1"/>
  <c r="I3751" i="1"/>
  <c r="E3752" i="1"/>
  <c r="G3752" i="1" l="1"/>
  <c r="I3752" i="1" s="1"/>
  <c r="N3752" i="1"/>
  <c r="M3752" i="1"/>
  <c r="E3753" i="1"/>
  <c r="F3752" i="1"/>
  <c r="C3753" i="1"/>
  <c r="N3753" i="1" l="1"/>
  <c r="M3753" i="1"/>
  <c r="J3753" i="1"/>
  <c r="G3753" i="1"/>
  <c r="D3753" i="1"/>
  <c r="H3753" i="1"/>
  <c r="C3754" i="1"/>
  <c r="F3753" i="1" l="1"/>
  <c r="E3754" i="1"/>
  <c r="I3753" i="1"/>
  <c r="H3754" i="1"/>
  <c r="J3754" i="1"/>
  <c r="G3754" i="1"/>
  <c r="D3754" i="1"/>
  <c r="N3754" i="1" l="1"/>
  <c r="M3754" i="1"/>
  <c r="F3754" i="1"/>
  <c r="I3754" i="1"/>
  <c r="C3755" i="1"/>
  <c r="E3755" i="1"/>
  <c r="N3755" i="1" l="1"/>
  <c r="M3755" i="1"/>
  <c r="D3755" i="1"/>
  <c r="F3755" i="1" s="1"/>
  <c r="H3755" i="1"/>
  <c r="J3755" i="1"/>
  <c r="G3755" i="1"/>
  <c r="C3756" i="1"/>
  <c r="J3756" i="1" l="1"/>
  <c r="H3756" i="1"/>
  <c r="G3756" i="1"/>
  <c r="D3756" i="1"/>
  <c r="I3755" i="1"/>
  <c r="E3756" i="1"/>
  <c r="N3756" i="1" l="1"/>
  <c r="M3756" i="1"/>
  <c r="I3756" i="1"/>
  <c r="E3757" i="1"/>
  <c r="C3757" i="1"/>
  <c r="F3756" i="1"/>
  <c r="N3757" i="1" l="1"/>
  <c r="M3757" i="1"/>
  <c r="D3757" i="1"/>
  <c r="J3757" i="1"/>
  <c r="H3757" i="1"/>
  <c r="G3757" i="1"/>
  <c r="I3757" i="1" s="1"/>
  <c r="C3758" i="1"/>
  <c r="G3758" i="1" l="1"/>
  <c r="D3758" i="1"/>
  <c r="H3758" i="1"/>
  <c r="J3758" i="1"/>
  <c r="F3757" i="1"/>
  <c r="E3758" i="1"/>
  <c r="N3758" i="1" l="1"/>
  <c r="M3758" i="1"/>
  <c r="C3759" i="1"/>
  <c r="E3759" i="1"/>
  <c r="F3758" i="1"/>
  <c r="I3758" i="1"/>
  <c r="N3759" i="1" l="1"/>
  <c r="M3759" i="1"/>
  <c r="H3759" i="1"/>
  <c r="J3759" i="1"/>
  <c r="G3759" i="1"/>
  <c r="D3759" i="1"/>
  <c r="F3759" i="1" s="1"/>
  <c r="C3760" i="1"/>
  <c r="I3759" i="1" l="1"/>
  <c r="H3760" i="1"/>
  <c r="G3760" i="1"/>
  <c r="D3760" i="1"/>
  <c r="J3760" i="1"/>
  <c r="E3760" i="1"/>
  <c r="N3760" i="1" l="1"/>
  <c r="M3760" i="1"/>
  <c r="F3760" i="1"/>
  <c r="I3760" i="1"/>
  <c r="E3761" i="1"/>
  <c r="C3761" i="1"/>
  <c r="N3761" i="1" l="1"/>
  <c r="M3761" i="1"/>
  <c r="J3761" i="1"/>
  <c r="G3761" i="1"/>
  <c r="D3761" i="1"/>
  <c r="F3761" i="1" s="1"/>
  <c r="H3761" i="1"/>
  <c r="C3762" i="1"/>
  <c r="E3762" i="1" l="1"/>
  <c r="I3761" i="1"/>
  <c r="G3762" i="1"/>
  <c r="D3762" i="1"/>
  <c r="H3762" i="1"/>
  <c r="J3762" i="1"/>
  <c r="C3763" i="1" l="1"/>
  <c r="G3763" i="1" s="1"/>
  <c r="N3762" i="1"/>
  <c r="M3762" i="1"/>
  <c r="F3762" i="1"/>
  <c r="I3762" i="1"/>
  <c r="D3763" i="1"/>
  <c r="E3763" i="1"/>
  <c r="J3763" i="1" l="1"/>
  <c r="E3764" i="1"/>
  <c r="N3763" i="1"/>
  <c r="M3763" i="1"/>
  <c r="H3763" i="1"/>
  <c r="I3763" i="1"/>
  <c r="C3764" i="1"/>
  <c r="F3763" i="1"/>
  <c r="N3764" i="1" l="1"/>
  <c r="M3764" i="1"/>
  <c r="G3764" i="1"/>
  <c r="D3764" i="1"/>
  <c r="H3764" i="1"/>
  <c r="J3764" i="1"/>
  <c r="C3765" i="1"/>
  <c r="F3764" i="1" l="1"/>
  <c r="E3765" i="1"/>
  <c r="G3765" i="1"/>
  <c r="D3765" i="1"/>
  <c r="H3765" i="1"/>
  <c r="J3765" i="1"/>
  <c r="I3764" i="1"/>
  <c r="C3766" i="1" l="1"/>
  <c r="H3766" i="1" s="1"/>
  <c r="N3765" i="1"/>
  <c r="M3765" i="1"/>
  <c r="F3765" i="1"/>
  <c r="I3765" i="1"/>
  <c r="E3766" i="1"/>
  <c r="G3766" i="1" l="1"/>
  <c r="I3766" i="1" s="1"/>
  <c r="D3766" i="1"/>
  <c r="J3766" i="1"/>
  <c r="N3766" i="1"/>
  <c r="M3766" i="1"/>
  <c r="C3767" i="1"/>
  <c r="E3767" i="1"/>
  <c r="F3766" i="1"/>
  <c r="N3767" i="1" l="1"/>
  <c r="M3767" i="1"/>
  <c r="J3767" i="1"/>
  <c r="H3767" i="1"/>
  <c r="G3767" i="1"/>
  <c r="I3767" i="1" s="1"/>
  <c r="D3767" i="1"/>
  <c r="F3767" i="1" s="1"/>
  <c r="C3768" i="1"/>
  <c r="D3768" i="1" l="1"/>
  <c r="G3768" i="1"/>
  <c r="H3768" i="1"/>
  <c r="J3768" i="1"/>
  <c r="E3768" i="1"/>
  <c r="E3769" i="1" l="1"/>
  <c r="N3768" i="1"/>
  <c r="M3768" i="1"/>
  <c r="I3768" i="1"/>
  <c r="F3768" i="1"/>
  <c r="C3769" i="1"/>
  <c r="N3769" i="1" l="1"/>
  <c r="M3769" i="1"/>
  <c r="C3770" i="1"/>
  <c r="G3770" i="1" s="1"/>
  <c r="D3770" i="1"/>
  <c r="H3770" i="1"/>
  <c r="J3770" i="1"/>
  <c r="H3769" i="1"/>
  <c r="J3769" i="1"/>
  <c r="G3769" i="1"/>
  <c r="D3769" i="1"/>
  <c r="I3769" i="1" l="1"/>
  <c r="I3770" i="1"/>
  <c r="F3769" i="1"/>
  <c r="E3770" i="1"/>
  <c r="F3770" i="1" l="1"/>
  <c r="N3770" i="1"/>
  <c r="M3770" i="1"/>
  <c r="E3771" i="1"/>
  <c r="C3771" i="1"/>
  <c r="N3771" i="1" l="1"/>
  <c r="M3771" i="1"/>
  <c r="H3771" i="1"/>
  <c r="G3771" i="1"/>
  <c r="D3771" i="1"/>
  <c r="F3771" i="1" s="1"/>
  <c r="J3771" i="1"/>
  <c r="C3772" i="1"/>
  <c r="I3771" i="1" l="1"/>
  <c r="E3772" i="1"/>
  <c r="D3772" i="1"/>
  <c r="H3772" i="1"/>
  <c r="G3772" i="1"/>
  <c r="J3772" i="1"/>
  <c r="N3772" i="1" l="1"/>
  <c r="M3772" i="1"/>
  <c r="F3772" i="1"/>
  <c r="I3772" i="1"/>
  <c r="C3773" i="1"/>
  <c r="E3773" i="1"/>
  <c r="N3773" i="1" l="1"/>
  <c r="M3773" i="1"/>
  <c r="C3774" i="1"/>
  <c r="H3773" i="1"/>
  <c r="G3773" i="1"/>
  <c r="D3773" i="1"/>
  <c r="F3773" i="1" s="1"/>
  <c r="J3773" i="1"/>
  <c r="E3774" i="1" l="1"/>
  <c r="I3773" i="1"/>
  <c r="J3774" i="1"/>
  <c r="G3774" i="1"/>
  <c r="D3774" i="1"/>
  <c r="H3774" i="1"/>
  <c r="F3774" i="1" l="1"/>
  <c r="C3775" i="1"/>
  <c r="G3775" i="1" s="1"/>
  <c r="N3774" i="1"/>
  <c r="M3774" i="1"/>
  <c r="I3774" i="1"/>
  <c r="H3775" i="1"/>
  <c r="E3775" i="1"/>
  <c r="J3775" i="1" l="1"/>
  <c r="N3775" i="1"/>
  <c r="M3775" i="1"/>
  <c r="D3775" i="1"/>
  <c r="E3776" i="1" s="1"/>
  <c r="F3775" i="1"/>
  <c r="I3775" i="1"/>
  <c r="C3776" i="1"/>
  <c r="N3776" i="1" l="1"/>
  <c r="M3776" i="1"/>
  <c r="G3776" i="1"/>
  <c r="J3776" i="1"/>
  <c r="D3776" i="1"/>
  <c r="F3776" i="1" s="1"/>
  <c r="H3776" i="1"/>
  <c r="C3777" i="1"/>
  <c r="E3777" i="1" l="1"/>
  <c r="D3777" i="1"/>
  <c r="H3777" i="1"/>
  <c r="J3777" i="1"/>
  <c r="G3777" i="1"/>
  <c r="I3776" i="1"/>
  <c r="C3778" i="1" l="1"/>
  <c r="D3778" i="1" s="1"/>
  <c r="N3777" i="1"/>
  <c r="M3777" i="1"/>
  <c r="F3777" i="1"/>
  <c r="I3777" i="1"/>
  <c r="G3778" i="1"/>
  <c r="J3778" i="1"/>
  <c r="E3778" i="1"/>
  <c r="H3778" i="1" l="1"/>
  <c r="I3778" i="1" s="1"/>
  <c r="N3778" i="1"/>
  <c r="M3778" i="1"/>
  <c r="E3779" i="1"/>
  <c r="F3778" i="1"/>
  <c r="C3779" i="1"/>
  <c r="N3779" i="1" l="1"/>
  <c r="M3779" i="1"/>
  <c r="H3779" i="1"/>
  <c r="J3779" i="1"/>
  <c r="C3780" i="1"/>
  <c r="D3779" i="1"/>
  <c r="G3779" i="1"/>
  <c r="I3779" i="1" l="1"/>
  <c r="F3779" i="1"/>
  <c r="E3780" i="1"/>
  <c r="H3780" i="1"/>
  <c r="D3780" i="1"/>
  <c r="G3780" i="1"/>
  <c r="J3780" i="1"/>
  <c r="C3781" i="1" l="1"/>
  <c r="D3781" i="1" s="1"/>
  <c r="F3781" i="1" s="1"/>
  <c r="N3780" i="1"/>
  <c r="M3780" i="1"/>
  <c r="F3780" i="1"/>
  <c r="H3781" i="1"/>
  <c r="G3781" i="1"/>
  <c r="I3781" i="1" s="1"/>
  <c r="J3781" i="1"/>
  <c r="E3781" i="1"/>
  <c r="I3780" i="1"/>
  <c r="C3782" i="1" l="1"/>
  <c r="G3782" i="1" s="1"/>
  <c r="N3781" i="1"/>
  <c r="M3781" i="1"/>
  <c r="E3782" i="1"/>
  <c r="H3782" i="1" l="1"/>
  <c r="I3782" i="1" s="1"/>
  <c r="D3782" i="1"/>
  <c r="F3782" i="1" s="1"/>
  <c r="N3782" i="1"/>
  <c r="M3782" i="1"/>
  <c r="J3782" i="1"/>
  <c r="E3783" i="1"/>
  <c r="C3783" i="1"/>
  <c r="J3783" i="1" s="1"/>
  <c r="N3783" i="1" l="1"/>
  <c r="M3783" i="1"/>
  <c r="H3783" i="1"/>
  <c r="C3784" i="1"/>
  <c r="G3784" i="1" s="1"/>
  <c r="G3783" i="1"/>
  <c r="D3783" i="1"/>
  <c r="F3783" i="1" s="1"/>
  <c r="E3784" i="1"/>
  <c r="N3784" i="1" l="1"/>
  <c r="M3784" i="1"/>
  <c r="I3783" i="1"/>
  <c r="D3784" i="1"/>
  <c r="E3785" i="1" s="1"/>
  <c r="J3784" i="1"/>
  <c r="H3784" i="1"/>
  <c r="I3784" i="1" s="1"/>
  <c r="C3785" i="1"/>
  <c r="N3785" i="1" l="1"/>
  <c r="M3785" i="1"/>
  <c r="F3784" i="1"/>
  <c r="H3785" i="1"/>
  <c r="G3785" i="1"/>
  <c r="J3785" i="1"/>
  <c r="D3785" i="1"/>
  <c r="C3786" i="1"/>
  <c r="I3785" i="1" l="1"/>
  <c r="F3785" i="1"/>
  <c r="E3786" i="1"/>
  <c r="G3786" i="1"/>
  <c r="H3786" i="1"/>
  <c r="J3786" i="1"/>
  <c r="D3786" i="1"/>
  <c r="F3786" i="1" s="1"/>
  <c r="N3786" i="1" l="1"/>
  <c r="M3786" i="1"/>
  <c r="I3786" i="1"/>
  <c r="C3787" i="1"/>
  <c r="E3787" i="1"/>
  <c r="N3787" i="1" l="1"/>
  <c r="M3787" i="1"/>
  <c r="G3787" i="1"/>
  <c r="D3787" i="1"/>
  <c r="F3787" i="1" s="1"/>
  <c r="C3788" i="1"/>
  <c r="H3787" i="1"/>
  <c r="J3787" i="1"/>
  <c r="I3787" i="1" l="1"/>
  <c r="D3788" i="1"/>
  <c r="G3788" i="1"/>
  <c r="J3788" i="1"/>
  <c r="H3788" i="1"/>
  <c r="E3788" i="1"/>
  <c r="E3789" i="1" l="1"/>
  <c r="N3788" i="1"/>
  <c r="M3788" i="1"/>
  <c r="I3788" i="1"/>
  <c r="C3789" i="1"/>
  <c r="F3788" i="1"/>
  <c r="N3789" i="1" l="1"/>
  <c r="M3789" i="1"/>
  <c r="G3789" i="1"/>
  <c r="D3789" i="1"/>
  <c r="J3789" i="1"/>
  <c r="H3789" i="1"/>
  <c r="C3790" i="1"/>
  <c r="F3789" i="1" l="1"/>
  <c r="E3790" i="1"/>
  <c r="D3790" i="1"/>
  <c r="H3790" i="1"/>
  <c r="G3790" i="1"/>
  <c r="J3790" i="1"/>
  <c r="I3789" i="1"/>
  <c r="C3791" i="1" l="1"/>
  <c r="J3791" i="1" s="1"/>
  <c r="N3790" i="1"/>
  <c r="M3790" i="1"/>
  <c r="F3790" i="1"/>
  <c r="I3790" i="1"/>
  <c r="E3791" i="1"/>
  <c r="D3791" i="1"/>
  <c r="H3791" i="1"/>
  <c r="G3791" i="1" l="1"/>
  <c r="C3792" i="1"/>
  <c r="N3791" i="1"/>
  <c r="M3791" i="1"/>
  <c r="I3791" i="1"/>
  <c r="F3791" i="1"/>
  <c r="D3792" i="1"/>
  <c r="J3792" i="1"/>
  <c r="G3792" i="1"/>
  <c r="H3792" i="1"/>
  <c r="E3792" i="1"/>
  <c r="N3792" i="1" l="1"/>
  <c r="M3792" i="1"/>
  <c r="E3793" i="1"/>
  <c r="C3793" i="1"/>
  <c r="G3793" i="1" s="1"/>
  <c r="I3792" i="1"/>
  <c r="F3792" i="1"/>
  <c r="H3793" i="1" l="1"/>
  <c r="N3793" i="1"/>
  <c r="M3793" i="1"/>
  <c r="D3793" i="1"/>
  <c r="F3793" i="1" s="1"/>
  <c r="C3794" i="1"/>
  <c r="D3794" i="1" s="1"/>
  <c r="J3793" i="1"/>
  <c r="G3794" i="1"/>
  <c r="I3793" i="1"/>
  <c r="E3794" i="1" l="1"/>
  <c r="F3794" i="1" s="1"/>
  <c r="H3794" i="1"/>
  <c r="J3794" i="1"/>
  <c r="E3795" i="1"/>
  <c r="I3794" i="1"/>
  <c r="N3795" i="1" l="1"/>
  <c r="M3795" i="1"/>
  <c r="C3795" i="1"/>
  <c r="N3794" i="1"/>
  <c r="M3794" i="1"/>
  <c r="C3796" i="1"/>
  <c r="D3795" i="1" l="1"/>
  <c r="H3795" i="1"/>
  <c r="G3795" i="1"/>
  <c r="J3795" i="1"/>
  <c r="G3796" i="1"/>
  <c r="J3796" i="1"/>
  <c r="D3796" i="1"/>
  <c r="H3796" i="1"/>
  <c r="E3796" i="1" l="1"/>
  <c r="E3797" i="1" s="1"/>
  <c r="F3795" i="1"/>
  <c r="I3795" i="1"/>
  <c r="I3796" i="1"/>
  <c r="N3797" i="1" l="1"/>
  <c r="M3797" i="1"/>
  <c r="N3796" i="1"/>
  <c r="M3796" i="1"/>
  <c r="C3797" i="1"/>
  <c r="C3798" i="1" s="1"/>
  <c r="G3798" i="1" s="1"/>
  <c r="F3796" i="1"/>
  <c r="D3798" i="1" l="1"/>
  <c r="J3798" i="1"/>
  <c r="H3798" i="1"/>
  <c r="D3797" i="1"/>
  <c r="G3797" i="1"/>
  <c r="I3797" i="1" s="1"/>
  <c r="J3797" i="1"/>
  <c r="H3797" i="1"/>
  <c r="I3798" i="1"/>
  <c r="F3797" i="1" l="1"/>
  <c r="E3798" i="1"/>
  <c r="E3799" i="1" l="1"/>
  <c r="N3798" i="1"/>
  <c r="M3798" i="1"/>
  <c r="C3799" i="1"/>
  <c r="F3798" i="1"/>
  <c r="N3799" i="1" l="1"/>
  <c r="M3799" i="1"/>
  <c r="J3799" i="1"/>
  <c r="H3799" i="1"/>
  <c r="C3800" i="1"/>
  <c r="D3799" i="1"/>
  <c r="F3799" i="1" s="1"/>
  <c r="G3799" i="1"/>
  <c r="I3799" i="1" l="1"/>
  <c r="E3800" i="1"/>
  <c r="C3801" i="1" s="1"/>
  <c r="D3800" i="1"/>
  <c r="J3800" i="1"/>
  <c r="H3800" i="1"/>
  <c r="G3800" i="1"/>
  <c r="I3800" i="1" l="1"/>
  <c r="D3801" i="1"/>
  <c r="G3801" i="1"/>
  <c r="H3801" i="1"/>
  <c r="J3801" i="1"/>
  <c r="F3800" i="1"/>
  <c r="N3800" i="1"/>
  <c r="M3800" i="1"/>
  <c r="E3801" i="1"/>
  <c r="N3801" i="1" l="1"/>
  <c r="M3801" i="1"/>
  <c r="E3802" i="1"/>
  <c r="C3802" i="1"/>
  <c r="I3801" i="1"/>
  <c r="F3801" i="1"/>
  <c r="H3802" i="1" l="1"/>
  <c r="J3802" i="1"/>
  <c r="C3803" i="1"/>
  <c r="G3802" i="1"/>
  <c r="D3802" i="1"/>
  <c r="N3802" i="1"/>
  <c r="M3802" i="1"/>
  <c r="F3802" i="1" l="1"/>
  <c r="E3803" i="1"/>
  <c r="I3802" i="1"/>
  <c r="H3803" i="1"/>
  <c r="G3803" i="1"/>
  <c r="D3803" i="1"/>
  <c r="F3803" i="1" s="1"/>
  <c r="J3803" i="1"/>
  <c r="C3804" i="1" l="1"/>
  <c r="N3803" i="1"/>
  <c r="M3803" i="1"/>
  <c r="E3804" i="1"/>
  <c r="I3803" i="1"/>
  <c r="G3804" i="1" l="1"/>
  <c r="J3804" i="1"/>
  <c r="D3804" i="1"/>
  <c r="F3804" i="1" s="1"/>
  <c r="H3804" i="1"/>
  <c r="C3805" i="1"/>
  <c r="N3804" i="1"/>
  <c r="M3804" i="1"/>
  <c r="E3805" i="1"/>
  <c r="I3804" i="1" l="1"/>
  <c r="N3805" i="1"/>
  <c r="M3805" i="1"/>
  <c r="J3805" i="1"/>
  <c r="C3806" i="1"/>
  <c r="D3805" i="1"/>
  <c r="F3805" i="1" s="1"/>
  <c r="H3805" i="1"/>
  <c r="G3805" i="1"/>
  <c r="I3805" i="1" s="1"/>
  <c r="E3806" i="1" l="1"/>
  <c r="H3806" i="1"/>
  <c r="D3806" i="1"/>
  <c r="G3806" i="1"/>
  <c r="J3806" i="1"/>
  <c r="C3807" i="1" l="1"/>
  <c r="N3806" i="1"/>
  <c r="M3806" i="1"/>
  <c r="E3807" i="1"/>
  <c r="I3806" i="1"/>
  <c r="F3806" i="1"/>
  <c r="C3808" i="1" l="1"/>
  <c r="N3807" i="1"/>
  <c r="M3807" i="1"/>
  <c r="E3808" i="1"/>
  <c r="G3807" i="1"/>
  <c r="D3807" i="1"/>
  <c r="F3807" i="1" s="1"/>
  <c r="J3807" i="1"/>
  <c r="H3807" i="1"/>
  <c r="I3807" i="1" l="1"/>
  <c r="N3808" i="1"/>
  <c r="M3808" i="1"/>
  <c r="G3808" i="1"/>
  <c r="D3808" i="1"/>
  <c r="F3808" i="1" s="1"/>
  <c r="H3808" i="1"/>
  <c r="J3808" i="1"/>
  <c r="C3809" i="1"/>
  <c r="H3809" i="1" l="1"/>
  <c r="D3809" i="1"/>
  <c r="J3809" i="1"/>
  <c r="G3809" i="1"/>
  <c r="I3808" i="1"/>
  <c r="E3809" i="1"/>
  <c r="I3809" i="1" l="1"/>
  <c r="C3810" i="1"/>
  <c r="N3809" i="1"/>
  <c r="M3809" i="1"/>
  <c r="E3810" i="1"/>
  <c r="F3809" i="1"/>
  <c r="C3811" i="1" l="1"/>
  <c r="N3810" i="1"/>
  <c r="M3810" i="1"/>
  <c r="D3810" i="1"/>
  <c r="F3810" i="1" s="1"/>
  <c r="H3810" i="1"/>
  <c r="J3810" i="1"/>
  <c r="G3810" i="1"/>
  <c r="I3810" i="1" s="1"/>
  <c r="E3811" i="1" l="1"/>
  <c r="J3811" i="1"/>
  <c r="G3811" i="1"/>
  <c r="D3811" i="1"/>
  <c r="H3811" i="1"/>
  <c r="F3811" i="1" l="1"/>
  <c r="I3811" i="1"/>
  <c r="C3812" i="1"/>
  <c r="N3811" i="1"/>
  <c r="M3811" i="1"/>
  <c r="E3812" i="1"/>
  <c r="N3812" i="1" l="1"/>
  <c r="M3812" i="1"/>
  <c r="E3813" i="1"/>
  <c r="J3812" i="1"/>
  <c r="G3812" i="1"/>
  <c r="D3812" i="1"/>
  <c r="F3812" i="1" s="1"/>
  <c r="H3812" i="1"/>
  <c r="C3813" i="1"/>
  <c r="H3813" i="1" l="1"/>
  <c r="D3813" i="1"/>
  <c r="F3813" i="1" s="1"/>
  <c r="G3813" i="1"/>
  <c r="J3813" i="1"/>
  <c r="C3814" i="1"/>
  <c r="N3813" i="1"/>
  <c r="M3813" i="1"/>
  <c r="E3814" i="1"/>
  <c r="I3812" i="1"/>
  <c r="N3814" i="1" l="1"/>
  <c r="M3814" i="1"/>
  <c r="I3813" i="1"/>
  <c r="D3814" i="1"/>
  <c r="F3814" i="1" s="1"/>
  <c r="H3814" i="1"/>
  <c r="G3814" i="1"/>
  <c r="J3814" i="1"/>
  <c r="C3815" i="1"/>
  <c r="I3814" i="1" l="1"/>
  <c r="J3815" i="1"/>
  <c r="H3815" i="1"/>
  <c r="D3815" i="1"/>
  <c r="G3815" i="1"/>
  <c r="I3815" i="1" s="1"/>
  <c r="E3815" i="1"/>
  <c r="N3815" i="1" l="1"/>
  <c r="M3815" i="1"/>
  <c r="E3816" i="1"/>
  <c r="F3815" i="1"/>
  <c r="C3816" i="1"/>
  <c r="G3816" i="1" l="1"/>
  <c r="D3816" i="1"/>
  <c r="F3816" i="1" s="1"/>
  <c r="H3816" i="1"/>
  <c r="J3816" i="1"/>
  <c r="C3817" i="1"/>
  <c r="N3816" i="1"/>
  <c r="M3816" i="1"/>
  <c r="E3817" i="1"/>
  <c r="N3817" i="1" l="1"/>
  <c r="M3817" i="1"/>
  <c r="D3817" i="1"/>
  <c r="F3817" i="1" s="1"/>
  <c r="H3817" i="1"/>
  <c r="G3817" i="1"/>
  <c r="J3817" i="1"/>
  <c r="C3818" i="1"/>
  <c r="I3816" i="1"/>
  <c r="H3818" i="1" l="1"/>
  <c r="G3818" i="1"/>
  <c r="I3818" i="1" s="1"/>
  <c r="J3818" i="1"/>
  <c r="D3818" i="1"/>
  <c r="E3818" i="1"/>
  <c r="I3817" i="1"/>
  <c r="N3818" i="1" l="1"/>
  <c r="M3818" i="1"/>
  <c r="E3819" i="1"/>
  <c r="C3819" i="1"/>
  <c r="F3818" i="1"/>
  <c r="G3819" i="1" l="1"/>
  <c r="D3819" i="1"/>
  <c r="F3819" i="1" s="1"/>
  <c r="J3819" i="1"/>
  <c r="H3819" i="1"/>
  <c r="C3820" i="1"/>
  <c r="N3819" i="1"/>
  <c r="M3819" i="1"/>
  <c r="E3820" i="1" l="1"/>
  <c r="M3820" i="1" s="1"/>
  <c r="N3820" i="1"/>
  <c r="G3820" i="1"/>
  <c r="H3820" i="1"/>
  <c r="J3820" i="1"/>
  <c r="D3820" i="1"/>
  <c r="I3819" i="1"/>
  <c r="C3821" i="1" l="1"/>
  <c r="G3821" i="1" s="1"/>
  <c r="I3820" i="1"/>
  <c r="F3820" i="1"/>
  <c r="E3821" i="1"/>
  <c r="D3821" i="1"/>
  <c r="H3821" i="1" l="1"/>
  <c r="I3821" i="1" s="1"/>
  <c r="J3821" i="1"/>
  <c r="E3822" i="1"/>
  <c r="F3821" i="1"/>
  <c r="N3821" i="1"/>
  <c r="M3821" i="1"/>
  <c r="C3822" i="1"/>
  <c r="C3823" i="1" l="1"/>
  <c r="D3822" i="1"/>
  <c r="F3822" i="1" s="1"/>
  <c r="J3822" i="1"/>
  <c r="G3822" i="1"/>
  <c r="H3822" i="1"/>
  <c r="N3822" i="1"/>
  <c r="M3822" i="1"/>
  <c r="H3823" i="1" l="1"/>
  <c r="D3823" i="1"/>
  <c r="G3823" i="1"/>
  <c r="J3823" i="1"/>
  <c r="E3823" i="1"/>
  <c r="I3822" i="1"/>
  <c r="I3823" i="1" l="1"/>
  <c r="F3823" i="1"/>
  <c r="C3824" i="1"/>
  <c r="N3823" i="1"/>
  <c r="M3823" i="1"/>
  <c r="E3824" i="1"/>
  <c r="G3824" i="1" l="1"/>
  <c r="H3824" i="1"/>
  <c r="D3824" i="1"/>
  <c r="F3824" i="1" s="1"/>
  <c r="J3824" i="1"/>
  <c r="C3825" i="1"/>
  <c r="N3824" i="1"/>
  <c r="M3824" i="1"/>
  <c r="E3825" i="1"/>
  <c r="C3826" i="1" l="1"/>
  <c r="N3825" i="1"/>
  <c r="M3825" i="1"/>
  <c r="I3824" i="1"/>
  <c r="H3825" i="1"/>
  <c r="J3825" i="1"/>
  <c r="G3825" i="1"/>
  <c r="D3825" i="1"/>
  <c r="F3825" i="1" s="1"/>
  <c r="I3825" i="1" l="1"/>
  <c r="E3826" i="1"/>
  <c r="C3827" i="1"/>
  <c r="N3826" i="1"/>
  <c r="M3826" i="1"/>
  <c r="H3826" i="1"/>
  <c r="J3826" i="1"/>
  <c r="G3826" i="1"/>
  <c r="I3826" i="1" s="1"/>
  <c r="D3826" i="1"/>
  <c r="F3826" i="1" s="1"/>
  <c r="E3827" i="1" l="1"/>
  <c r="J3827" i="1"/>
  <c r="H3827" i="1"/>
  <c r="D3827" i="1"/>
  <c r="G3827" i="1"/>
  <c r="I3827" i="1" s="1"/>
  <c r="C3828" i="1"/>
  <c r="N3827" i="1" l="1"/>
  <c r="M3827" i="1"/>
  <c r="E3828" i="1"/>
  <c r="F3827" i="1"/>
  <c r="G3828" i="1"/>
  <c r="D3828" i="1"/>
  <c r="C3829" i="1"/>
  <c r="H3828" i="1"/>
  <c r="J3828" i="1"/>
  <c r="D3829" i="1" l="1"/>
  <c r="F3829" i="1" s="1"/>
  <c r="G3829" i="1"/>
  <c r="H3829" i="1"/>
  <c r="J3829" i="1"/>
  <c r="N3828" i="1"/>
  <c r="M3828" i="1"/>
  <c r="E3829" i="1"/>
  <c r="F3828" i="1"/>
  <c r="I3828" i="1"/>
  <c r="C3830" i="1" l="1"/>
  <c r="N3829" i="1"/>
  <c r="M3829" i="1"/>
  <c r="E3830" i="1"/>
  <c r="I3829" i="1"/>
  <c r="G3830" i="1" l="1"/>
  <c r="H3830" i="1"/>
  <c r="J3830" i="1"/>
  <c r="D3830" i="1"/>
  <c r="F3830" i="1" s="1"/>
  <c r="C3831" i="1"/>
  <c r="N3830" i="1"/>
  <c r="M3830" i="1"/>
  <c r="E3831" i="1"/>
  <c r="C3832" i="1" l="1"/>
  <c r="N3831" i="1"/>
  <c r="M3831" i="1"/>
  <c r="E3832" i="1"/>
  <c r="G3831" i="1"/>
  <c r="H3831" i="1"/>
  <c r="D3831" i="1"/>
  <c r="F3831" i="1" s="1"/>
  <c r="J3831" i="1"/>
  <c r="I3830" i="1"/>
  <c r="I3831" i="1" l="1"/>
  <c r="C3833" i="1"/>
  <c r="N3832" i="1"/>
  <c r="M3832" i="1"/>
  <c r="E3833" i="1"/>
  <c r="G3832" i="1"/>
  <c r="I3832" i="1" s="1"/>
  <c r="D3832" i="1"/>
  <c r="F3832" i="1" s="1"/>
  <c r="H3832" i="1"/>
  <c r="J3832" i="1"/>
  <c r="N3833" i="1" l="1"/>
  <c r="M3833" i="1"/>
  <c r="D3833" i="1"/>
  <c r="F3833" i="1" s="1"/>
  <c r="H3833" i="1"/>
  <c r="J3833" i="1"/>
  <c r="G3833" i="1"/>
  <c r="C3834" i="1"/>
  <c r="J3834" i="1" l="1"/>
  <c r="H3834" i="1"/>
  <c r="G3834" i="1"/>
  <c r="D3834" i="1"/>
  <c r="F3834" i="1" s="1"/>
  <c r="C3835" i="1"/>
  <c r="I3833" i="1"/>
  <c r="E3834" i="1"/>
  <c r="N3834" i="1" l="1"/>
  <c r="M3834" i="1"/>
  <c r="E3835" i="1"/>
  <c r="I3834" i="1"/>
  <c r="H3835" i="1"/>
  <c r="D3835" i="1"/>
  <c r="F3835" i="1" s="1"/>
  <c r="J3835" i="1"/>
  <c r="G3835" i="1"/>
  <c r="I3835" i="1" l="1"/>
  <c r="C3836" i="1"/>
  <c r="N3835" i="1"/>
  <c r="M3835" i="1"/>
  <c r="E3836" i="1"/>
  <c r="G3836" i="1" l="1"/>
  <c r="D3836" i="1"/>
  <c r="F3836" i="1" s="1"/>
  <c r="H3836" i="1"/>
  <c r="J3836" i="1"/>
  <c r="C3837" i="1"/>
  <c r="N3836" i="1"/>
  <c r="M3836" i="1"/>
  <c r="E3837" i="1"/>
  <c r="N3837" i="1" l="1"/>
  <c r="M3837" i="1"/>
  <c r="D3837" i="1"/>
  <c r="F3837" i="1" s="1"/>
  <c r="H3837" i="1"/>
  <c r="J3837" i="1"/>
  <c r="G3837" i="1"/>
  <c r="C3838" i="1"/>
  <c r="I3836" i="1"/>
  <c r="I3837" i="1" l="1"/>
  <c r="E3838" i="1"/>
  <c r="H3838" i="1"/>
  <c r="J3838" i="1"/>
  <c r="G3838" i="1"/>
  <c r="I3838" i="1" s="1"/>
  <c r="D3838" i="1"/>
  <c r="F3838" i="1" s="1"/>
  <c r="N3838" i="1" l="1"/>
  <c r="M3838" i="1"/>
  <c r="E3839" i="1"/>
  <c r="C3839" i="1"/>
  <c r="D3839" i="1" l="1"/>
  <c r="F3839" i="1" s="1"/>
  <c r="H3839" i="1"/>
  <c r="J3839" i="1"/>
  <c r="G3839" i="1"/>
  <c r="C3840" i="1"/>
  <c r="N3839" i="1"/>
  <c r="M3839" i="1"/>
  <c r="D3840" i="1" l="1"/>
  <c r="G3840" i="1"/>
  <c r="J3840" i="1"/>
  <c r="H3840" i="1"/>
  <c r="E3840" i="1"/>
  <c r="I3839" i="1"/>
  <c r="F3840" i="1" l="1"/>
  <c r="I3840" i="1"/>
  <c r="N3840" i="1"/>
  <c r="M3840" i="1"/>
  <c r="E3841" i="1"/>
  <c r="C3841" i="1"/>
  <c r="N3841" i="1" l="1"/>
  <c r="M3841" i="1"/>
  <c r="H3841" i="1"/>
  <c r="D3841" i="1"/>
  <c r="F3841" i="1" s="1"/>
  <c r="G3841" i="1"/>
  <c r="J3841" i="1"/>
  <c r="C3842" i="1"/>
  <c r="J3842" i="1" l="1"/>
  <c r="H3842" i="1"/>
  <c r="D3842" i="1"/>
  <c r="G3842" i="1"/>
  <c r="E3842" i="1"/>
  <c r="C3843" i="1" s="1"/>
  <c r="I3841" i="1"/>
  <c r="I3842" i="1" l="1"/>
  <c r="F3842" i="1"/>
  <c r="J3843" i="1"/>
  <c r="D3843" i="1"/>
  <c r="F3843" i="1" s="1"/>
  <c r="G3843" i="1"/>
  <c r="H3843" i="1"/>
  <c r="N3842" i="1"/>
  <c r="M3842" i="1"/>
  <c r="E3843" i="1"/>
  <c r="N3843" i="1" l="1"/>
  <c r="M3843" i="1"/>
  <c r="E3844" i="1"/>
  <c r="I3843" i="1"/>
  <c r="C3844" i="1"/>
  <c r="J3844" i="1" l="1"/>
  <c r="D3844" i="1"/>
  <c r="F3844" i="1" s="1"/>
  <c r="C3845" i="1"/>
  <c r="H3844" i="1"/>
  <c r="G3844" i="1"/>
  <c r="M3844" i="1"/>
  <c r="N3844" i="1"/>
  <c r="E3845" i="1"/>
  <c r="C3846" i="1" l="1"/>
  <c r="N3845" i="1"/>
  <c r="M3845" i="1"/>
  <c r="E3846" i="1"/>
  <c r="G3845" i="1"/>
  <c r="D3845" i="1"/>
  <c r="F3845" i="1" s="1"/>
  <c r="J3845" i="1"/>
  <c r="H3845" i="1"/>
  <c r="I3844" i="1"/>
  <c r="N3846" i="1" l="1"/>
  <c r="M3846" i="1"/>
  <c r="I3845" i="1"/>
  <c r="H3846" i="1"/>
  <c r="J3846" i="1"/>
  <c r="D3846" i="1"/>
  <c r="F3846" i="1" s="1"/>
  <c r="G3846" i="1"/>
  <c r="C3847" i="1"/>
  <c r="I3846" i="1" l="1"/>
  <c r="G3847" i="1"/>
  <c r="H3847" i="1"/>
  <c r="J3847" i="1"/>
  <c r="D3847" i="1"/>
  <c r="E3847" i="1"/>
  <c r="I3847" i="1" l="1"/>
  <c r="N3847" i="1"/>
  <c r="M3847" i="1"/>
  <c r="E3848" i="1"/>
  <c r="F3847" i="1"/>
  <c r="C3848" i="1"/>
  <c r="N3848" i="1" l="1"/>
  <c r="M3848" i="1"/>
  <c r="D3848" i="1"/>
  <c r="F3848" i="1" s="1"/>
  <c r="J3848" i="1"/>
  <c r="G3848" i="1"/>
  <c r="H3848" i="1"/>
  <c r="C3849" i="1"/>
  <c r="J3849" i="1" l="1"/>
  <c r="H3849" i="1"/>
  <c r="G3849" i="1"/>
  <c r="D3849" i="1"/>
  <c r="E3849" i="1"/>
  <c r="I3848" i="1"/>
  <c r="I3849" i="1" l="1"/>
  <c r="F3849" i="1"/>
  <c r="N3849" i="1"/>
  <c r="M3849" i="1"/>
  <c r="E3850" i="1"/>
  <c r="C3850" i="1"/>
  <c r="G3850" i="1" l="1"/>
  <c r="J3850" i="1"/>
  <c r="D3850" i="1"/>
  <c r="F3850" i="1" s="1"/>
  <c r="H3850" i="1"/>
  <c r="C3851" i="1"/>
  <c r="N3850" i="1"/>
  <c r="M3850" i="1"/>
  <c r="E3851" i="1"/>
  <c r="C3852" i="1" l="1"/>
  <c r="N3851" i="1"/>
  <c r="M3851" i="1"/>
  <c r="E3852" i="1"/>
  <c r="J3851" i="1"/>
  <c r="G3851" i="1"/>
  <c r="I3851" i="1" s="1"/>
  <c r="D3851" i="1"/>
  <c r="F3851" i="1" s="1"/>
  <c r="H3851" i="1"/>
  <c r="I3850" i="1"/>
  <c r="C3853" i="1" l="1"/>
  <c r="N3852" i="1"/>
  <c r="M3852" i="1"/>
  <c r="E3853" i="1"/>
  <c r="G3852" i="1"/>
  <c r="J3852" i="1"/>
  <c r="D3852" i="1"/>
  <c r="F3852" i="1" s="1"/>
  <c r="H3852" i="1"/>
  <c r="N3853" i="1" l="1"/>
  <c r="M3853" i="1"/>
  <c r="I3852" i="1"/>
  <c r="J3853" i="1"/>
  <c r="G3853" i="1"/>
  <c r="I3853" i="1" s="1"/>
  <c r="H3853" i="1"/>
  <c r="D3853" i="1"/>
  <c r="F3853" i="1" s="1"/>
  <c r="C3854" i="1"/>
  <c r="D3854" i="1" l="1"/>
  <c r="G3854" i="1"/>
  <c r="H3854" i="1"/>
  <c r="J3854" i="1"/>
  <c r="E3854" i="1"/>
  <c r="N3854" i="1" l="1"/>
  <c r="M3854" i="1"/>
  <c r="E3855" i="1"/>
  <c r="C3855" i="1"/>
  <c r="F3854" i="1"/>
  <c r="I3854" i="1"/>
  <c r="D3855" i="1" l="1"/>
  <c r="F3855" i="1" s="1"/>
  <c r="J3855" i="1"/>
  <c r="H3855" i="1"/>
  <c r="G3855" i="1"/>
  <c r="I3855" i="1" s="1"/>
  <c r="C3856" i="1"/>
  <c r="N3855" i="1"/>
  <c r="M3855" i="1"/>
  <c r="E3856" i="1"/>
  <c r="N3856" i="1" l="1"/>
  <c r="M3856" i="1"/>
  <c r="D3856" i="1"/>
  <c r="F3856" i="1" s="1"/>
  <c r="G3856" i="1"/>
  <c r="I3856" i="1" s="1"/>
  <c r="J3856" i="1"/>
  <c r="H3856" i="1"/>
  <c r="C3857" i="1"/>
  <c r="E3857" i="1" l="1"/>
  <c r="G3857" i="1"/>
  <c r="I3857" i="1" s="1"/>
  <c r="D3857" i="1"/>
  <c r="H3857" i="1"/>
  <c r="J3857" i="1"/>
  <c r="N3857" i="1" l="1"/>
  <c r="M3857" i="1"/>
  <c r="E3858" i="1"/>
  <c r="F3857" i="1"/>
  <c r="C3858" i="1"/>
  <c r="D3858" i="1" l="1"/>
  <c r="F3858" i="1" s="1"/>
  <c r="G3858" i="1"/>
  <c r="H3858" i="1"/>
  <c r="J3858" i="1"/>
  <c r="C3859" i="1"/>
  <c r="N3858" i="1"/>
  <c r="M3858" i="1"/>
  <c r="E3859" i="1" l="1"/>
  <c r="N3859" i="1" s="1"/>
  <c r="I3858" i="1"/>
  <c r="E3860" i="1"/>
  <c r="J3859" i="1"/>
  <c r="D3859" i="1"/>
  <c r="G3859" i="1"/>
  <c r="H3859" i="1"/>
  <c r="C3860" i="1"/>
  <c r="M3859" i="1" l="1"/>
  <c r="F3859" i="1"/>
  <c r="N3860" i="1"/>
  <c r="M3860" i="1"/>
  <c r="I3859" i="1"/>
  <c r="D3860" i="1"/>
  <c r="F3860" i="1" s="1"/>
  <c r="H3860" i="1"/>
  <c r="C3861" i="1"/>
  <c r="G3860" i="1"/>
  <c r="I3860" i="1" s="1"/>
  <c r="J3860" i="1"/>
  <c r="D3861" i="1" l="1"/>
  <c r="H3861" i="1"/>
  <c r="J3861" i="1"/>
  <c r="G3861" i="1"/>
  <c r="E3861" i="1"/>
  <c r="I3861" i="1" l="1"/>
  <c r="C3862" i="1"/>
  <c r="N3861" i="1"/>
  <c r="M3861" i="1"/>
  <c r="E3862" i="1"/>
  <c r="F3861" i="1"/>
  <c r="D3862" i="1" l="1"/>
  <c r="F3862" i="1" s="1"/>
  <c r="J3862" i="1"/>
  <c r="G3862" i="1"/>
  <c r="H3862" i="1"/>
  <c r="C3863" i="1"/>
  <c r="N3862" i="1"/>
  <c r="M3862" i="1"/>
  <c r="E3863" i="1"/>
  <c r="N3863" i="1" l="1"/>
  <c r="M3863" i="1"/>
  <c r="I3862" i="1"/>
  <c r="J3863" i="1"/>
  <c r="C3864" i="1"/>
  <c r="G3863" i="1"/>
  <c r="H3863" i="1"/>
  <c r="D3863" i="1"/>
  <c r="F3863" i="1" s="1"/>
  <c r="I3863" i="1" l="1"/>
  <c r="E3864" i="1"/>
  <c r="H3864" i="1"/>
  <c r="D3864" i="1"/>
  <c r="G3864" i="1"/>
  <c r="I3864" i="1" s="1"/>
  <c r="J3864" i="1"/>
  <c r="C3865" i="1" l="1"/>
  <c r="N3864" i="1"/>
  <c r="M3864" i="1"/>
  <c r="E3865" i="1"/>
  <c r="F3864" i="1"/>
  <c r="N3865" i="1" l="1"/>
  <c r="M3865" i="1"/>
  <c r="J3865" i="1"/>
  <c r="G3865" i="1"/>
  <c r="I3865" i="1" s="1"/>
  <c r="D3865" i="1"/>
  <c r="F3865" i="1" s="1"/>
  <c r="H3865" i="1"/>
  <c r="C3866" i="1"/>
  <c r="G3866" i="1" l="1"/>
  <c r="J3866" i="1"/>
  <c r="D3866" i="1"/>
  <c r="H3866" i="1"/>
  <c r="E3866" i="1"/>
  <c r="F3866" i="1" l="1"/>
  <c r="N3866" i="1"/>
  <c r="M3866" i="1"/>
  <c r="E3867" i="1"/>
  <c r="C3867" i="1"/>
  <c r="I3866" i="1"/>
  <c r="H3867" i="1" l="1"/>
  <c r="J3867" i="1"/>
  <c r="G3867" i="1"/>
  <c r="D3867" i="1"/>
  <c r="F3867" i="1" s="1"/>
  <c r="C3868" i="1"/>
  <c r="N3867" i="1"/>
  <c r="M3867" i="1"/>
  <c r="E3868" i="1"/>
  <c r="N3868" i="1" l="1"/>
  <c r="M3868" i="1"/>
  <c r="I3867" i="1"/>
  <c r="J3868" i="1"/>
  <c r="H3868" i="1"/>
  <c r="G3868" i="1"/>
  <c r="I3868" i="1" s="1"/>
  <c r="D3868" i="1"/>
  <c r="F3868" i="1" s="1"/>
  <c r="C3869" i="1"/>
  <c r="G3869" i="1" l="1"/>
  <c r="J3869" i="1"/>
  <c r="H3869" i="1"/>
  <c r="D3869" i="1"/>
  <c r="E3869" i="1"/>
  <c r="C3870" i="1" s="1"/>
  <c r="F3869" i="1" l="1"/>
  <c r="J3870" i="1"/>
  <c r="G3870" i="1"/>
  <c r="D3870" i="1"/>
  <c r="H3870" i="1"/>
  <c r="N3869" i="1"/>
  <c r="M3869" i="1"/>
  <c r="E3870" i="1"/>
  <c r="C3871" i="1" s="1"/>
  <c r="I3869" i="1"/>
  <c r="D3871" i="1" l="1"/>
  <c r="J3871" i="1"/>
  <c r="H3871" i="1"/>
  <c r="G3871" i="1"/>
  <c r="I3871" i="1" s="1"/>
  <c r="N3870" i="1"/>
  <c r="M3870" i="1"/>
  <c r="E3871" i="1"/>
  <c r="F3870" i="1"/>
  <c r="I3870" i="1"/>
  <c r="N3871" i="1" l="1"/>
  <c r="M3871" i="1"/>
  <c r="E3872" i="1"/>
  <c r="C3872" i="1"/>
  <c r="F3871" i="1"/>
  <c r="G3872" i="1" l="1"/>
  <c r="I3872" i="1" s="1"/>
  <c r="H3872" i="1"/>
  <c r="C3873" i="1"/>
  <c r="J3872" i="1"/>
  <c r="D3872" i="1"/>
  <c r="F3872" i="1" s="1"/>
  <c r="N3872" i="1"/>
  <c r="M3872" i="1"/>
  <c r="E3873" i="1" l="1"/>
  <c r="N3873" i="1" s="1"/>
  <c r="G3873" i="1"/>
  <c r="I3873" i="1" s="1"/>
  <c r="D3873" i="1"/>
  <c r="H3873" i="1"/>
  <c r="J3873" i="1"/>
  <c r="C3874" i="1"/>
  <c r="E3874" i="1"/>
  <c r="M3873" i="1" l="1"/>
  <c r="F3873" i="1"/>
  <c r="N3874" i="1"/>
  <c r="M3874" i="1"/>
  <c r="J3874" i="1"/>
  <c r="G3874" i="1"/>
  <c r="D3874" i="1"/>
  <c r="F3874" i="1" s="1"/>
  <c r="H3874" i="1"/>
  <c r="C3875" i="1"/>
  <c r="I3874" i="1" l="1"/>
  <c r="J3875" i="1"/>
  <c r="D3875" i="1"/>
  <c r="H3875" i="1"/>
  <c r="G3875" i="1"/>
  <c r="I3875" i="1" s="1"/>
  <c r="E3875" i="1"/>
  <c r="N3875" i="1" l="1"/>
  <c r="M3875" i="1"/>
  <c r="E3876" i="1"/>
  <c r="F3875" i="1"/>
  <c r="C3876" i="1"/>
  <c r="D3876" i="1" l="1"/>
  <c r="F3876" i="1" s="1"/>
  <c r="H3876" i="1"/>
  <c r="G3876" i="1"/>
  <c r="J3876" i="1"/>
  <c r="C3877" i="1"/>
  <c r="E3877" i="1"/>
  <c r="M3876" i="1"/>
  <c r="N3876" i="1"/>
  <c r="N3877" i="1" l="1"/>
  <c r="M3877" i="1"/>
  <c r="D3877" i="1"/>
  <c r="F3877" i="1" s="1"/>
  <c r="G3877" i="1"/>
  <c r="C3878" i="1"/>
  <c r="H3877" i="1"/>
  <c r="J3877" i="1"/>
  <c r="I3876" i="1"/>
  <c r="I3877" i="1" l="1"/>
  <c r="E3878" i="1"/>
  <c r="C3879" i="1" s="1"/>
  <c r="H3878" i="1"/>
  <c r="J3878" i="1"/>
  <c r="G3878" i="1"/>
  <c r="D3878" i="1"/>
  <c r="F3878" i="1" s="1"/>
  <c r="D3879" i="1" l="1"/>
  <c r="F3879" i="1" s="1"/>
  <c r="G3879" i="1"/>
  <c r="H3879" i="1"/>
  <c r="J3879" i="1"/>
  <c r="N3878" i="1"/>
  <c r="M3878" i="1"/>
  <c r="E3879" i="1"/>
  <c r="I3878" i="1"/>
  <c r="I3879" i="1" l="1"/>
  <c r="N3879" i="1"/>
  <c r="M3879" i="1"/>
  <c r="E3880" i="1"/>
  <c r="C3880" i="1"/>
  <c r="H3880" i="1" l="1"/>
  <c r="C3881" i="1"/>
  <c r="J3880" i="1"/>
  <c r="D3880" i="1"/>
  <c r="G3880" i="1"/>
  <c r="I3880" i="1" s="1"/>
  <c r="N3880" i="1"/>
  <c r="M3880" i="1"/>
  <c r="E3881" i="1" l="1"/>
  <c r="F3880" i="1"/>
  <c r="H3881" i="1"/>
  <c r="J3881" i="1"/>
  <c r="G3881" i="1"/>
  <c r="D3881" i="1"/>
  <c r="N3881" i="1" l="1"/>
  <c r="M3881" i="1"/>
  <c r="E3882" i="1"/>
  <c r="C3882" i="1"/>
  <c r="F3881" i="1"/>
  <c r="I3881" i="1"/>
  <c r="D3882" i="1" l="1"/>
  <c r="F3882" i="1" s="1"/>
  <c r="H3882" i="1"/>
  <c r="G3882" i="1"/>
  <c r="J3882" i="1"/>
  <c r="C3883" i="1"/>
  <c r="N3882" i="1"/>
  <c r="M3882" i="1"/>
  <c r="D3883" i="1" l="1"/>
  <c r="H3883" i="1"/>
  <c r="J3883" i="1"/>
  <c r="G3883" i="1"/>
  <c r="E3883" i="1"/>
  <c r="I3882" i="1"/>
  <c r="I3883" i="1" l="1"/>
  <c r="C3884" i="1"/>
  <c r="N3883" i="1"/>
  <c r="M3883" i="1"/>
  <c r="E3884" i="1"/>
  <c r="F3883" i="1"/>
  <c r="C3885" i="1" l="1"/>
  <c r="N3884" i="1"/>
  <c r="M3884" i="1"/>
  <c r="J3884" i="1"/>
  <c r="D3884" i="1"/>
  <c r="F3884" i="1" s="1"/>
  <c r="H3884" i="1"/>
  <c r="G3884" i="1"/>
  <c r="I3884" i="1" l="1"/>
  <c r="J3885" i="1"/>
  <c r="D3885" i="1"/>
  <c r="H3885" i="1"/>
  <c r="G3885" i="1"/>
  <c r="I3885" i="1" s="1"/>
  <c r="E3885" i="1"/>
  <c r="F3885" i="1" l="1"/>
  <c r="C3886" i="1"/>
  <c r="N3885" i="1"/>
  <c r="M3885" i="1"/>
  <c r="E3886" i="1"/>
  <c r="D3886" i="1" l="1"/>
  <c r="F3886" i="1" s="1"/>
  <c r="J3886" i="1"/>
  <c r="H3886" i="1"/>
  <c r="G3886" i="1"/>
  <c r="I3886" i="1" s="1"/>
  <c r="C3887" i="1"/>
  <c r="N3886" i="1"/>
  <c r="M3886" i="1"/>
  <c r="E3887" i="1" l="1"/>
  <c r="N3887" i="1" s="1"/>
  <c r="C3888" i="1"/>
  <c r="H3887" i="1"/>
  <c r="J3887" i="1"/>
  <c r="G3887" i="1"/>
  <c r="D3887" i="1"/>
  <c r="F3887" i="1" l="1"/>
  <c r="M3887" i="1"/>
  <c r="E3888" i="1"/>
  <c r="C3889" i="1" s="1"/>
  <c r="I3887" i="1"/>
  <c r="J3888" i="1"/>
  <c r="D3888" i="1"/>
  <c r="F3888" i="1" s="1"/>
  <c r="H3888" i="1"/>
  <c r="G3888" i="1"/>
  <c r="I3888" i="1" s="1"/>
  <c r="J3889" i="1" l="1"/>
  <c r="H3889" i="1"/>
  <c r="G3889" i="1"/>
  <c r="D3889" i="1"/>
  <c r="F3889" i="1" s="1"/>
  <c r="N3888" i="1"/>
  <c r="M3888" i="1"/>
  <c r="E3889" i="1"/>
  <c r="I3889" i="1" l="1"/>
  <c r="C3890" i="1"/>
  <c r="N3889" i="1"/>
  <c r="M3889" i="1"/>
  <c r="E3890" i="1"/>
  <c r="G3890" i="1" l="1"/>
  <c r="J3890" i="1"/>
  <c r="D3890" i="1"/>
  <c r="F3890" i="1" s="1"/>
  <c r="H3890" i="1"/>
  <c r="C3891" i="1"/>
  <c r="N3890" i="1"/>
  <c r="M3890" i="1"/>
  <c r="E3891" i="1" l="1"/>
  <c r="E3892" i="1" s="1"/>
  <c r="I3890" i="1"/>
  <c r="H3891" i="1"/>
  <c r="G3891" i="1"/>
  <c r="I3891" i="1" s="1"/>
  <c r="J3891" i="1"/>
  <c r="D3891" i="1"/>
  <c r="M3891" i="1"/>
  <c r="N3891" i="1" l="1"/>
  <c r="C3892" i="1"/>
  <c r="F3891" i="1"/>
  <c r="N3892" i="1"/>
  <c r="M3892" i="1"/>
  <c r="G3892" i="1"/>
  <c r="J3892" i="1"/>
  <c r="C3893" i="1"/>
  <c r="D3892" i="1"/>
  <c r="F3892" i="1" s="1"/>
  <c r="H3892" i="1"/>
  <c r="I3892" i="1" l="1"/>
  <c r="E3893" i="1"/>
  <c r="H3893" i="1"/>
  <c r="D3893" i="1"/>
  <c r="G3893" i="1"/>
  <c r="I3893" i="1" s="1"/>
  <c r="J3893" i="1"/>
  <c r="F3893" i="1" l="1"/>
  <c r="C3894" i="1"/>
  <c r="N3893" i="1"/>
  <c r="M3893" i="1"/>
  <c r="E3894" i="1"/>
  <c r="N3894" i="1" l="1"/>
  <c r="M3894" i="1"/>
  <c r="J3894" i="1"/>
  <c r="G3894" i="1"/>
  <c r="D3894" i="1"/>
  <c r="F3894" i="1" s="1"/>
  <c r="H3894" i="1"/>
  <c r="C3895" i="1"/>
  <c r="I3894" i="1" l="1"/>
  <c r="J3895" i="1"/>
  <c r="G3895" i="1"/>
  <c r="C3896" i="1"/>
  <c r="D3895" i="1"/>
  <c r="F3895" i="1" s="1"/>
  <c r="H3895" i="1"/>
  <c r="E3895" i="1"/>
  <c r="J3896" i="1" l="1"/>
  <c r="G3896" i="1"/>
  <c r="H3896" i="1"/>
  <c r="D3896" i="1"/>
  <c r="F3896" i="1" s="1"/>
  <c r="N3895" i="1"/>
  <c r="M3895" i="1"/>
  <c r="E3896" i="1"/>
  <c r="I3895" i="1"/>
  <c r="C3897" i="1" l="1"/>
  <c r="N3896" i="1"/>
  <c r="M3896" i="1"/>
  <c r="E3897" i="1"/>
  <c r="I3896" i="1"/>
  <c r="N3897" i="1" l="1"/>
  <c r="M3897" i="1"/>
  <c r="D3897" i="1"/>
  <c r="F3897" i="1" s="1"/>
  <c r="H3897" i="1"/>
  <c r="J3897" i="1"/>
  <c r="G3897" i="1"/>
  <c r="C3898" i="1"/>
  <c r="G3898" i="1" l="1"/>
  <c r="D3898" i="1"/>
  <c r="H3898" i="1"/>
  <c r="J3898" i="1"/>
  <c r="I3897" i="1"/>
  <c r="E3898" i="1"/>
  <c r="N3898" i="1" l="1"/>
  <c r="M3898" i="1"/>
  <c r="E3899" i="1"/>
  <c r="F3898" i="1"/>
  <c r="C3899" i="1"/>
  <c r="I3898" i="1"/>
  <c r="G3899" i="1" l="1"/>
  <c r="I3899" i="1" s="1"/>
  <c r="D3899" i="1"/>
  <c r="F3899" i="1" s="1"/>
  <c r="H3899" i="1"/>
  <c r="J3899" i="1"/>
  <c r="C3900" i="1"/>
  <c r="N3899" i="1"/>
  <c r="M3899" i="1"/>
  <c r="E3900" i="1" l="1"/>
  <c r="C3901" i="1" s="1"/>
  <c r="D3900" i="1"/>
  <c r="H3900" i="1"/>
  <c r="G3900" i="1"/>
  <c r="I3900" i="1" s="1"/>
  <c r="J3900" i="1"/>
  <c r="F3900" i="1" l="1"/>
  <c r="H3901" i="1"/>
  <c r="G3901" i="1"/>
  <c r="I3901" i="1" s="1"/>
  <c r="D3901" i="1"/>
  <c r="J3901" i="1"/>
  <c r="E3901" i="1"/>
  <c r="N3900" i="1"/>
  <c r="M3900" i="1"/>
  <c r="N3901" i="1" l="1"/>
  <c r="M3901" i="1"/>
  <c r="E3902" i="1"/>
  <c r="C3902" i="1"/>
  <c r="F3901" i="1"/>
  <c r="C3903" i="1" l="1"/>
  <c r="N3902" i="1"/>
  <c r="M3902" i="1"/>
  <c r="D3902" i="1"/>
  <c r="F3902" i="1" s="1"/>
  <c r="H3902" i="1"/>
  <c r="J3902" i="1"/>
  <c r="G3902" i="1"/>
  <c r="I3902" i="1" l="1"/>
  <c r="E3903" i="1"/>
  <c r="M3903" i="1" s="1"/>
  <c r="H3903" i="1"/>
  <c r="G3903" i="1"/>
  <c r="J3903" i="1"/>
  <c r="D3903" i="1"/>
  <c r="C3904" i="1" l="1"/>
  <c r="H3904" i="1" s="1"/>
  <c r="F3903" i="1"/>
  <c r="N3903" i="1"/>
  <c r="I3903" i="1"/>
  <c r="E3904" i="1"/>
  <c r="N3904" i="1" s="1"/>
  <c r="D3904" i="1"/>
  <c r="F3904" i="1" s="1"/>
  <c r="G3904" i="1"/>
  <c r="J3904" i="1"/>
  <c r="E3905" i="1" l="1"/>
  <c r="E3906" i="1" s="1"/>
  <c r="M3904" i="1"/>
  <c r="C3905" i="1"/>
  <c r="H3905" i="1" s="1"/>
  <c r="N3905" i="1"/>
  <c r="M3905" i="1"/>
  <c r="I3904" i="1"/>
  <c r="G3905" i="1"/>
  <c r="D3905" i="1"/>
  <c r="F3905" i="1" s="1"/>
  <c r="J3905" i="1"/>
  <c r="C3906" i="1"/>
  <c r="I3905" i="1" l="1"/>
  <c r="G3906" i="1"/>
  <c r="H3906" i="1"/>
  <c r="D3906" i="1"/>
  <c r="F3906" i="1" s="1"/>
  <c r="C3907" i="1"/>
  <c r="J3906" i="1"/>
  <c r="N3906" i="1"/>
  <c r="M3906" i="1"/>
  <c r="E3907" i="1"/>
  <c r="I3906" i="1" l="1"/>
  <c r="C3908" i="1"/>
  <c r="N3907" i="1"/>
  <c r="M3907" i="1"/>
  <c r="E3908" i="1"/>
  <c r="J3907" i="1"/>
  <c r="G3907" i="1"/>
  <c r="D3907" i="1"/>
  <c r="F3907" i="1" s="1"/>
  <c r="H3907" i="1"/>
  <c r="M3908" i="1" l="1"/>
  <c r="N3908" i="1"/>
  <c r="I3907" i="1"/>
  <c r="J3908" i="1"/>
  <c r="D3908" i="1"/>
  <c r="F3908" i="1" s="1"/>
  <c r="H3908" i="1"/>
  <c r="G3908" i="1"/>
  <c r="I3908" i="1" s="1"/>
  <c r="C3909" i="1"/>
  <c r="G3909" i="1" l="1"/>
  <c r="H3909" i="1"/>
  <c r="J3909" i="1"/>
  <c r="D3909" i="1"/>
  <c r="F3909" i="1" s="1"/>
  <c r="E3909" i="1"/>
  <c r="C3910" i="1" s="1"/>
  <c r="I3909" i="1" l="1"/>
  <c r="N3909" i="1"/>
  <c r="M3909" i="1"/>
  <c r="E3910" i="1"/>
  <c r="D3910" i="1"/>
  <c r="H3910" i="1"/>
  <c r="J3910" i="1"/>
  <c r="G3910" i="1"/>
  <c r="F3910" i="1" l="1"/>
  <c r="I3910" i="1"/>
  <c r="C3911" i="1"/>
  <c r="N3910" i="1"/>
  <c r="M3910" i="1"/>
  <c r="E3911" i="1"/>
  <c r="C3912" i="1" l="1"/>
  <c r="N3911" i="1"/>
  <c r="M3911" i="1"/>
  <c r="G3911" i="1"/>
  <c r="I3911" i="1" s="1"/>
  <c r="H3911" i="1"/>
  <c r="J3911" i="1"/>
  <c r="D3911" i="1"/>
  <c r="F3911" i="1" s="1"/>
  <c r="J3912" i="1" l="1"/>
  <c r="D3912" i="1"/>
  <c r="H3912" i="1"/>
  <c r="G3912" i="1"/>
  <c r="I3912" i="1" s="1"/>
  <c r="E3912" i="1"/>
  <c r="N3912" i="1" l="1"/>
  <c r="M3912" i="1"/>
  <c r="E3913" i="1"/>
  <c r="F3912" i="1"/>
  <c r="C3913" i="1"/>
  <c r="N3913" i="1" l="1"/>
  <c r="M3913" i="1"/>
  <c r="G3913" i="1"/>
  <c r="I3913" i="1" s="1"/>
  <c r="D3913" i="1"/>
  <c r="F3913" i="1" s="1"/>
  <c r="C3914" i="1"/>
  <c r="H3913" i="1"/>
  <c r="J3913" i="1"/>
  <c r="D3914" i="1" l="1"/>
  <c r="H3914" i="1"/>
  <c r="J3914" i="1"/>
  <c r="G3914" i="1"/>
  <c r="E3914" i="1"/>
  <c r="C3915" i="1" s="1"/>
  <c r="F3914" i="1" l="1"/>
  <c r="I3914" i="1"/>
  <c r="N3914" i="1"/>
  <c r="M3914" i="1"/>
  <c r="E3915" i="1"/>
  <c r="J3915" i="1"/>
  <c r="H3915" i="1"/>
  <c r="G3915" i="1"/>
  <c r="D3915" i="1"/>
  <c r="F3915" i="1" s="1"/>
  <c r="I3915" i="1" l="1"/>
  <c r="N3915" i="1"/>
  <c r="M3915" i="1"/>
  <c r="E3916" i="1"/>
  <c r="C3916" i="1"/>
  <c r="H3916" i="1" l="1"/>
  <c r="G3916" i="1"/>
  <c r="J3916" i="1"/>
  <c r="D3916" i="1"/>
  <c r="F3916" i="1" s="1"/>
  <c r="C3917" i="1"/>
  <c r="N3916" i="1"/>
  <c r="M3916" i="1"/>
  <c r="E3917" i="1"/>
  <c r="I3916" i="1" l="1"/>
  <c r="N3917" i="1"/>
  <c r="M3917" i="1"/>
  <c r="E3918" i="1"/>
  <c r="G3917" i="1"/>
  <c r="I3917" i="1" s="1"/>
  <c r="J3917" i="1"/>
  <c r="D3917" i="1"/>
  <c r="F3917" i="1" s="1"/>
  <c r="H3917" i="1"/>
  <c r="C3918" i="1"/>
  <c r="G3918" i="1" l="1"/>
  <c r="I3918" i="1" s="1"/>
  <c r="D3918" i="1"/>
  <c r="F3918" i="1" s="1"/>
  <c r="C3919" i="1"/>
  <c r="H3918" i="1"/>
  <c r="J3918" i="1"/>
  <c r="N3918" i="1"/>
  <c r="M3918" i="1"/>
  <c r="E3919" i="1" l="1"/>
  <c r="G3919" i="1"/>
  <c r="I3919" i="1" s="1"/>
  <c r="D3919" i="1"/>
  <c r="H3919" i="1"/>
  <c r="J3919" i="1"/>
  <c r="C3920" i="1" l="1"/>
  <c r="N3919" i="1"/>
  <c r="M3919" i="1"/>
  <c r="E3920" i="1"/>
  <c r="F3919" i="1"/>
  <c r="N3920" i="1" l="1"/>
  <c r="M3920" i="1"/>
  <c r="G3920" i="1"/>
  <c r="I3920" i="1" s="1"/>
  <c r="J3920" i="1"/>
  <c r="H3920" i="1"/>
  <c r="D3920" i="1"/>
  <c r="F3920" i="1" s="1"/>
  <c r="C3921" i="1"/>
  <c r="J3921" i="1" l="1"/>
  <c r="H3921" i="1"/>
  <c r="D3921" i="1"/>
  <c r="F3921" i="1" s="1"/>
  <c r="C3922" i="1"/>
  <c r="G3921" i="1"/>
  <c r="I3921" i="1" s="1"/>
  <c r="E3921" i="1"/>
  <c r="G3922" i="1" l="1"/>
  <c r="I3922" i="1" s="1"/>
  <c r="D3922" i="1"/>
  <c r="J3922" i="1"/>
  <c r="H3922" i="1"/>
  <c r="C3923" i="1"/>
  <c r="N3921" i="1"/>
  <c r="M3921" i="1"/>
  <c r="E3922" i="1"/>
  <c r="D3923" i="1" l="1"/>
  <c r="H3923" i="1"/>
  <c r="J3923" i="1"/>
  <c r="G3923" i="1"/>
  <c r="I3923" i="1" s="1"/>
  <c r="N3922" i="1"/>
  <c r="M3922" i="1"/>
  <c r="E3923" i="1"/>
  <c r="F3922" i="1"/>
  <c r="F3923" i="1" l="1"/>
  <c r="N3923" i="1"/>
  <c r="M3923" i="1"/>
  <c r="E3924" i="1"/>
  <c r="C3924" i="1"/>
  <c r="H3924" i="1" l="1"/>
  <c r="D3924" i="1"/>
  <c r="F3924" i="1" s="1"/>
  <c r="G3924" i="1"/>
  <c r="J3924" i="1"/>
  <c r="C3925" i="1"/>
  <c r="N3924" i="1"/>
  <c r="M3924" i="1"/>
  <c r="E3925" i="1" l="1"/>
  <c r="M3925" i="1" s="1"/>
  <c r="N3925" i="1"/>
  <c r="I3924" i="1"/>
  <c r="H3925" i="1"/>
  <c r="C3926" i="1"/>
  <c r="J3925" i="1"/>
  <c r="D3925" i="1"/>
  <c r="G3925" i="1"/>
  <c r="I3925" i="1" s="1"/>
  <c r="F3925" i="1" l="1"/>
  <c r="E3926" i="1"/>
  <c r="D3926" i="1"/>
  <c r="F3926" i="1" s="1"/>
  <c r="J3926" i="1"/>
  <c r="H3926" i="1"/>
  <c r="C3927" i="1"/>
  <c r="G3926" i="1"/>
  <c r="I3926" i="1" l="1"/>
  <c r="J3927" i="1"/>
  <c r="G3927" i="1"/>
  <c r="H3927" i="1"/>
  <c r="D3927" i="1"/>
  <c r="C3928" i="1"/>
  <c r="N3926" i="1"/>
  <c r="M3926" i="1"/>
  <c r="E3927" i="1"/>
  <c r="I3927" i="1" l="1"/>
  <c r="C3929" i="1"/>
  <c r="J3928" i="1"/>
  <c r="G3928" i="1"/>
  <c r="H3928" i="1"/>
  <c r="D3928" i="1"/>
  <c r="F3928" i="1" s="1"/>
  <c r="N3927" i="1"/>
  <c r="M3927" i="1"/>
  <c r="E3928" i="1"/>
  <c r="F3927" i="1"/>
  <c r="I3928" i="1" l="1"/>
  <c r="G3929" i="1"/>
  <c r="D3929" i="1"/>
  <c r="H3929" i="1"/>
  <c r="J3929" i="1"/>
  <c r="N3928" i="1"/>
  <c r="M3928" i="1"/>
  <c r="E3929" i="1"/>
  <c r="F3929" i="1" l="1"/>
  <c r="N3929" i="1"/>
  <c r="M3929" i="1"/>
  <c r="E3930" i="1"/>
  <c r="I3929" i="1"/>
  <c r="C3930" i="1"/>
  <c r="N3930" i="1" l="1"/>
  <c r="M3930" i="1"/>
  <c r="J3930" i="1"/>
  <c r="C3931" i="1"/>
  <c r="G3930" i="1"/>
  <c r="D3930" i="1"/>
  <c r="F3930" i="1" s="1"/>
  <c r="H3930" i="1"/>
  <c r="E3931" i="1" l="1"/>
  <c r="I3930" i="1"/>
  <c r="J3931" i="1"/>
  <c r="G3931" i="1"/>
  <c r="D3931" i="1"/>
  <c r="F3931" i="1" s="1"/>
  <c r="H3931" i="1"/>
  <c r="I3931" i="1" l="1"/>
  <c r="N3931" i="1"/>
  <c r="M3931" i="1"/>
  <c r="C3932" i="1"/>
  <c r="E3932" i="1"/>
  <c r="N3932" i="1" l="1"/>
  <c r="M3932" i="1"/>
  <c r="D3932" i="1"/>
  <c r="F3932" i="1" s="1"/>
  <c r="G3932" i="1"/>
  <c r="I3932" i="1" s="1"/>
  <c r="J3932" i="1"/>
  <c r="C3933" i="1"/>
  <c r="H3932" i="1"/>
  <c r="E3933" i="1"/>
  <c r="C3934" i="1" l="1"/>
  <c r="N3933" i="1"/>
  <c r="M3933" i="1"/>
  <c r="G3933" i="1"/>
  <c r="I3933" i="1" s="1"/>
  <c r="J3933" i="1"/>
  <c r="D3933" i="1"/>
  <c r="F3933" i="1" s="1"/>
  <c r="H3933" i="1"/>
  <c r="E3934" i="1" l="1"/>
  <c r="N3934" i="1" s="1"/>
  <c r="C3935" i="1"/>
  <c r="J3934" i="1"/>
  <c r="H3934" i="1"/>
  <c r="G3934" i="1"/>
  <c r="D3934" i="1"/>
  <c r="F3934" i="1" l="1"/>
  <c r="M3934" i="1"/>
  <c r="I3934" i="1"/>
  <c r="E3935" i="1"/>
  <c r="H3935" i="1"/>
  <c r="G3935" i="1"/>
  <c r="I3935" i="1" s="1"/>
  <c r="D3935" i="1"/>
  <c r="J3935" i="1"/>
  <c r="F3935" i="1" l="1"/>
  <c r="C3936" i="1"/>
  <c r="N3935" i="1"/>
  <c r="M3935" i="1"/>
  <c r="E3936" i="1"/>
  <c r="N3936" i="1" l="1"/>
  <c r="M3936" i="1"/>
  <c r="G3936" i="1"/>
  <c r="J3936" i="1"/>
  <c r="H3936" i="1"/>
  <c r="D3936" i="1"/>
  <c r="F3936" i="1" s="1"/>
  <c r="C3937" i="1"/>
  <c r="I3936" i="1" l="1"/>
  <c r="G3937" i="1"/>
  <c r="D3937" i="1"/>
  <c r="H3937" i="1"/>
  <c r="J3937" i="1"/>
  <c r="E3937" i="1"/>
  <c r="I3937" i="1" l="1"/>
  <c r="N3937" i="1"/>
  <c r="M3937" i="1"/>
  <c r="E3938" i="1"/>
  <c r="F3937" i="1"/>
  <c r="C3938" i="1"/>
  <c r="N3938" i="1" l="1"/>
  <c r="M3938" i="1"/>
  <c r="G3938" i="1"/>
  <c r="I3938" i="1" s="1"/>
  <c r="J3938" i="1"/>
  <c r="C3939" i="1"/>
  <c r="H3938" i="1"/>
  <c r="D3938" i="1"/>
  <c r="F3938" i="1" s="1"/>
  <c r="E3939" i="1" l="1"/>
  <c r="G3939" i="1"/>
  <c r="D3939" i="1"/>
  <c r="J3939" i="1"/>
  <c r="H3939" i="1"/>
  <c r="F3939" i="1" l="1"/>
  <c r="I3939" i="1"/>
  <c r="C3940" i="1"/>
  <c r="N3939" i="1"/>
  <c r="M3939" i="1"/>
  <c r="E3940" i="1"/>
  <c r="D3940" i="1" l="1"/>
  <c r="F3940" i="1" s="1"/>
  <c r="H3940" i="1"/>
  <c r="J3940" i="1"/>
  <c r="G3940" i="1"/>
  <c r="I3940" i="1" s="1"/>
  <c r="C3941" i="1"/>
  <c r="N3940" i="1"/>
  <c r="M3940" i="1"/>
  <c r="E3941" i="1" l="1"/>
  <c r="N3941" i="1" s="1"/>
  <c r="J3941" i="1"/>
  <c r="G3941" i="1"/>
  <c r="H3941" i="1"/>
  <c r="D3941" i="1"/>
  <c r="F3941" i="1" l="1"/>
  <c r="M3941" i="1"/>
  <c r="C3942" i="1"/>
  <c r="E3942" i="1"/>
  <c r="D3942" i="1"/>
  <c r="F3942" i="1" s="1"/>
  <c r="H3942" i="1"/>
  <c r="G3942" i="1"/>
  <c r="J3942" i="1"/>
  <c r="I3941" i="1"/>
  <c r="I3942" i="1" l="1"/>
  <c r="C3943" i="1"/>
  <c r="N3942" i="1"/>
  <c r="M3942" i="1"/>
  <c r="E3943" i="1"/>
  <c r="C3944" i="1" l="1"/>
  <c r="N3943" i="1"/>
  <c r="M3943" i="1"/>
  <c r="J3943" i="1"/>
  <c r="H3943" i="1"/>
  <c r="G3943" i="1"/>
  <c r="I3943" i="1" s="1"/>
  <c r="D3943" i="1"/>
  <c r="F3943" i="1" s="1"/>
  <c r="E3944" i="1" l="1"/>
  <c r="C3945" i="1" s="1"/>
  <c r="G3944" i="1"/>
  <c r="J3944" i="1"/>
  <c r="D3944" i="1"/>
  <c r="F3944" i="1" s="1"/>
  <c r="H3944" i="1"/>
  <c r="G3945" i="1" l="1"/>
  <c r="J3945" i="1"/>
  <c r="H3945" i="1"/>
  <c r="I3945" i="1" s="1"/>
  <c r="D3945" i="1"/>
  <c r="I3944" i="1"/>
  <c r="N3944" i="1"/>
  <c r="M3944" i="1"/>
  <c r="E3945" i="1"/>
  <c r="E3946" i="1" l="1"/>
  <c r="F3945" i="1"/>
  <c r="N3945" i="1"/>
  <c r="M3945" i="1"/>
  <c r="C3946" i="1"/>
  <c r="H3946" i="1" l="1"/>
  <c r="J3946" i="1"/>
  <c r="G3946" i="1"/>
  <c r="D3946" i="1"/>
  <c r="F3946" i="1" s="1"/>
  <c r="C3947" i="1"/>
  <c r="N3946" i="1"/>
  <c r="M3946" i="1"/>
  <c r="E3947" i="1"/>
  <c r="N3947" i="1" l="1"/>
  <c r="M3947" i="1"/>
  <c r="I3946" i="1"/>
  <c r="G3947" i="1"/>
  <c r="D3947" i="1"/>
  <c r="F3947" i="1" s="1"/>
  <c r="H3947" i="1"/>
  <c r="J3947" i="1"/>
  <c r="C3948" i="1"/>
  <c r="I3947" i="1" l="1"/>
  <c r="G3948" i="1"/>
  <c r="J3948" i="1"/>
  <c r="D3948" i="1"/>
  <c r="C3949" i="1"/>
  <c r="H3948" i="1"/>
  <c r="E3948" i="1"/>
  <c r="N3948" i="1" l="1"/>
  <c r="M3948" i="1"/>
  <c r="E3949" i="1"/>
  <c r="G3949" i="1"/>
  <c r="D3949" i="1"/>
  <c r="F3949" i="1" s="1"/>
  <c r="H3949" i="1"/>
  <c r="J3949" i="1"/>
  <c r="F3948" i="1"/>
  <c r="I3948" i="1"/>
  <c r="I3949" i="1" l="1"/>
  <c r="C3950" i="1"/>
  <c r="N3949" i="1"/>
  <c r="M3949" i="1"/>
  <c r="E3950" i="1"/>
  <c r="J3950" i="1" l="1"/>
  <c r="G3950" i="1"/>
  <c r="D3950" i="1"/>
  <c r="F3950" i="1" s="1"/>
  <c r="H3950" i="1"/>
  <c r="C3951" i="1"/>
  <c r="N3950" i="1"/>
  <c r="M3950" i="1"/>
  <c r="G3951" i="1" l="1"/>
  <c r="D3951" i="1"/>
  <c r="C3952" i="1"/>
  <c r="H3951" i="1"/>
  <c r="J3951" i="1"/>
  <c r="E3951" i="1"/>
  <c r="I3950" i="1"/>
  <c r="I3951" i="1" l="1"/>
  <c r="G3952" i="1"/>
  <c r="J3952" i="1"/>
  <c r="D3952" i="1"/>
  <c r="H3952" i="1"/>
  <c r="N3951" i="1"/>
  <c r="M3951" i="1"/>
  <c r="E3952" i="1"/>
  <c r="F3951" i="1"/>
  <c r="N3952" i="1" l="1"/>
  <c r="M3952" i="1"/>
  <c r="E3953" i="1"/>
  <c r="F3952" i="1"/>
  <c r="C3953" i="1"/>
  <c r="I3952" i="1"/>
  <c r="N3953" i="1" l="1"/>
  <c r="M3953" i="1"/>
  <c r="H3953" i="1"/>
  <c r="J3953" i="1"/>
  <c r="G3953" i="1"/>
  <c r="D3953" i="1"/>
  <c r="F3953" i="1" s="1"/>
  <c r="C3954" i="1"/>
  <c r="E3954" i="1" l="1"/>
  <c r="C3955" i="1" s="1"/>
  <c r="I3953" i="1"/>
  <c r="D3954" i="1"/>
  <c r="J3954" i="1"/>
  <c r="H3954" i="1"/>
  <c r="G3954" i="1"/>
  <c r="G3955" i="1" l="1"/>
  <c r="D3955" i="1"/>
  <c r="H3955" i="1"/>
  <c r="J3955" i="1"/>
  <c r="F3954" i="1"/>
  <c r="I3954" i="1"/>
  <c r="N3954" i="1"/>
  <c r="M3954" i="1"/>
  <c r="E3955" i="1"/>
  <c r="C3956" i="1" s="1"/>
  <c r="I3955" i="1" l="1"/>
  <c r="G3956" i="1"/>
  <c r="J3956" i="1"/>
  <c r="D3956" i="1"/>
  <c r="H3956" i="1"/>
  <c r="N3955" i="1"/>
  <c r="M3955" i="1"/>
  <c r="E3956" i="1"/>
  <c r="F3955" i="1"/>
  <c r="C3957" i="1" l="1"/>
  <c r="N3956" i="1"/>
  <c r="M3956" i="1"/>
  <c r="E3957" i="1"/>
  <c r="F3956" i="1"/>
  <c r="I3956" i="1"/>
  <c r="C3958" i="1" l="1"/>
  <c r="N3957" i="1"/>
  <c r="M3957" i="1"/>
  <c r="H3957" i="1"/>
  <c r="G3957" i="1"/>
  <c r="I3957" i="1" s="1"/>
  <c r="J3957" i="1"/>
  <c r="D3957" i="1"/>
  <c r="F3957" i="1" s="1"/>
  <c r="E3958" i="1" l="1"/>
  <c r="G3958" i="1"/>
  <c r="D3958" i="1"/>
  <c r="J3958" i="1"/>
  <c r="H3958" i="1"/>
  <c r="I3958" i="1" l="1"/>
  <c r="N3958" i="1"/>
  <c r="M3958" i="1"/>
  <c r="E3959" i="1"/>
  <c r="C3959" i="1"/>
  <c r="F3958" i="1"/>
  <c r="N3959" i="1" l="1"/>
  <c r="M3959" i="1"/>
  <c r="J3959" i="1"/>
  <c r="D3959" i="1"/>
  <c r="F3959" i="1" s="1"/>
  <c r="H3959" i="1"/>
  <c r="G3959" i="1"/>
  <c r="C3960" i="1"/>
  <c r="H3960" i="1" l="1"/>
  <c r="J3960" i="1"/>
  <c r="D3960" i="1"/>
  <c r="C3961" i="1"/>
  <c r="G3960" i="1"/>
  <c r="I3959" i="1"/>
  <c r="E3960" i="1"/>
  <c r="I3960" i="1" l="1"/>
  <c r="G3961" i="1"/>
  <c r="D3961" i="1"/>
  <c r="H3961" i="1"/>
  <c r="J3961" i="1"/>
  <c r="N3960" i="1"/>
  <c r="M3960" i="1"/>
  <c r="E3961" i="1"/>
  <c r="F3960" i="1"/>
  <c r="C3962" i="1" l="1"/>
  <c r="N3961" i="1"/>
  <c r="M3961" i="1"/>
  <c r="E3962" i="1"/>
  <c r="F3961" i="1"/>
  <c r="I3961" i="1"/>
  <c r="N3962" i="1" l="1"/>
  <c r="M3962" i="1"/>
  <c r="J3962" i="1"/>
  <c r="G3962" i="1"/>
  <c r="I3962" i="1" s="1"/>
  <c r="D3962" i="1"/>
  <c r="F3962" i="1" s="1"/>
  <c r="H3962" i="1"/>
  <c r="C3963" i="1"/>
  <c r="D3963" i="1" l="1"/>
  <c r="J3963" i="1"/>
  <c r="G3963" i="1"/>
  <c r="H3963" i="1"/>
  <c r="E3963" i="1"/>
  <c r="F3963" i="1" l="1"/>
  <c r="I3963" i="1"/>
  <c r="N3963" i="1"/>
  <c r="M3963" i="1"/>
  <c r="E3964" i="1"/>
  <c r="C3964" i="1"/>
  <c r="N3964" i="1" l="1"/>
  <c r="M3964" i="1"/>
  <c r="H3964" i="1"/>
  <c r="G3964" i="1"/>
  <c r="I3964" i="1" s="1"/>
  <c r="J3964" i="1"/>
  <c r="D3964" i="1"/>
  <c r="F3964" i="1" s="1"/>
  <c r="C3965" i="1"/>
  <c r="G3965" i="1" l="1"/>
  <c r="D3965" i="1"/>
  <c r="H3965" i="1"/>
  <c r="J3965" i="1"/>
  <c r="E3965" i="1"/>
  <c r="C3966" i="1" s="1"/>
  <c r="D3966" i="1" l="1"/>
  <c r="H3966" i="1"/>
  <c r="J3966" i="1"/>
  <c r="G3966" i="1"/>
  <c r="N3965" i="1"/>
  <c r="M3965" i="1"/>
  <c r="E3966" i="1"/>
  <c r="F3965" i="1"/>
  <c r="I3965" i="1"/>
  <c r="I3966" i="1" l="1"/>
  <c r="N3966" i="1"/>
  <c r="M3966" i="1"/>
  <c r="E3967" i="1"/>
  <c r="C3967" i="1"/>
  <c r="F3966" i="1"/>
  <c r="D3967" i="1" l="1"/>
  <c r="F3967" i="1" s="1"/>
  <c r="C3968" i="1"/>
  <c r="H3967" i="1"/>
  <c r="J3967" i="1"/>
  <c r="G3967" i="1"/>
  <c r="I3967" i="1" s="1"/>
  <c r="N3967" i="1"/>
  <c r="M3967" i="1"/>
  <c r="E3968" i="1" l="1"/>
  <c r="G3968" i="1"/>
  <c r="I3968" i="1" s="1"/>
  <c r="H3968" i="1"/>
  <c r="J3968" i="1"/>
  <c r="D3968" i="1"/>
  <c r="C3969" i="1"/>
  <c r="F3968" i="1" l="1"/>
  <c r="J3969" i="1"/>
  <c r="H3969" i="1"/>
  <c r="G3969" i="1"/>
  <c r="I3969" i="1" s="1"/>
  <c r="D3969" i="1"/>
  <c r="E3969" i="1"/>
  <c r="C3970" i="1" s="1"/>
  <c r="N3968" i="1"/>
  <c r="M3968" i="1"/>
  <c r="F3969" i="1" l="1"/>
  <c r="J3970" i="1"/>
  <c r="G3970" i="1"/>
  <c r="D3970" i="1"/>
  <c r="H3970" i="1"/>
  <c r="N3969" i="1"/>
  <c r="M3969" i="1"/>
  <c r="E3970" i="1"/>
  <c r="N3970" i="1" l="1"/>
  <c r="M3970" i="1"/>
  <c r="E3971" i="1"/>
  <c r="F3970" i="1"/>
  <c r="I3970" i="1"/>
  <c r="C3971" i="1"/>
  <c r="N3971" i="1" l="1"/>
  <c r="M3971" i="1"/>
  <c r="C3972" i="1"/>
  <c r="D3971" i="1"/>
  <c r="F3971" i="1" s="1"/>
  <c r="G3971" i="1"/>
  <c r="H3971" i="1"/>
  <c r="J3971" i="1"/>
  <c r="E3972" i="1" l="1"/>
  <c r="C3973" i="1" s="1"/>
  <c r="J3972" i="1"/>
  <c r="D3972" i="1"/>
  <c r="H3972" i="1"/>
  <c r="G3972" i="1"/>
  <c r="I3972" i="1" s="1"/>
  <c r="E3973" i="1"/>
  <c r="I3971" i="1"/>
  <c r="N3972" i="1" l="1"/>
  <c r="M3972" i="1"/>
  <c r="F3972" i="1"/>
  <c r="N3973" i="1"/>
  <c r="M3973" i="1"/>
  <c r="G3973" i="1"/>
  <c r="J3973" i="1"/>
  <c r="D3973" i="1"/>
  <c r="F3973" i="1" s="1"/>
  <c r="C3974" i="1"/>
  <c r="H3973" i="1"/>
  <c r="I3973" i="1" l="1"/>
  <c r="G3974" i="1"/>
  <c r="I3974" i="1" s="1"/>
  <c r="D3974" i="1"/>
  <c r="H3974" i="1"/>
  <c r="J3974" i="1"/>
  <c r="C3975" i="1"/>
  <c r="E3974" i="1"/>
  <c r="G3975" i="1" l="1"/>
  <c r="C3976" i="1"/>
  <c r="D3975" i="1"/>
  <c r="J3975" i="1"/>
  <c r="H3975" i="1"/>
  <c r="N3974" i="1"/>
  <c r="M3974" i="1"/>
  <c r="E3975" i="1"/>
  <c r="F3974" i="1"/>
  <c r="J3976" i="1" l="1"/>
  <c r="D3976" i="1"/>
  <c r="F3976" i="1" s="1"/>
  <c r="G3976" i="1"/>
  <c r="H3976" i="1"/>
  <c r="I3975" i="1"/>
  <c r="N3975" i="1"/>
  <c r="M3975" i="1"/>
  <c r="E3976" i="1"/>
  <c r="F3975" i="1"/>
  <c r="N3976" i="1" l="1"/>
  <c r="M3976" i="1"/>
  <c r="E3977" i="1"/>
  <c r="I3976" i="1"/>
  <c r="C3977" i="1"/>
  <c r="C3978" i="1" l="1"/>
  <c r="N3977" i="1"/>
  <c r="M3977" i="1"/>
  <c r="D3977" i="1"/>
  <c r="F3977" i="1" s="1"/>
  <c r="J3977" i="1"/>
  <c r="G3977" i="1"/>
  <c r="H3977" i="1"/>
  <c r="E3978" i="1" l="1"/>
  <c r="N3978" i="1" s="1"/>
  <c r="E3979" i="1"/>
  <c r="I3977" i="1"/>
  <c r="J3978" i="1"/>
  <c r="G3978" i="1"/>
  <c r="D3978" i="1"/>
  <c r="H3978" i="1"/>
  <c r="C3979" i="1"/>
  <c r="F3978" i="1" l="1"/>
  <c r="M3978" i="1"/>
  <c r="D3979" i="1"/>
  <c r="F3979" i="1" s="1"/>
  <c r="C3980" i="1"/>
  <c r="H3979" i="1"/>
  <c r="J3979" i="1"/>
  <c r="G3979" i="1"/>
  <c r="I3979" i="1" s="1"/>
  <c r="I3978" i="1"/>
  <c r="N3979" i="1"/>
  <c r="M3979" i="1"/>
  <c r="D3980" i="1" l="1"/>
  <c r="H3980" i="1"/>
  <c r="G3980" i="1"/>
  <c r="J3980" i="1"/>
  <c r="E3980" i="1"/>
  <c r="C3981" i="1" l="1"/>
  <c r="N3980" i="1"/>
  <c r="M3980" i="1"/>
  <c r="E3981" i="1"/>
  <c r="F3980" i="1"/>
  <c r="I3980" i="1"/>
  <c r="C3982" i="1" l="1"/>
  <c r="N3981" i="1"/>
  <c r="M3981" i="1"/>
  <c r="E3982" i="1"/>
  <c r="G3981" i="1"/>
  <c r="I3981" i="1" s="1"/>
  <c r="D3981" i="1"/>
  <c r="F3981" i="1" s="1"/>
  <c r="H3981" i="1"/>
  <c r="J3981" i="1"/>
  <c r="C3983" i="1" l="1"/>
  <c r="N3982" i="1"/>
  <c r="M3982" i="1"/>
  <c r="E3983" i="1"/>
  <c r="G3982" i="1"/>
  <c r="I3982" i="1" s="1"/>
  <c r="D3982" i="1"/>
  <c r="F3982" i="1" s="1"/>
  <c r="J3982" i="1"/>
  <c r="H3982" i="1"/>
  <c r="N3983" i="1" l="1"/>
  <c r="M3983" i="1"/>
  <c r="D3983" i="1"/>
  <c r="F3983" i="1" s="1"/>
  <c r="H3983" i="1"/>
  <c r="J3983" i="1"/>
  <c r="G3983" i="1"/>
  <c r="C3984" i="1"/>
  <c r="H3984" i="1" l="1"/>
  <c r="J3984" i="1"/>
  <c r="G3984" i="1"/>
  <c r="D3984" i="1"/>
  <c r="F3984" i="1" s="1"/>
  <c r="I3983" i="1"/>
  <c r="E3984" i="1"/>
  <c r="C3985" i="1" s="1"/>
  <c r="D3985" i="1" l="1"/>
  <c r="F3985" i="1" s="1"/>
  <c r="G3985" i="1"/>
  <c r="H3985" i="1"/>
  <c r="J3985" i="1"/>
  <c r="C3986" i="1"/>
  <c r="N3984" i="1"/>
  <c r="M3984" i="1"/>
  <c r="E3985" i="1"/>
  <c r="I3984" i="1"/>
  <c r="E3986" i="1" l="1"/>
  <c r="C3987" i="1" s="1"/>
  <c r="N3985" i="1"/>
  <c r="M3985" i="1"/>
  <c r="I3985" i="1"/>
  <c r="D3986" i="1"/>
  <c r="F3986" i="1" s="1"/>
  <c r="J3986" i="1"/>
  <c r="H3986" i="1"/>
  <c r="G3986" i="1"/>
  <c r="D3987" i="1" l="1"/>
  <c r="H3987" i="1"/>
  <c r="G3987" i="1"/>
  <c r="J3987" i="1"/>
  <c r="I3986" i="1"/>
  <c r="N3986" i="1"/>
  <c r="M3986" i="1"/>
  <c r="E3987" i="1"/>
  <c r="I3987" i="1" l="1"/>
  <c r="C3988" i="1"/>
  <c r="N3987" i="1"/>
  <c r="M3987" i="1"/>
  <c r="E3988" i="1"/>
  <c r="F3987" i="1"/>
  <c r="N3988" i="1" l="1"/>
  <c r="M3988" i="1"/>
  <c r="D3988" i="1"/>
  <c r="F3988" i="1" s="1"/>
  <c r="C3989" i="1"/>
  <c r="G3988" i="1"/>
  <c r="I3988" i="1" s="1"/>
  <c r="J3988" i="1"/>
  <c r="H3988" i="1"/>
  <c r="J3989" i="1" l="1"/>
  <c r="H3989" i="1"/>
  <c r="G3989" i="1"/>
  <c r="D3989" i="1"/>
  <c r="E3989" i="1"/>
  <c r="N3989" i="1" l="1"/>
  <c r="M3989" i="1"/>
  <c r="E3990" i="1"/>
  <c r="C3990" i="1"/>
  <c r="F3989" i="1"/>
  <c r="I3989" i="1"/>
  <c r="N3990" i="1" l="1"/>
  <c r="M3990" i="1"/>
  <c r="H3990" i="1"/>
  <c r="J3990" i="1"/>
  <c r="C3991" i="1"/>
  <c r="G3990" i="1"/>
  <c r="D3990" i="1"/>
  <c r="F3990" i="1" s="1"/>
  <c r="I3990" i="1" l="1"/>
  <c r="E3991" i="1"/>
  <c r="G3991" i="1"/>
  <c r="D3991" i="1"/>
  <c r="H3991" i="1"/>
  <c r="J3991" i="1"/>
  <c r="C3992" i="1" l="1"/>
  <c r="N3991" i="1"/>
  <c r="M3991" i="1"/>
  <c r="E3992" i="1"/>
  <c r="F3991" i="1"/>
  <c r="I3991" i="1"/>
  <c r="D3992" i="1" l="1"/>
  <c r="F3992" i="1" s="1"/>
  <c r="C3993" i="1"/>
  <c r="H3992" i="1"/>
  <c r="G3992" i="1"/>
  <c r="I3992" i="1" s="1"/>
  <c r="J3992" i="1"/>
  <c r="N3992" i="1"/>
  <c r="M3992" i="1"/>
  <c r="E3993" i="1" l="1"/>
  <c r="G3993" i="1"/>
  <c r="D3993" i="1"/>
  <c r="H3993" i="1"/>
  <c r="J3993" i="1"/>
  <c r="I3993" i="1" l="1"/>
  <c r="F3993" i="1"/>
  <c r="C3994" i="1"/>
  <c r="N3993" i="1"/>
  <c r="M3993" i="1"/>
  <c r="E3994" i="1"/>
  <c r="H3994" i="1" l="1"/>
  <c r="J3994" i="1"/>
  <c r="G3994" i="1"/>
  <c r="D3994" i="1"/>
  <c r="F3994" i="1" s="1"/>
  <c r="C3995" i="1"/>
  <c r="N3994" i="1"/>
  <c r="M3994" i="1"/>
  <c r="I3994" i="1" l="1"/>
  <c r="E3995" i="1"/>
  <c r="J3995" i="1"/>
  <c r="D3995" i="1"/>
  <c r="H3995" i="1"/>
  <c r="G3995" i="1"/>
  <c r="I3995" i="1" s="1"/>
  <c r="C3996" i="1" l="1"/>
  <c r="N3995" i="1"/>
  <c r="M3995" i="1"/>
  <c r="E3996" i="1"/>
  <c r="F3995" i="1"/>
  <c r="D3996" i="1" l="1"/>
  <c r="F3996" i="1" s="1"/>
  <c r="G3996" i="1"/>
  <c r="H3996" i="1"/>
  <c r="J3996" i="1"/>
  <c r="C3997" i="1"/>
  <c r="N3996" i="1"/>
  <c r="M3996" i="1"/>
  <c r="E3997" i="1" l="1"/>
  <c r="M3997" i="1" s="1"/>
  <c r="N3997" i="1"/>
  <c r="I3996" i="1"/>
  <c r="H3997" i="1"/>
  <c r="J3997" i="1"/>
  <c r="G3997" i="1"/>
  <c r="D3997" i="1"/>
  <c r="C3998" i="1"/>
  <c r="F3997" i="1" l="1"/>
  <c r="I3997" i="1"/>
  <c r="G3998" i="1"/>
  <c r="H3998" i="1"/>
  <c r="J3998" i="1"/>
  <c r="D3998" i="1"/>
  <c r="E3998" i="1"/>
  <c r="C3999" i="1" s="1"/>
  <c r="I3998" i="1" l="1"/>
  <c r="F3998" i="1"/>
  <c r="G3999" i="1"/>
  <c r="H3999" i="1"/>
  <c r="J3999" i="1"/>
  <c r="D3999" i="1"/>
  <c r="N3998" i="1"/>
  <c r="M3998" i="1"/>
  <c r="E3999" i="1"/>
  <c r="F3999" i="1" l="1"/>
  <c r="C4000" i="1"/>
  <c r="N3999" i="1"/>
  <c r="M3999" i="1"/>
  <c r="E4000" i="1"/>
  <c r="I3999" i="1"/>
  <c r="H4000" i="1" l="1"/>
  <c r="J4000" i="1"/>
  <c r="D4000" i="1"/>
  <c r="F4000" i="1" s="1"/>
  <c r="C4001" i="1"/>
  <c r="G4000" i="1"/>
  <c r="N4000" i="1"/>
  <c r="M4000" i="1"/>
  <c r="E4001" i="1"/>
  <c r="I4000" i="1" l="1"/>
  <c r="H4001" i="1"/>
  <c r="G4001" i="1"/>
  <c r="D4001" i="1"/>
  <c r="F4001" i="1" s="1"/>
  <c r="J4001" i="1"/>
  <c r="C4002" i="1"/>
  <c r="N4001" i="1"/>
  <c r="M4001" i="1"/>
  <c r="E4002" i="1"/>
  <c r="N4002" i="1" l="1"/>
  <c r="M4002" i="1"/>
  <c r="E4003" i="1"/>
  <c r="I4001" i="1"/>
  <c r="J4002" i="1"/>
  <c r="D4002" i="1"/>
  <c r="F4002" i="1" s="1"/>
  <c r="H4002" i="1"/>
  <c r="G4002" i="1"/>
  <c r="I4002" i="1" s="1"/>
  <c r="C4003" i="1"/>
  <c r="J4003" i="1" l="1"/>
  <c r="D4003" i="1"/>
  <c r="F4003" i="1" s="1"/>
  <c r="C4004" i="1"/>
  <c r="H4003" i="1"/>
  <c r="G4003" i="1"/>
  <c r="I4003" i="1" s="1"/>
  <c r="N4003" i="1"/>
  <c r="M4003" i="1"/>
  <c r="E4004" i="1" l="1"/>
  <c r="M4004" i="1" s="1"/>
  <c r="N4004" i="1"/>
  <c r="H4004" i="1"/>
  <c r="G4004" i="1"/>
  <c r="I4004" i="1" s="1"/>
  <c r="J4004" i="1"/>
  <c r="D4004" i="1"/>
  <c r="C4005" i="1" l="1"/>
  <c r="J4005" i="1" s="1"/>
  <c r="F4004" i="1"/>
  <c r="H4005" i="1"/>
  <c r="E4005" i="1"/>
  <c r="G4005" i="1" l="1"/>
  <c r="I4005" i="1" s="1"/>
  <c r="D4005" i="1"/>
  <c r="F4005" i="1" s="1"/>
  <c r="N4005" i="1"/>
  <c r="M4005" i="1"/>
  <c r="E4006" i="1"/>
  <c r="C4006" i="1"/>
  <c r="N4006" i="1" l="1"/>
  <c r="M4006" i="1"/>
  <c r="G4006" i="1"/>
  <c r="J4006" i="1"/>
  <c r="D4006" i="1"/>
  <c r="F4006" i="1" s="1"/>
  <c r="H4006" i="1"/>
  <c r="C4007" i="1"/>
  <c r="I4006" i="1" l="1"/>
  <c r="H4007" i="1"/>
  <c r="J4007" i="1"/>
  <c r="G4007" i="1"/>
  <c r="I4007" i="1" s="1"/>
  <c r="D4007" i="1"/>
  <c r="F4007" i="1" s="1"/>
  <c r="E4007" i="1"/>
  <c r="N4007" i="1" l="1"/>
  <c r="M4007" i="1"/>
  <c r="E4008" i="1"/>
  <c r="C4008" i="1"/>
  <c r="G4008" i="1" l="1"/>
  <c r="J4008" i="1"/>
  <c r="D4008" i="1"/>
  <c r="F4008" i="1" s="1"/>
  <c r="H4008" i="1"/>
  <c r="C4009" i="1"/>
  <c r="N4008" i="1"/>
  <c r="M4008" i="1"/>
  <c r="E4009" i="1"/>
  <c r="N4009" i="1" l="1"/>
  <c r="M4009" i="1"/>
  <c r="G4009" i="1"/>
  <c r="H4009" i="1"/>
  <c r="J4009" i="1"/>
  <c r="D4009" i="1"/>
  <c r="F4009" i="1" s="1"/>
  <c r="C4010" i="1"/>
  <c r="I4008" i="1"/>
  <c r="D4010" i="1" l="1"/>
  <c r="J4010" i="1"/>
  <c r="G4010" i="1"/>
  <c r="H4010" i="1"/>
  <c r="I4009" i="1"/>
  <c r="E4010" i="1"/>
  <c r="F4010" i="1" l="1"/>
  <c r="I4010" i="1"/>
  <c r="C4011" i="1"/>
  <c r="N4010" i="1"/>
  <c r="M4010" i="1"/>
  <c r="E4011" i="1"/>
  <c r="J4011" i="1" l="1"/>
  <c r="H4011" i="1"/>
  <c r="G4011" i="1"/>
  <c r="D4011" i="1"/>
  <c r="F4011" i="1" s="1"/>
  <c r="C4012" i="1"/>
  <c r="N4011" i="1"/>
  <c r="M4011" i="1"/>
  <c r="E4012" i="1"/>
  <c r="I4011" i="1" l="1"/>
  <c r="D4012" i="1"/>
  <c r="F4012" i="1" s="1"/>
  <c r="C4013" i="1"/>
  <c r="H4012" i="1"/>
  <c r="G4012" i="1"/>
  <c r="I4012" i="1" s="1"/>
  <c r="J4012" i="1"/>
  <c r="N4012" i="1"/>
  <c r="M4012" i="1"/>
  <c r="E4013" i="1" l="1"/>
  <c r="N4013" i="1" s="1"/>
  <c r="E4014" i="1"/>
  <c r="J4013" i="1"/>
  <c r="H4013" i="1"/>
  <c r="G4013" i="1"/>
  <c r="D4013" i="1"/>
  <c r="C4014" i="1"/>
  <c r="F4013" i="1" l="1"/>
  <c r="M4013" i="1"/>
  <c r="I4013" i="1"/>
  <c r="G4014" i="1"/>
  <c r="D4014" i="1"/>
  <c r="F4014" i="1" s="1"/>
  <c r="C4015" i="1"/>
  <c r="J4014" i="1"/>
  <c r="H4014" i="1"/>
  <c r="N4014" i="1"/>
  <c r="M4014" i="1"/>
  <c r="E4015" i="1" l="1"/>
  <c r="M4015" i="1" s="1"/>
  <c r="N4015" i="1"/>
  <c r="G4015" i="1"/>
  <c r="I4015" i="1" s="1"/>
  <c r="D4015" i="1"/>
  <c r="F4015" i="1" s="1"/>
  <c r="H4015" i="1"/>
  <c r="J4015" i="1"/>
  <c r="C4016" i="1"/>
  <c r="I4014" i="1"/>
  <c r="E4016" i="1" l="1"/>
  <c r="H4016" i="1"/>
  <c r="G4016" i="1"/>
  <c r="I4016" i="1" s="1"/>
  <c r="C4017" i="1"/>
  <c r="J4016" i="1"/>
  <c r="D4016" i="1"/>
  <c r="N4016" i="1"/>
  <c r="M4016" i="1"/>
  <c r="E4017" i="1"/>
  <c r="F4016" i="1" l="1"/>
  <c r="N4017" i="1"/>
  <c r="M4017" i="1"/>
  <c r="G4017" i="1"/>
  <c r="H4017" i="1"/>
  <c r="J4017" i="1"/>
  <c r="D4017" i="1"/>
  <c r="F4017" i="1" s="1"/>
  <c r="C4018" i="1"/>
  <c r="D4018" i="1" l="1"/>
  <c r="F4018" i="1" s="1"/>
  <c r="J4018" i="1"/>
  <c r="H4018" i="1"/>
  <c r="G4018" i="1"/>
  <c r="I4018" i="1" s="1"/>
  <c r="I4017" i="1"/>
  <c r="E4018" i="1"/>
  <c r="C4019" i="1" s="1"/>
  <c r="J4019" i="1" l="1"/>
  <c r="D4019" i="1"/>
  <c r="H4019" i="1"/>
  <c r="G4019" i="1"/>
  <c r="I4019" i="1" s="1"/>
  <c r="M4018" i="1"/>
  <c r="N4018" i="1"/>
  <c r="E4019" i="1"/>
  <c r="N4019" i="1" l="1"/>
  <c r="M4019" i="1"/>
  <c r="E4020" i="1"/>
  <c r="C4020" i="1"/>
  <c r="F4019" i="1"/>
  <c r="G4020" i="1" l="1"/>
  <c r="J4020" i="1"/>
  <c r="D4020" i="1"/>
  <c r="C4021" i="1"/>
  <c r="H4020" i="1"/>
  <c r="N4020" i="1"/>
  <c r="M4020" i="1"/>
  <c r="J4021" i="1" l="1"/>
  <c r="G4021" i="1"/>
  <c r="I4021" i="1" s="1"/>
  <c r="D4021" i="1"/>
  <c r="H4021" i="1"/>
  <c r="F4020" i="1"/>
  <c r="E4021" i="1"/>
  <c r="I4020" i="1"/>
  <c r="F4021" i="1" l="1"/>
  <c r="C4022" i="1"/>
  <c r="N4021" i="1"/>
  <c r="M4021" i="1"/>
  <c r="E4022" i="1"/>
  <c r="D4022" i="1" l="1"/>
  <c r="F4022" i="1" s="1"/>
  <c r="H4022" i="1"/>
  <c r="J4022" i="1"/>
  <c r="G4022" i="1"/>
  <c r="C4023" i="1"/>
  <c r="N4022" i="1"/>
  <c r="M4022" i="1"/>
  <c r="D4023" i="1" l="1"/>
  <c r="H4023" i="1"/>
  <c r="J4023" i="1"/>
  <c r="G4023" i="1"/>
  <c r="I4023" i="1" s="1"/>
  <c r="E4023" i="1"/>
  <c r="I4022" i="1"/>
  <c r="F4023" i="1" l="1"/>
  <c r="N4023" i="1"/>
  <c r="M4023" i="1"/>
  <c r="E4024" i="1"/>
  <c r="C4024" i="1"/>
  <c r="G4024" i="1" l="1"/>
  <c r="H4024" i="1"/>
  <c r="J4024" i="1"/>
  <c r="D4024" i="1"/>
  <c r="F4024" i="1" s="1"/>
  <c r="C4025" i="1"/>
  <c r="N4024" i="1"/>
  <c r="M4024" i="1"/>
  <c r="E4025" i="1"/>
  <c r="N4025" i="1" l="1"/>
  <c r="M4025" i="1"/>
  <c r="H4025" i="1"/>
  <c r="J4025" i="1"/>
  <c r="G4025" i="1"/>
  <c r="D4025" i="1"/>
  <c r="F4025" i="1" s="1"/>
  <c r="C4026" i="1"/>
  <c r="I4024" i="1"/>
  <c r="G4026" i="1" l="1"/>
  <c r="I4026" i="1" s="1"/>
  <c r="D4026" i="1"/>
  <c r="J4026" i="1"/>
  <c r="H4026" i="1"/>
  <c r="E4026" i="1"/>
  <c r="I4025" i="1"/>
  <c r="N4026" i="1" l="1"/>
  <c r="M4026" i="1"/>
  <c r="E4027" i="1"/>
  <c r="F4026" i="1"/>
  <c r="C4027" i="1"/>
  <c r="D4027" i="1" l="1"/>
  <c r="F4027" i="1" s="1"/>
  <c r="H4027" i="1"/>
  <c r="J4027" i="1"/>
  <c r="G4027" i="1"/>
  <c r="I4027" i="1" s="1"/>
  <c r="C4028" i="1"/>
  <c r="N4027" i="1"/>
  <c r="M4027" i="1"/>
  <c r="E4028" i="1" l="1"/>
  <c r="C4029" i="1" s="1"/>
  <c r="D4028" i="1"/>
  <c r="F4028" i="1" s="1"/>
  <c r="G4028" i="1"/>
  <c r="J4028" i="1"/>
  <c r="H4028" i="1"/>
  <c r="H4029" i="1" l="1"/>
  <c r="J4029" i="1"/>
  <c r="G4029" i="1"/>
  <c r="D4029" i="1"/>
  <c r="I4028" i="1"/>
  <c r="N4028" i="1"/>
  <c r="M4028" i="1"/>
  <c r="E4029" i="1"/>
  <c r="N4029" i="1" l="1"/>
  <c r="M4029" i="1"/>
  <c r="E4030" i="1"/>
  <c r="C4030" i="1"/>
  <c r="F4029" i="1"/>
  <c r="I4029" i="1"/>
  <c r="J4030" i="1" l="1"/>
  <c r="D4030" i="1"/>
  <c r="H4030" i="1"/>
  <c r="C4031" i="1"/>
  <c r="G4030" i="1"/>
  <c r="I4030" i="1" s="1"/>
  <c r="N4030" i="1"/>
  <c r="M4030" i="1"/>
  <c r="F4030" i="1" l="1"/>
  <c r="E4031" i="1"/>
  <c r="D4031" i="1"/>
  <c r="J4031" i="1"/>
  <c r="H4031" i="1"/>
  <c r="G4031" i="1"/>
  <c r="I4031" i="1" l="1"/>
  <c r="F4031" i="1"/>
  <c r="N4031" i="1"/>
  <c r="M4031" i="1"/>
  <c r="E4032" i="1"/>
  <c r="C4032" i="1"/>
  <c r="H4032" i="1" l="1"/>
  <c r="C4033" i="1"/>
  <c r="J4032" i="1"/>
  <c r="D4032" i="1"/>
  <c r="F4032" i="1" s="1"/>
  <c r="G4032" i="1"/>
  <c r="N4032" i="1"/>
  <c r="M4032" i="1"/>
  <c r="I4032" i="1" l="1"/>
  <c r="H4033" i="1"/>
  <c r="J4033" i="1"/>
  <c r="G4033" i="1"/>
  <c r="D4033" i="1"/>
  <c r="E4033" i="1"/>
  <c r="N4033" i="1" l="1"/>
  <c r="M4033" i="1"/>
  <c r="E4034" i="1"/>
  <c r="C4034" i="1"/>
  <c r="F4033" i="1"/>
  <c r="I4033" i="1"/>
  <c r="G4034" i="1" l="1"/>
  <c r="D4034" i="1"/>
  <c r="C4035" i="1"/>
  <c r="H4034" i="1"/>
  <c r="J4034" i="1"/>
  <c r="N4034" i="1"/>
  <c r="M4034" i="1"/>
  <c r="G4035" i="1" l="1"/>
  <c r="I4035" i="1" s="1"/>
  <c r="H4035" i="1"/>
  <c r="J4035" i="1"/>
  <c r="D4035" i="1"/>
  <c r="F4035" i="1" s="1"/>
  <c r="F4034" i="1"/>
  <c r="E4035" i="1"/>
  <c r="I4034" i="1"/>
  <c r="E4036" i="1" l="1"/>
  <c r="N4035" i="1"/>
  <c r="M4035" i="1"/>
  <c r="C4036" i="1"/>
  <c r="N4036" i="1" l="1"/>
  <c r="M4036" i="1"/>
  <c r="G4036" i="1"/>
  <c r="J4036" i="1"/>
  <c r="D4036" i="1"/>
  <c r="F4036" i="1" s="1"/>
  <c r="C4037" i="1"/>
  <c r="H4036" i="1"/>
  <c r="E4037" i="1" l="1"/>
  <c r="I4036" i="1"/>
  <c r="D4037" i="1"/>
  <c r="H4037" i="1"/>
  <c r="G4037" i="1"/>
  <c r="I4037" i="1" s="1"/>
  <c r="J4037" i="1"/>
  <c r="F4037" i="1" l="1"/>
  <c r="N4037" i="1"/>
  <c r="M4037" i="1"/>
  <c r="C4038" i="1"/>
  <c r="E4038" i="1"/>
  <c r="N4038" i="1" l="1"/>
  <c r="M4038" i="1"/>
  <c r="G4038" i="1"/>
  <c r="I4038" i="1" s="1"/>
  <c r="D4038" i="1"/>
  <c r="F4038" i="1" s="1"/>
  <c r="C4039" i="1"/>
  <c r="H4038" i="1"/>
  <c r="J4038" i="1"/>
  <c r="E4039" i="1"/>
  <c r="D4039" i="1" l="1"/>
  <c r="J4039" i="1"/>
  <c r="H4039" i="1"/>
  <c r="G4039" i="1"/>
  <c r="I4039" i="1" s="1"/>
  <c r="N4039" i="1"/>
  <c r="M4039" i="1"/>
  <c r="C4040" i="1"/>
  <c r="G4040" i="1" s="1"/>
  <c r="D4040" i="1"/>
  <c r="H4040" i="1"/>
  <c r="J4040" i="1"/>
  <c r="F4039" i="1" l="1"/>
  <c r="E4040" i="1"/>
  <c r="I4040" i="1"/>
  <c r="N4040" i="1" l="1"/>
  <c r="M4040" i="1"/>
  <c r="C4041" i="1"/>
  <c r="E4041" i="1"/>
  <c r="F4040" i="1"/>
  <c r="C4042" i="1"/>
  <c r="N4041" i="1" l="1"/>
  <c r="M4041" i="1"/>
  <c r="G4041" i="1"/>
  <c r="D4041" i="1"/>
  <c r="H4041" i="1"/>
  <c r="J4041" i="1"/>
  <c r="D4042" i="1"/>
  <c r="H4042" i="1"/>
  <c r="J4042" i="1"/>
  <c r="G4042" i="1"/>
  <c r="F4041" i="1" l="1"/>
  <c r="E4042" i="1"/>
  <c r="F4042" i="1" s="1"/>
  <c r="I4041" i="1"/>
  <c r="I4042" i="1"/>
  <c r="E4043" i="1"/>
  <c r="N4043" i="1" l="1"/>
  <c r="M4043" i="1"/>
  <c r="N4042" i="1"/>
  <c r="M4042" i="1"/>
  <c r="C4043" i="1"/>
  <c r="D4043" i="1" l="1"/>
  <c r="J4043" i="1"/>
  <c r="G4043" i="1"/>
  <c r="H4043" i="1"/>
  <c r="C4044" i="1"/>
  <c r="D4044" i="1" s="1"/>
  <c r="J4044" i="1"/>
  <c r="G4044" i="1" l="1"/>
  <c r="I4044" i="1" s="1"/>
  <c r="H4044" i="1"/>
  <c r="I4043" i="1"/>
  <c r="F4043" i="1"/>
  <c r="E4044" i="1"/>
  <c r="E4045" i="1" s="1"/>
  <c r="N4045" i="1" l="1"/>
  <c r="M4045" i="1"/>
  <c r="N4044" i="1"/>
  <c r="M4044" i="1"/>
  <c r="C4045" i="1"/>
  <c r="F4044" i="1"/>
  <c r="H4045" i="1" l="1"/>
  <c r="G4045" i="1"/>
  <c r="J4045" i="1"/>
  <c r="D4045" i="1"/>
  <c r="C4046" i="1"/>
  <c r="D4046" i="1" s="1"/>
  <c r="H4046" i="1"/>
  <c r="G4046" i="1" l="1"/>
  <c r="I4046" i="1" s="1"/>
  <c r="F4045" i="1"/>
  <c r="E4046" i="1"/>
  <c r="J4046" i="1"/>
  <c r="C4047" i="1"/>
  <c r="D4047" i="1" s="1"/>
  <c r="I4045" i="1"/>
  <c r="F4046" i="1"/>
  <c r="E4047" i="1"/>
  <c r="J4047" i="1" l="1"/>
  <c r="H4047" i="1"/>
  <c r="I4047" i="1" s="1"/>
  <c r="G4047" i="1"/>
  <c r="N4046" i="1"/>
  <c r="M4046" i="1"/>
  <c r="N4047" i="1"/>
  <c r="M4047" i="1"/>
  <c r="E4048" i="1"/>
  <c r="C4048" i="1"/>
  <c r="F4047" i="1"/>
  <c r="N4048" i="1" l="1"/>
  <c r="M4048" i="1"/>
  <c r="D4048" i="1"/>
  <c r="H4048" i="1"/>
  <c r="G4048" i="1"/>
  <c r="J4048" i="1"/>
  <c r="C4049" i="1"/>
  <c r="I4048" i="1" l="1"/>
  <c r="D4049" i="1"/>
  <c r="H4049" i="1"/>
  <c r="J4049" i="1"/>
  <c r="G4049" i="1"/>
  <c r="F4048" i="1"/>
  <c r="E4049" i="1"/>
  <c r="N4049" i="1" l="1"/>
  <c r="M4049" i="1"/>
  <c r="E4050" i="1"/>
  <c r="I4049" i="1"/>
  <c r="C4050" i="1"/>
  <c r="G4050" i="1" s="1"/>
  <c r="F4049" i="1"/>
  <c r="M4050" i="1" l="1"/>
  <c r="N4050" i="1"/>
  <c r="J4050" i="1"/>
  <c r="H4050" i="1"/>
  <c r="I4050" i="1" s="1"/>
  <c r="C4051" i="1"/>
  <c r="H4051" i="1" s="1"/>
  <c r="D4050" i="1"/>
  <c r="F4050" i="1" s="1"/>
  <c r="J4051" i="1" l="1"/>
  <c r="D4051" i="1"/>
  <c r="G4051" i="1"/>
  <c r="I4051" i="1" s="1"/>
  <c r="E4051" i="1"/>
  <c r="E4052" i="1" l="1"/>
  <c r="N4051" i="1"/>
  <c r="M4051" i="1"/>
  <c r="C4052" i="1"/>
  <c r="J4052" i="1" s="1"/>
  <c r="F4051" i="1"/>
  <c r="N4052" i="1" l="1"/>
  <c r="M4052" i="1"/>
  <c r="G4052" i="1"/>
  <c r="D4052" i="1"/>
  <c r="F4052" i="1" s="1"/>
  <c r="H4052" i="1"/>
  <c r="C4053" i="1"/>
  <c r="H4053" i="1" s="1"/>
  <c r="E4053" i="1" l="1"/>
  <c r="M4053" i="1" s="1"/>
  <c r="N4053" i="1"/>
  <c r="D4053" i="1"/>
  <c r="I4052" i="1"/>
  <c r="G4053" i="1"/>
  <c r="I4053" i="1" s="1"/>
  <c r="J4053" i="1"/>
  <c r="F4053" i="1"/>
  <c r="C4054" i="1" l="1"/>
  <c r="J4054" i="1" s="1"/>
  <c r="E4054" i="1"/>
  <c r="N4054" i="1" s="1"/>
  <c r="G4054" i="1"/>
  <c r="I4054" i="1" s="1"/>
  <c r="H4054" i="1"/>
  <c r="C4055" i="1" l="1"/>
  <c r="G4055" i="1" s="1"/>
  <c r="M4054" i="1"/>
  <c r="D4054" i="1"/>
  <c r="E4055" i="1" s="1"/>
  <c r="M4055" i="1" s="1"/>
  <c r="N4055" i="1"/>
  <c r="D4055" i="1"/>
  <c r="H4055" i="1"/>
  <c r="J4055" i="1"/>
  <c r="C4056" i="1"/>
  <c r="F4054" i="1" l="1"/>
  <c r="I4055" i="1"/>
  <c r="D4056" i="1"/>
  <c r="G4056" i="1"/>
  <c r="H4056" i="1"/>
  <c r="J4056" i="1"/>
  <c r="F4055" i="1"/>
  <c r="E4056" i="1"/>
  <c r="N4056" i="1" l="1"/>
  <c r="M4056" i="1"/>
  <c r="E4057" i="1"/>
  <c r="I4056" i="1"/>
  <c r="C4057" i="1"/>
  <c r="F4056" i="1"/>
  <c r="N4057" i="1" l="1"/>
  <c r="M4057" i="1"/>
  <c r="D4057" i="1"/>
  <c r="H4057" i="1"/>
  <c r="J4057" i="1"/>
  <c r="G4057" i="1"/>
  <c r="C4058" i="1"/>
  <c r="I4057" i="1" l="1"/>
  <c r="D4058" i="1"/>
  <c r="H4058" i="1"/>
  <c r="J4058" i="1"/>
  <c r="G4058" i="1"/>
  <c r="F4057" i="1"/>
  <c r="E4058" i="1"/>
  <c r="N4058" i="1" l="1"/>
  <c r="M4058" i="1"/>
  <c r="I4058" i="1"/>
  <c r="E4059" i="1"/>
  <c r="C4059" i="1"/>
  <c r="F4058" i="1"/>
  <c r="N4059" i="1" l="1"/>
  <c r="M4059" i="1"/>
  <c r="D4059" i="1"/>
  <c r="H4059" i="1"/>
  <c r="G4059" i="1"/>
  <c r="J4059" i="1"/>
  <c r="C4060" i="1"/>
  <c r="I4059" i="1" l="1"/>
  <c r="D4060" i="1"/>
  <c r="G4060" i="1"/>
  <c r="H4060" i="1"/>
  <c r="J4060" i="1"/>
  <c r="F4059" i="1"/>
  <c r="E4060" i="1"/>
  <c r="N4060" i="1" l="1"/>
  <c r="M4060" i="1"/>
  <c r="E4061" i="1"/>
  <c r="I4060" i="1"/>
  <c r="C4061" i="1"/>
  <c r="F4060" i="1"/>
  <c r="N4061" i="1" l="1"/>
  <c r="M4061" i="1"/>
  <c r="D4061" i="1"/>
  <c r="H4061" i="1"/>
  <c r="J4061" i="1"/>
  <c r="G4061" i="1"/>
  <c r="C4062" i="1"/>
  <c r="I4061" i="1" l="1"/>
  <c r="D4062" i="1"/>
  <c r="H4062" i="1"/>
  <c r="J4062" i="1"/>
  <c r="G4062" i="1"/>
  <c r="F4061" i="1"/>
  <c r="E4062" i="1"/>
  <c r="N4062" i="1" l="1"/>
  <c r="M4062" i="1"/>
  <c r="I4062" i="1"/>
  <c r="E4063" i="1"/>
  <c r="C4063" i="1"/>
  <c r="F4062" i="1"/>
  <c r="N4063" i="1" l="1"/>
  <c r="M4063" i="1"/>
  <c r="D4063" i="1"/>
  <c r="H4063" i="1"/>
  <c r="J4063" i="1"/>
  <c r="G4063" i="1"/>
  <c r="C4064" i="1"/>
  <c r="I4063" i="1" l="1"/>
  <c r="D4064" i="1"/>
  <c r="H4064" i="1"/>
  <c r="G4064" i="1"/>
  <c r="J4064" i="1"/>
  <c r="F4063" i="1"/>
  <c r="E4064" i="1"/>
  <c r="N4064" i="1" l="1"/>
  <c r="M4064" i="1"/>
  <c r="I4064" i="1"/>
  <c r="E4065" i="1"/>
  <c r="C4065" i="1"/>
  <c r="F4064" i="1"/>
  <c r="N4065" i="1" l="1"/>
  <c r="M4065" i="1"/>
  <c r="D4065" i="1"/>
  <c r="H4065" i="1"/>
  <c r="J4065" i="1"/>
  <c r="G4065" i="1"/>
  <c r="C4066" i="1"/>
  <c r="I4065" i="1" l="1"/>
  <c r="D4066" i="1"/>
  <c r="H4066" i="1"/>
  <c r="J4066" i="1"/>
  <c r="G4066" i="1"/>
  <c r="F4065" i="1"/>
  <c r="E4066" i="1"/>
  <c r="N4066" i="1" l="1"/>
  <c r="M4066" i="1"/>
  <c r="I4066" i="1"/>
  <c r="E4067" i="1"/>
  <c r="C4067" i="1"/>
  <c r="F4066" i="1"/>
  <c r="N4067" i="1" l="1"/>
  <c r="M4067" i="1"/>
  <c r="D4067" i="1"/>
  <c r="G4067" i="1"/>
  <c r="H4067" i="1"/>
  <c r="J4067" i="1"/>
  <c r="C4068" i="1"/>
  <c r="I4067" i="1" l="1"/>
  <c r="D4068" i="1"/>
  <c r="H4068" i="1"/>
  <c r="G4068" i="1"/>
  <c r="I4068" i="1" s="1"/>
  <c r="J4068" i="1"/>
  <c r="F4067" i="1"/>
  <c r="E4068" i="1"/>
  <c r="E4069" i="1" l="1"/>
  <c r="N4068" i="1"/>
  <c r="M4068" i="1"/>
  <c r="C4069" i="1"/>
  <c r="F4068" i="1"/>
  <c r="N4069" i="1" l="1"/>
  <c r="M4069" i="1"/>
  <c r="D4069" i="1"/>
  <c r="H4069" i="1"/>
  <c r="J4069" i="1"/>
  <c r="G4069" i="1"/>
  <c r="C4070" i="1"/>
  <c r="I4069" i="1" l="1"/>
  <c r="D4070" i="1"/>
  <c r="H4070" i="1"/>
  <c r="J4070" i="1"/>
  <c r="G4070" i="1"/>
  <c r="F4069" i="1"/>
  <c r="E4070" i="1"/>
  <c r="N4070" i="1" l="1"/>
  <c r="M4070" i="1"/>
  <c r="I4070" i="1"/>
  <c r="C4071" i="1"/>
  <c r="E4071" i="1"/>
  <c r="F4070" i="1"/>
  <c r="N4071" i="1" l="1"/>
  <c r="M4071" i="1"/>
  <c r="D4071" i="1"/>
  <c r="F4071" i="1" s="1"/>
  <c r="H4071" i="1"/>
  <c r="J4071" i="1"/>
  <c r="G4071" i="1"/>
  <c r="C4072" i="1"/>
  <c r="D4072" i="1" l="1"/>
  <c r="H4072" i="1"/>
  <c r="G4072" i="1"/>
  <c r="J4072" i="1"/>
  <c r="I4071" i="1"/>
  <c r="E4072" i="1"/>
  <c r="N4072" i="1" l="1"/>
  <c r="M4072" i="1"/>
  <c r="E4073" i="1"/>
  <c r="I4072" i="1"/>
  <c r="C4073" i="1"/>
  <c r="F4072" i="1"/>
  <c r="N4073" i="1" l="1"/>
  <c r="M4073" i="1"/>
  <c r="D4073" i="1"/>
  <c r="H4073" i="1"/>
  <c r="J4073" i="1"/>
  <c r="G4073" i="1"/>
  <c r="I4073" i="1" s="1"/>
  <c r="C4074" i="1"/>
  <c r="D4074" i="1" l="1"/>
  <c r="H4074" i="1"/>
  <c r="J4074" i="1"/>
  <c r="G4074" i="1"/>
  <c r="F4073" i="1"/>
  <c r="E4074" i="1"/>
  <c r="N4074" i="1" l="1"/>
  <c r="M4074" i="1"/>
  <c r="E4075" i="1"/>
  <c r="I4074" i="1"/>
  <c r="C4075" i="1"/>
  <c r="F4074" i="1"/>
  <c r="N4075" i="1" l="1"/>
  <c r="M4075" i="1"/>
  <c r="D4075" i="1"/>
  <c r="H4075" i="1"/>
  <c r="J4075" i="1"/>
  <c r="G4075" i="1"/>
  <c r="C4076" i="1"/>
  <c r="I4075" i="1" l="1"/>
  <c r="D4076" i="1"/>
  <c r="H4076" i="1"/>
  <c r="G4076" i="1"/>
  <c r="J4076" i="1"/>
  <c r="F4075" i="1"/>
  <c r="E4076" i="1"/>
  <c r="N4076" i="1" l="1"/>
  <c r="M4076" i="1"/>
  <c r="I4076" i="1"/>
  <c r="C4077" i="1"/>
  <c r="E4077" i="1"/>
  <c r="F4076" i="1"/>
  <c r="N4077" i="1" l="1"/>
  <c r="M4077" i="1"/>
  <c r="D4077" i="1"/>
  <c r="F4077" i="1" s="1"/>
  <c r="H4077" i="1"/>
  <c r="J4077" i="1"/>
  <c r="G4077" i="1"/>
  <c r="C4078" i="1"/>
  <c r="D4078" i="1" l="1"/>
  <c r="H4078" i="1"/>
  <c r="J4078" i="1"/>
  <c r="G4078" i="1"/>
  <c r="I4077" i="1"/>
  <c r="E4078" i="1"/>
  <c r="N4078" i="1" l="1"/>
  <c r="M4078" i="1"/>
  <c r="I4078" i="1"/>
  <c r="E4079" i="1"/>
  <c r="C4079" i="1"/>
  <c r="F4078" i="1"/>
  <c r="N4079" i="1" l="1"/>
  <c r="M4079" i="1"/>
  <c r="D4079" i="1"/>
  <c r="H4079" i="1"/>
  <c r="J4079" i="1"/>
  <c r="G4079" i="1"/>
  <c r="C4080" i="1"/>
  <c r="I4079" i="1" l="1"/>
  <c r="D4080" i="1"/>
  <c r="H4080" i="1"/>
  <c r="G4080" i="1"/>
  <c r="J4080" i="1"/>
  <c r="F4079" i="1"/>
  <c r="E4080" i="1"/>
  <c r="N4080" i="1" l="1"/>
  <c r="M4080" i="1"/>
  <c r="E4081" i="1"/>
  <c r="I4080" i="1"/>
  <c r="C4081" i="1"/>
  <c r="F4080" i="1"/>
  <c r="N4081" i="1" l="1"/>
  <c r="M4081" i="1"/>
  <c r="D4081" i="1"/>
  <c r="H4081" i="1"/>
  <c r="J4081" i="1"/>
  <c r="G4081" i="1"/>
  <c r="C4082" i="1"/>
  <c r="I4081" i="1" l="1"/>
  <c r="D4082" i="1"/>
  <c r="J4082" i="1"/>
  <c r="H4082" i="1"/>
  <c r="G4082" i="1"/>
  <c r="F4081" i="1"/>
  <c r="E4082" i="1"/>
  <c r="M4082" i="1" l="1"/>
  <c r="N4082" i="1"/>
  <c r="I4082" i="1"/>
  <c r="E4083" i="1"/>
  <c r="C4083" i="1"/>
  <c r="F4082" i="1"/>
  <c r="N4083" i="1" l="1"/>
  <c r="M4083" i="1"/>
  <c r="D4083" i="1"/>
  <c r="H4083" i="1"/>
  <c r="G4083" i="1"/>
  <c r="J4083" i="1"/>
  <c r="C4084" i="1"/>
  <c r="I4083" i="1" l="1"/>
  <c r="F4083" i="1"/>
  <c r="E4084" i="1"/>
  <c r="D4084" i="1"/>
  <c r="F4084" i="1" s="1"/>
  <c r="H4084" i="1"/>
  <c r="G4084" i="1"/>
  <c r="J4084" i="1"/>
  <c r="C4085" i="1"/>
  <c r="N4084" i="1" l="1"/>
  <c r="M4084" i="1"/>
  <c r="D4085" i="1"/>
  <c r="H4085" i="1"/>
  <c r="J4085" i="1"/>
  <c r="G4085" i="1"/>
  <c r="I4085" i="1" s="1"/>
  <c r="E4085" i="1"/>
  <c r="I4084" i="1"/>
  <c r="E4086" i="1" l="1"/>
  <c r="N4085" i="1"/>
  <c r="M4085" i="1"/>
  <c r="C4086" i="1"/>
  <c r="F4085" i="1"/>
  <c r="N4086" i="1" l="1"/>
  <c r="M4086" i="1"/>
  <c r="D4086" i="1"/>
  <c r="J4086" i="1"/>
  <c r="G4086" i="1"/>
  <c r="H4086" i="1"/>
  <c r="C4087" i="1"/>
  <c r="I4086" i="1" l="1"/>
  <c r="D4087" i="1"/>
  <c r="H4087" i="1"/>
  <c r="J4087" i="1"/>
  <c r="G4087" i="1"/>
  <c r="F4086" i="1"/>
  <c r="E4087" i="1"/>
  <c r="E4088" i="1" l="1"/>
  <c r="N4087" i="1"/>
  <c r="M4087" i="1"/>
  <c r="C4088" i="1"/>
  <c r="F4087" i="1"/>
  <c r="I4087" i="1"/>
  <c r="N4088" i="1" l="1"/>
  <c r="M4088" i="1"/>
  <c r="D4088" i="1"/>
  <c r="G4088" i="1"/>
  <c r="H4088" i="1"/>
  <c r="J4088" i="1"/>
  <c r="C4089" i="1"/>
  <c r="I4088" i="1" l="1"/>
  <c r="D4089" i="1"/>
  <c r="H4089" i="1"/>
  <c r="J4089" i="1"/>
  <c r="G4089" i="1"/>
  <c r="F4088" i="1"/>
  <c r="E4089" i="1"/>
  <c r="N4089" i="1" l="1"/>
  <c r="M4089" i="1"/>
  <c r="E4090" i="1"/>
  <c r="C4090" i="1"/>
  <c r="F4089" i="1"/>
  <c r="I4089" i="1"/>
  <c r="N4090" i="1" l="1"/>
  <c r="M4090" i="1"/>
  <c r="D4090" i="1"/>
  <c r="H4090" i="1"/>
  <c r="J4090" i="1"/>
  <c r="G4090" i="1"/>
  <c r="C4091" i="1"/>
  <c r="I4090" i="1" l="1"/>
  <c r="D4091" i="1"/>
  <c r="H4091" i="1"/>
  <c r="J4091" i="1"/>
  <c r="G4091" i="1"/>
  <c r="F4090" i="1"/>
  <c r="E4091" i="1"/>
  <c r="N4091" i="1" l="1"/>
  <c r="M4091" i="1"/>
  <c r="I4091" i="1"/>
  <c r="E4092" i="1"/>
  <c r="C4092" i="1"/>
  <c r="F4091" i="1"/>
  <c r="N4092" i="1" l="1"/>
  <c r="M4092" i="1"/>
  <c r="D4092" i="1"/>
  <c r="H4092" i="1"/>
  <c r="G4092" i="1"/>
  <c r="J4092" i="1"/>
  <c r="C4093" i="1"/>
  <c r="I4092" i="1" l="1"/>
  <c r="D4093" i="1"/>
  <c r="H4093" i="1"/>
  <c r="J4093" i="1"/>
  <c r="G4093" i="1"/>
  <c r="F4092" i="1"/>
  <c r="E4093" i="1"/>
  <c r="N4093" i="1" l="1"/>
  <c r="M4093" i="1"/>
  <c r="E4094" i="1"/>
  <c r="I4093" i="1"/>
  <c r="C4094" i="1"/>
  <c r="F4093" i="1"/>
  <c r="N4094" i="1" l="1"/>
  <c r="M4094" i="1"/>
  <c r="D4094" i="1"/>
  <c r="H4094" i="1"/>
  <c r="J4094" i="1"/>
  <c r="G4094" i="1"/>
  <c r="C4095" i="1"/>
  <c r="I4094" i="1" l="1"/>
  <c r="D4095" i="1"/>
  <c r="H4095" i="1"/>
  <c r="J4095" i="1"/>
  <c r="G4095" i="1"/>
  <c r="F4094" i="1"/>
  <c r="E4095" i="1"/>
  <c r="N4095" i="1" l="1"/>
  <c r="M4095" i="1"/>
  <c r="I4095" i="1"/>
  <c r="E4096" i="1"/>
  <c r="C4096" i="1"/>
  <c r="F4095" i="1"/>
  <c r="N4096" i="1" l="1"/>
  <c r="M4096" i="1"/>
  <c r="D4096" i="1"/>
  <c r="G4096" i="1"/>
  <c r="J4096" i="1"/>
  <c r="H4096" i="1"/>
  <c r="C4097" i="1"/>
  <c r="I4096" i="1" l="1"/>
  <c r="H4097" i="1"/>
  <c r="J4097" i="1"/>
  <c r="G4097" i="1"/>
  <c r="D4097" i="1"/>
  <c r="F4096" i="1"/>
  <c r="E4097" i="1"/>
  <c r="N4097" i="1" l="1"/>
  <c r="M4097" i="1"/>
  <c r="I4097" i="1"/>
  <c r="E4098" i="1"/>
  <c r="F4097" i="1"/>
  <c r="C4098" i="1"/>
  <c r="N4098" i="1" l="1"/>
  <c r="M4098" i="1"/>
  <c r="D4098" i="1"/>
  <c r="H4098" i="1"/>
  <c r="J4098" i="1"/>
  <c r="G4098" i="1"/>
  <c r="C4099" i="1"/>
  <c r="I4098" i="1" l="1"/>
  <c r="D4099" i="1"/>
  <c r="H4099" i="1"/>
  <c r="G4099" i="1"/>
  <c r="J4099" i="1"/>
  <c r="F4098" i="1"/>
  <c r="E4099" i="1"/>
  <c r="N4099" i="1" l="1"/>
  <c r="M4099" i="1"/>
  <c r="E4100" i="1"/>
  <c r="I4099" i="1"/>
  <c r="C4100" i="1"/>
  <c r="F4099" i="1"/>
  <c r="N4100" i="1" l="1"/>
  <c r="M4100" i="1"/>
  <c r="D4100" i="1"/>
  <c r="H4100" i="1"/>
  <c r="G4100" i="1"/>
  <c r="J4100" i="1"/>
  <c r="C4101" i="1"/>
  <c r="I4100" i="1" l="1"/>
  <c r="D4101" i="1"/>
  <c r="H4101" i="1"/>
  <c r="G4101" i="1"/>
  <c r="J4101" i="1"/>
  <c r="F4100" i="1"/>
  <c r="E4101" i="1"/>
  <c r="N4101" i="1" l="1"/>
  <c r="M4101" i="1"/>
  <c r="I4101" i="1"/>
  <c r="C4102" i="1"/>
  <c r="E4102" i="1"/>
  <c r="F4101" i="1"/>
  <c r="N4102" i="1" l="1"/>
  <c r="M4102" i="1"/>
  <c r="C4103" i="1"/>
  <c r="D4102" i="1"/>
  <c r="F4102" i="1" s="1"/>
  <c r="H4102" i="1"/>
  <c r="J4102" i="1"/>
  <c r="G4102" i="1"/>
  <c r="I4102" i="1" l="1"/>
  <c r="E4103" i="1"/>
  <c r="D4103" i="1"/>
  <c r="J4103" i="1"/>
  <c r="H4103" i="1"/>
  <c r="G4103" i="1"/>
  <c r="C4104" i="1" l="1"/>
  <c r="D4104" i="1" s="1"/>
  <c r="F4104" i="1" s="1"/>
  <c r="N4103" i="1"/>
  <c r="M4103" i="1"/>
  <c r="I4103" i="1"/>
  <c r="F4103" i="1"/>
  <c r="E4104" i="1"/>
  <c r="J4104" i="1" l="1"/>
  <c r="G4104" i="1"/>
  <c r="I4104" i="1" s="1"/>
  <c r="H4104" i="1"/>
  <c r="C4105" i="1"/>
  <c r="J4105" i="1" s="1"/>
  <c r="N4104" i="1"/>
  <c r="M4104" i="1"/>
  <c r="H4105" i="1"/>
  <c r="E4105" i="1"/>
  <c r="N4105" i="1" l="1"/>
  <c r="M4105" i="1"/>
  <c r="D4105" i="1"/>
  <c r="F4105" i="1" s="1"/>
  <c r="G4105" i="1"/>
  <c r="I4105" i="1"/>
  <c r="E4106" i="1"/>
  <c r="C4106" i="1"/>
  <c r="N4106" i="1" l="1"/>
  <c r="M4106" i="1"/>
  <c r="H4106" i="1"/>
  <c r="J4106" i="1"/>
  <c r="G4106" i="1"/>
  <c r="D4106" i="1"/>
  <c r="F4106" i="1" s="1"/>
  <c r="C4107" i="1"/>
  <c r="D4107" i="1" l="1"/>
  <c r="H4107" i="1"/>
  <c r="J4107" i="1"/>
  <c r="G4107" i="1"/>
  <c r="I4106" i="1"/>
  <c r="E4107" i="1"/>
  <c r="N4107" i="1" l="1"/>
  <c r="M4107" i="1"/>
  <c r="I4107" i="1"/>
  <c r="F4107" i="1"/>
  <c r="C4108" i="1"/>
  <c r="E4108" i="1"/>
  <c r="N4108" i="1" l="1"/>
  <c r="M4108" i="1"/>
  <c r="C4109" i="1"/>
  <c r="D4108" i="1"/>
  <c r="F4108" i="1" s="1"/>
  <c r="H4108" i="1"/>
  <c r="G4108" i="1"/>
  <c r="J4108" i="1"/>
  <c r="I4108" i="1" l="1"/>
  <c r="D4109" i="1"/>
  <c r="H4109" i="1"/>
  <c r="G4109" i="1"/>
  <c r="J4109" i="1"/>
  <c r="E4109" i="1"/>
  <c r="C4110" i="1" l="1"/>
  <c r="D4110" i="1" s="1"/>
  <c r="N4109" i="1"/>
  <c r="M4109" i="1"/>
  <c r="I4109" i="1"/>
  <c r="F4109" i="1"/>
  <c r="G4110" i="1"/>
  <c r="E4110" i="1"/>
  <c r="H4110" i="1" l="1"/>
  <c r="J4110" i="1"/>
  <c r="E4111" i="1"/>
  <c r="N4110" i="1"/>
  <c r="M4110" i="1"/>
  <c r="I4110" i="1"/>
  <c r="C4111" i="1"/>
  <c r="C4112" i="1" s="1"/>
  <c r="F4110" i="1"/>
  <c r="N4111" i="1" l="1"/>
  <c r="M4111" i="1"/>
  <c r="J4111" i="1"/>
  <c r="H4111" i="1"/>
  <c r="D4111" i="1"/>
  <c r="F4111" i="1" s="1"/>
  <c r="G4111" i="1"/>
  <c r="I4111" i="1" s="1"/>
  <c r="D4112" i="1"/>
  <c r="H4112" i="1"/>
  <c r="G4112" i="1"/>
  <c r="J4112" i="1"/>
  <c r="E4112" i="1" l="1"/>
  <c r="I4112" i="1"/>
  <c r="E4113" i="1" l="1"/>
  <c r="N4112" i="1"/>
  <c r="M4112" i="1"/>
  <c r="F4112" i="1"/>
  <c r="C4113" i="1"/>
  <c r="D4113" i="1" s="1"/>
  <c r="G4113" i="1" l="1"/>
  <c r="N4113" i="1"/>
  <c r="M4113" i="1"/>
  <c r="F4113" i="1"/>
  <c r="E4114" i="1"/>
  <c r="J4113" i="1"/>
  <c r="H4113" i="1"/>
  <c r="C4114" i="1"/>
  <c r="D4114" i="1" s="1"/>
  <c r="I4113" i="1" l="1"/>
  <c r="N4114" i="1"/>
  <c r="M4114" i="1"/>
  <c r="F4114" i="1"/>
  <c r="G4114" i="1"/>
  <c r="H4114" i="1"/>
  <c r="J4114" i="1"/>
  <c r="C4115" i="1"/>
  <c r="G4115" i="1" s="1"/>
  <c r="E4115" i="1"/>
  <c r="N4115" i="1" l="1"/>
  <c r="M4115" i="1"/>
  <c r="J4115" i="1"/>
  <c r="H4115" i="1"/>
  <c r="D4115" i="1"/>
  <c r="F4115" i="1" s="1"/>
  <c r="I4114" i="1"/>
  <c r="C4116" i="1"/>
  <c r="I4115" i="1"/>
  <c r="E4116" i="1" l="1"/>
  <c r="H4116" i="1"/>
  <c r="G4116" i="1"/>
  <c r="J4116" i="1"/>
  <c r="D4116" i="1"/>
  <c r="C4117" i="1" l="1"/>
  <c r="J4117" i="1" s="1"/>
  <c r="N4116" i="1"/>
  <c r="M4116" i="1"/>
  <c r="E4117" i="1"/>
  <c r="F4116" i="1"/>
  <c r="I4116" i="1"/>
  <c r="H4117" i="1" l="1"/>
  <c r="C4118" i="1"/>
  <c r="D4118" i="1" s="1"/>
  <c r="N4117" i="1"/>
  <c r="M4117" i="1"/>
  <c r="D4117" i="1"/>
  <c r="G4117" i="1"/>
  <c r="I4117" i="1" s="1"/>
  <c r="F4117" i="1"/>
  <c r="J4118" i="1"/>
  <c r="G4118" i="1"/>
  <c r="E4118" i="1"/>
  <c r="H4118" i="1" l="1"/>
  <c r="N4118" i="1"/>
  <c r="M4118" i="1"/>
  <c r="E4119" i="1"/>
  <c r="I4118" i="1"/>
  <c r="C4119" i="1"/>
  <c r="F4118" i="1"/>
  <c r="N4119" i="1" l="1"/>
  <c r="M4119" i="1"/>
  <c r="D4119" i="1"/>
  <c r="H4119" i="1"/>
  <c r="J4119" i="1"/>
  <c r="G4119" i="1"/>
  <c r="C4120" i="1"/>
  <c r="I4119" i="1" l="1"/>
  <c r="D4120" i="1"/>
  <c r="H4120" i="1"/>
  <c r="G4120" i="1"/>
  <c r="I4120" i="1" s="1"/>
  <c r="J4120" i="1"/>
  <c r="F4119" i="1"/>
  <c r="E4120" i="1"/>
  <c r="C4121" i="1" l="1"/>
  <c r="J4121" i="1" s="1"/>
  <c r="N4120" i="1"/>
  <c r="M4120" i="1"/>
  <c r="F4120" i="1"/>
  <c r="D4121" i="1"/>
  <c r="H4121" i="1"/>
  <c r="E4121" i="1"/>
  <c r="N4121" i="1" l="1"/>
  <c r="M4121" i="1"/>
  <c r="G4121" i="1"/>
  <c r="I4121" i="1" s="1"/>
  <c r="E4122" i="1"/>
  <c r="C4122" i="1"/>
  <c r="F4121" i="1"/>
  <c r="N4122" i="1" l="1"/>
  <c r="M4122" i="1"/>
  <c r="D4122" i="1"/>
  <c r="H4122" i="1"/>
  <c r="J4122" i="1"/>
  <c r="G4122" i="1"/>
  <c r="C4123" i="1"/>
  <c r="D4123" i="1" l="1"/>
  <c r="H4123" i="1"/>
  <c r="G4123" i="1"/>
  <c r="J4123" i="1"/>
  <c r="F4122" i="1"/>
  <c r="E4123" i="1"/>
  <c r="I4122" i="1"/>
  <c r="C4124" i="1" l="1"/>
  <c r="J4124" i="1" s="1"/>
  <c r="N4123" i="1"/>
  <c r="M4123" i="1"/>
  <c r="F4123" i="1"/>
  <c r="D4124" i="1"/>
  <c r="E4124" i="1"/>
  <c r="I4123" i="1"/>
  <c r="G4124" i="1" l="1"/>
  <c r="I4124" i="1" s="1"/>
  <c r="E4125" i="1"/>
  <c r="N4124" i="1"/>
  <c r="M4124" i="1"/>
  <c r="H4124" i="1"/>
  <c r="C4125" i="1"/>
  <c r="F4124" i="1"/>
  <c r="N4125" i="1" l="1"/>
  <c r="M4125" i="1"/>
  <c r="D4125" i="1"/>
  <c r="H4125" i="1"/>
  <c r="J4125" i="1"/>
  <c r="G4125" i="1"/>
  <c r="C4126" i="1"/>
  <c r="I4125" i="1" l="1"/>
  <c r="D4126" i="1"/>
  <c r="H4126" i="1"/>
  <c r="J4126" i="1"/>
  <c r="G4126" i="1"/>
  <c r="F4125" i="1"/>
  <c r="E4126" i="1"/>
  <c r="N4126" i="1" l="1"/>
  <c r="M4126" i="1"/>
  <c r="I4126" i="1"/>
  <c r="E4127" i="1"/>
  <c r="C4127" i="1"/>
  <c r="D4127" i="1" s="1"/>
  <c r="F4126" i="1"/>
  <c r="N4127" i="1" l="1"/>
  <c r="M4127" i="1"/>
  <c r="C4128" i="1"/>
  <c r="D4128" i="1" s="1"/>
  <c r="H4127" i="1"/>
  <c r="F4127" i="1"/>
  <c r="G4127" i="1"/>
  <c r="J4127" i="1"/>
  <c r="G4128" i="1"/>
  <c r="E4128" i="1"/>
  <c r="N4128" i="1" l="1"/>
  <c r="M4128" i="1"/>
  <c r="J4128" i="1"/>
  <c r="I4127" i="1"/>
  <c r="H4128" i="1"/>
  <c r="I4128" i="1" s="1"/>
  <c r="E4129" i="1"/>
  <c r="C4129" i="1"/>
  <c r="F4128" i="1"/>
  <c r="N4129" i="1" l="1"/>
  <c r="M4129" i="1"/>
  <c r="D4129" i="1"/>
  <c r="H4129" i="1"/>
  <c r="J4129" i="1"/>
  <c r="G4129" i="1"/>
  <c r="C4130" i="1"/>
  <c r="D4130" i="1" l="1"/>
  <c r="H4130" i="1"/>
  <c r="J4130" i="1"/>
  <c r="G4130" i="1"/>
  <c r="F4129" i="1"/>
  <c r="E4130" i="1"/>
  <c r="I4129" i="1"/>
  <c r="C4131" i="1" l="1"/>
  <c r="D4131" i="1" s="1"/>
  <c r="N4130" i="1"/>
  <c r="M4130" i="1"/>
  <c r="I4130" i="1"/>
  <c r="F4130" i="1"/>
  <c r="J4131" i="1"/>
  <c r="E4131" i="1"/>
  <c r="H4131" i="1" l="1"/>
  <c r="G4131" i="1"/>
  <c r="N4131" i="1"/>
  <c r="M4131" i="1"/>
  <c r="I4131" i="1"/>
  <c r="C4132" i="1"/>
  <c r="E4132" i="1"/>
  <c r="F4131" i="1"/>
  <c r="N4132" i="1" l="1"/>
  <c r="M4132" i="1"/>
  <c r="C4133" i="1"/>
  <c r="D4132" i="1"/>
  <c r="F4132" i="1" s="1"/>
  <c r="H4132" i="1"/>
  <c r="G4132" i="1"/>
  <c r="J4132" i="1"/>
  <c r="E4133" i="1" l="1"/>
  <c r="I4132" i="1"/>
  <c r="D4133" i="1"/>
  <c r="H4133" i="1"/>
  <c r="J4133" i="1"/>
  <c r="G4133" i="1"/>
  <c r="N4133" i="1" l="1"/>
  <c r="M4133" i="1"/>
  <c r="F4133" i="1"/>
  <c r="I4133" i="1"/>
  <c r="C4134" i="1"/>
  <c r="E4134" i="1"/>
  <c r="N4134" i="1" l="1"/>
  <c r="M4134" i="1"/>
  <c r="C4135" i="1"/>
  <c r="D4134" i="1"/>
  <c r="F4134" i="1" s="1"/>
  <c r="H4134" i="1"/>
  <c r="J4134" i="1"/>
  <c r="G4134" i="1"/>
  <c r="E4135" i="1" l="1"/>
  <c r="I4134" i="1"/>
  <c r="D4135" i="1"/>
  <c r="H4135" i="1"/>
  <c r="J4135" i="1"/>
  <c r="G4135" i="1"/>
  <c r="C4136" i="1" l="1"/>
  <c r="J4136" i="1" s="1"/>
  <c r="N4135" i="1"/>
  <c r="M4135" i="1"/>
  <c r="F4135" i="1"/>
  <c r="I4135" i="1"/>
  <c r="E4136" i="1"/>
  <c r="G4136" i="1" l="1"/>
  <c r="H4136" i="1"/>
  <c r="D4136" i="1"/>
  <c r="F4136" i="1" s="1"/>
  <c r="N4136" i="1"/>
  <c r="M4136" i="1"/>
  <c r="C4137" i="1"/>
  <c r="E4137" i="1"/>
  <c r="I4136" i="1" l="1"/>
  <c r="N4137" i="1"/>
  <c r="M4137" i="1"/>
  <c r="C4138" i="1"/>
  <c r="D4137" i="1"/>
  <c r="F4137" i="1" s="1"/>
  <c r="H4137" i="1"/>
  <c r="J4137" i="1"/>
  <c r="G4137" i="1"/>
  <c r="I4137" i="1" l="1"/>
  <c r="E4138" i="1"/>
  <c r="D4138" i="1"/>
  <c r="H4138" i="1"/>
  <c r="J4138" i="1"/>
  <c r="G4138" i="1"/>
  <c r="C4139" i="1" l="1"/>
  <c r="J4139" i="1" s="1"/>
  <c r="N4138" i="1"/>
  <c r="M4138" i="1"/>
  <c r="F4138" i="1"/>
  <c r="D4139" i="1"/>
  <c r="H4139" i="1"/>
  <c r="I4138" i="1"/>
  <c r="E4139" i="1"/>
  <c r="E4140" i="1" l="1"/>
  <c r="N4139" i="1"/>
  <c r="M4139" i="1"/>
  <c r="G4139" i="1"/>
  <c r="I4139" i="1" s="1"/>
  <c r="C4140" i="1"/>
  <c r="F4139" i="1"/>
  <c r="N4140" i="1" l="1"/>
  <c r="M4140" i="1"/>
  <c r="D4140" i="1"/>
  <c r="H4140" i="1"/>
  <c r="G4140" i="1"/>
  <c r="J4140" i="1"/>
  <c r="C4141" i="1"/>
  <c r="I4140" i="1" l="1"/>
  <c r="D4141" i="1"/>
  <c r="H4141" i="1"/>
  <c r="G4141" i="1"/>
  <c r="I4141" i="1" s="1"/>
  <c r="J4141" i="1"/>
  <c r="F4140" i="1"/>
  <c r="E4141" i="1"/>
  <c r="N4141" i="1" l="1"/>
  <c r="M4141" i="1"/>
  <c r="E4142" i="1"/>
  <c r="C4142" i="1"/>
  <c r="F4141" i="1"/>
  <c r="N4142" i="1" l="1"/>
  <c r="M4142" i="1"/>
  <c r="D4142" i="1"/>
  <c r="J4142" i="1"/>
  <c r="G4142" i="1"/>
  <c r="H4142" i="1"/>
  <c r="C4143" i="1"/>
  <c r="I4142" i="1" l="1"/>
  <c r="D4143" i="1"/>
  <c r="H4143" i="1"/>
  <c r="J4143" i="1"/>
  <c r="G4143" i="1"/>
  <c r="F4142" i="1"/>
  <c r="E4143" i="1"/>
  <c r="N4143" i="1" l="1"/>
  <c r="M4143" i="1"/>
  <c r="E4144" i="1"/>
  <c r="I4143" i="1"/>
  <c r="C4144" i="1"/>
  <c r="F4143" i="1"/>
  <c r="N4144" i="1" l="1"/>
  <c r="M4144" i="1"/>
  <c r="D4144" i="1"/>
  <c r="H4144" i="1"/>
  <c r="G4144" i="1"/>
  <c r="J4144" i="1"/>
  <c r="C4145" i="1"/>
  <c r="I4144" i="1" l="1"/>
  <c r="D4145" i="1"/>
  <c r="H4145" i="1"/>
  <c r="J4145" i="1"/>
  <c r="G4145" i="1"/>
  <c r="F4144" i="1"/>
  <c r="E4145" i="1"/>
  <c r="C4146" i="1" l="1"/>
  <c r="J4146" i="1" s="1"/>
  <c r="N4145" i="1"/>
  <c r="M4145" i="1"/>
  <c r="F4145" i="1"/>
  <c r="D4146" i="1"/>
  <c r="I4145" i="1"/>
  <c r="E4146" i="1"/>
  <c r="G4146" i="1" l="1"/>
  <c r="H4146" i="1"/>
  <c r="M4146" i="1"/>
  <c r="N4146" i="1"/>
  <c r="C4147" i="1"/>
  <c r="E4147" i="1"/>
  <c r="F4146" i="1"/>
  <c r="I4146" i="1" l="1"/>
  <c r="N4147" i="1"/>
  <c r="M4147" i="1"/>
  <c r="D4147" i="1"/>
  <c r="F4147" i="1" s="1"/>
  <c r="H4147" i="1"/>
  <c r="G4147" i="1"/>
  <c r="J4147" i="1"/>
  <c r="C4148" i="1"/>
  <c r="I4147" i="1" l="1"/>
  <c r="E4148" i="1"/>
  <c r="D4148" i="1"/>
  <c r="H4148" i="1"/>
  <c r="G4148" i="1"/>
  <c r="J4148" i="1"/>
  <c r="N4148" i="1" l="1"/>
  <c r="M4148" i="1"/>
  <c r="I4148" i="1"/>
  <c r="E4149" i="1"/>
  <c r="F4148" i="1"/>
  <c r="C4149" i="1"/>
  <c r="N4149" i="1" l="1"/>
  <c r="M4149" i="1"/>
  <c r="D4149" i="1"/>
  <c r="H4149" i="1"/>
  <c r="J4149" i="1"/>
  <c r="G4149" i="1"/>
  <c r="C4150" i="1"/>
  <c r="I4149" i="1" l="1"/>
  <c r="D4150" i="1"/>
  <c r="H4150" i="1"/>
  <c r="J4150" i="1"/>
  <c r="G4150" i="1"/>
  <c r="F4149" i="1"/>
  <c r="E4150" i="1"/>
  <c r="C4151" i="1" l="1"/>
  <c r="D4151" i="1" s="1"/>
  <c r="N4150" i="1"/>
  <c r="M4150" i="1"/>
  <c r="F4150" i="1"/>
  <c r="I4150" i="1"/>
  <c r="G4151" i="1"/>
  <c r="E4151" i="1"/>
  <c r="J4151" i="1" l="1"/>
  <c r="H4151" i="1"/>
  <c r="E4152" i="1"/>
  <c r="N4151" i="1"/>
  <c r="M4151" i="1"/>
  <c r="I4151" i="1"/>
  <c r="C4152" i="1"/>
  <c r="F4151" i="1"/>
  <c r="N4152" i="1" l="1"/>
  <c r="M4152" i="1"/>
  <c r="D4152" i="1"/>
  <c r="G4152" i="1"/>
  <c r="H4152" i="1"/>
  <c r="J4152" i="1"/>
  <c r="C4153" i="1"/>
  <c r="I4152" i="1" l="1"/>
  <c r="F4152" i="1"/>
  <c r="E4153" i="1"/>
  <c r="D4153" i="1"/>
  <c r="H4153" i="1"/>
  <c r="J4153" i="1"/>
  <c r="G4153" i="1"/>
  <c r="N4153" i="1" l="1"/>
  <c r="M4153" i="1"/>
  <c r="I4153" i="1"/>
  <c r="E4154" i="1"/>
  <c r="C4154" i="1"/>
  <c r="F4153" i="1"/>
  <c r="N4154" i="1" l="1"/>
  <c r="M4154" i="1"/>
  <c r="D4154" i="1"/>
  <c r="H4154" i="1"/>
  <c r="J4154" i="1"/>
  <c r="G4154" i="1"/>
  <c r="C4155" i="1"/>
  <c r="I4154" i="1" l="1"/>
  <c r="F4154" i="1"/>
  <c r="E4155" i="1"/>
  <c r="D4155" i="1"/>
  <c r="H4155" i="1"/>
  <c r="J4155" i="1"/>
  <c r="G4155" i="1"/>
  <c r="C4156" i="1" l="1"/>
  <c r="H4156" i="1" s="1"/>
  <c r="N4155" i="1"/>
  <c r="M4155" i="1"/>
  <c r="F4155" i="1"/>
  <c r="D4156" i="1"/>
  <c r="G4156" i="1"/>
  <c r="I4155" i="1"/>
  <c r="E4156" i="1"/>
  <c r="N4156" i="1" l="1"/>
  <c r="M4156" i="1"/>
  <c r="J4156" i="1"/>
  <c r="E4157" i="1"/>
  <c r="F4156" i="1"/>
  <c r="C4157" i="1"/>
  <c r="I4156" i="1"/>
  <c r="N4157" i="1" l="1"/>
  <c r="M4157" i="1"/>
  <c r="D4157" i="1"/>
  <c r="H4157" i="1"/>
  <c r="J4157" i="1"/>
  <c r="G4157" i="1"/>
  <c r="C4158" i="1"/>
  <c r="I4157" i="1" l="1"/>
  <c r="D4158" i="1"/>
  <c r="H4158" i="1"/>
  <c r="J4158" i="1"/>
  <c r="G4158" i="1"/>
  <c r="F4157" i="1"/>
  <c r="E4158" i="1"/>
  <c r="N4158" i="1" l="1"/>
  <c r="M4158" i="1"/>
  <c r="F4158" i="1"/>
  <c r="I4158" i="1"/>
  <c r="C4159" i="1"/>
  <c r="E4159" i="1"/>
  <c r="N4159" i="1" l="1"/>
  <c r="M4159" i="1"/>
  <c r="D4159" i="1"/>
  <c r="F4159" i="1" s="1"/>
  <c r="H4159" i="1"/>
  <c r="J4159" i="1"/>
  <c r="G4159" i="1"/>
  <c r="C4160" i="1"/>
  <c r="I4159" i="1" l="1"/>
  <c r="E4160" i="1"/>
  <c r="D4160" i="1"/>
  <c r="G4160" i="1"/>
  <c r="J4160" i="1"/>
  <c r="H4160" i="1"/>
  <c r="N4160" i="1" l="1"/>
  <c r="M4160" i="1"/>
  <c r="C4161" i="1"/>
  <c r="F4160" i="1"/>
  <c r="E4161" i="1"/>
  <c r="I4160" i="1"/>
  <c r="H4161" i="1"/>
  <c r="J4161" i="1"/>
  <c r="G4161" i="1"/>
  <c r="D4161" i="1"/>
  <c r="C4162" i="1" l="1"/>
  <c r="D4162" i="1" s="1"/>
  <c r="N4161" i="1"/>
  <c r="M4161" i="1"/>
  <c r="I4161" i="1"/>
  <c r="F4161" i="1"/>
  <c r="E4162" i="1"/>
  <c r="G4162" i="1" l="1"/>
  <c r="I4162" i="1" s="1"/>
  <c r="J4162" i="1"/>
  <c r="C4163" i="1"/>
  <c r="J4163" i="1" s="1"/>
  <c r="N4162" i="1"/>
  <c r="M4162" i="1"/>
  <c r="H4162" i="1"/>
  <c r="F4162" i="1"/>
  <c r="E4163" i="1"/>
  <c r="H4163" i="1"/>
  <c r="G4163" i="1"/>
  <c r="D4163" i="1" l="1"/>
  <c r="C4164" i="1"/>
  <c r="N4163" i="1"/>
  <c r="M4163" i="1"/>
  <c r="F4163" i="1"/>
  <c r="I4163" i="1"/>
  <c r="D4164" i="1"/>
  <c r="H4164" i="1"/>
  <c r="G4164" i="1"/>
  <c r="J4164" i="1"/>
  <c r="E4164" i="1"/>
  <c r="C4165" i="1" l="1"/>
  <c r="D4165" i="1" s="1"/>
  <c r="N4164" i="1"/>
  <c r="M4164" i="1"/>
  <c r="F4164" i="1"/>
  <c r="I4164" i="1"/>
  <c r="E4165" i="1"/>
  <c r="J4165" i="1" l="1"/>
  <c r="G4165" i="1"/>
  <c r="H4165" i="1"/>
  <c r="E4166" i="1"/>
  <c r="N4165" i="1"/>
  <c r="M4165" i="1"/>
  <c r="C4166" i="1"/>
  <c r="G4166" i="1" s="1"/>
  <c r="I4165" i="1"/>
  <c r="F4165" i="1"/>
  <c r="N4166" i="1" l="1"/>
  <c r="M4166" i="1"/>
  <c r="J4166" i="1"/>
  <c r="H4166" i="1"/>
  <c r="I4166" i="1" s="1"/>
  <c r="C4167" i="1"/>
  <c r="J4167" i="1" s="1"/>
  <c r="D4166" i="1"/>
  <c r="F4166" i="1" s="1"/>
  <c r="E4167" i="1" l="1"/>
  <c r="H4167" i="1"/>
  <c r="D4167" i="1"/>
  <c r="G4167" i="1"/>
  <c r="C4168" i="1" l="1"/>
  <c r="D4168" i="1" s="1"/>
  <c r="N4167" i="1"/>
  <c r="M4167" i="1"/>
  <c r="I4167" i="1"/>
  <c r="E4168" i="1"/>
  <c r="F4167" i="1"/>
  <c r="J4168" i="1" l="1"/>
  <c r="G4168" i="1"/>
  <c r="I4168" i="1" s="1"/>
  <c r="N4168" i="1"/>
  <c r="M4168" i="1"/>
  <c r="H4168" i="1"/>
  <c r="C4169" i="1"/>
  <c r="H4169" i="1" s="1"/>
  <c r="G4169" i="1"/>
  <c r="F4168" i="1"/>
  <c r="E4169" i="1"/>
  <c r="D4169" i="1" l="1"/>
  <c r="F4169" i="1" s="1"/>
  <c r="J4169" i="1"/>
  <c r="C4170" i="1"/>
  <c r="D4170" i="1" s="1"/>
  <c r="N4169" i="1"/>
  <c r="M4169" i="1"/>
  <c r="I4169" i="1"/>
  <c r="H4170" i="1"/>
  <c r="J4170" i="1"/>
  <c r="G4170" i="1"/>
  <c r="E4170" i="1" l="1"/>
  <c r="F4170" i="1" s="1"/>
  <c r="I4170" i="1"/>
  <c r="M4170" i="1" l="1"/>
  <c r="N4170" i="1"/>
  <c r="C4171" i="1"/>
  <c r="E4171" i="1"/>
  <c r="N4171" i="1" s="1"/>
  <c r="G4171" i="1"/>
  <c r="C4172" i="1"/>
  <c r="H4172" i="1" s="1"/>
  <c r="M4171" i="1" l="1"/>
  <c r="J4171" i="1"/>
  <c r="D4171" i="1"/>
  <c r="H4171" i="1"/>
  <c r="I4171" i="1" s="1"/>
  <c r="D4172" i="1"/>
  <c r="J4172" i="1"/>
  <c r="G4172" i="1"/>
  <c r="I4172" i="1" s="1"/>
  <c r="F4171" i="1" l="1"/>
  <c r="E4172" i="1"/>
  <c r="F4172" i="1"/>
  <c r="E4173" i="1"/>
  <c r="M4172" i="1" l="1"/>
  <c r="C4173" i="1"/>
  <c r="N4172" i="1"/>
  <c r="C4174" i="1"/>
  <c r="D4174" i="1" s="1"/>
  <c r="N4173" i="1"/>
  <c r="M4173" i="1"/>
  <c r="H4174" i="1"/>
  <c r="J4174" i="1"/>
  <c r="G4174" i="1" l="1"/>
  <c r="H4173" i="1"/>
  <c r="D4173" i="1"/>
  <c r="J4173" i="1"/>
  <c r="G4173" i="1"/>
  <c r="I4174" i="1"/>
  <c r="F4173" i="1" l="1"/>
  <c r="E4174" i="1"/>
  <c r="I4173" i="1"/>
  <c r="F4174" i="1" l="1"/>
  <c r="E4175" i="1"/>
  <c r="C4175" i="1"/>
  <c r="M4174" i="1"/>
  <c r="N4174" i="1"/>
  <c r="N4175" i="1" l="1"/>
  <c r="M4175" i="1"/>
  <c r="H4175" i="1"/>
  <c r="G4175" i="1"/>
  <c r="I4175" i="1" s="1"/>
  <c r="D4175" i="1"/>
  <c r="J4175" i="1"/>
  <c r="C4176" i="1"/>
  <c r="H4176" i="1" l="1"/>
  <c r="G4176" i="1"/>
  <c r="J4176" i="1"/>
  <c r="D4176" i="1"/>
  <c r="F4176" i="1" s="1"/>
  <c r="C4177" i="1"/>
  <c r="E4176" i="1"/>
  <c r="F4175" i="1"/>
  <c r="D4177" i="1" l="1"/>
  <c r="F4177" i="1" s="1"/>
  <c r="J4177" i="1"/>
  <c r="G4177" i="1"/>
  <c r="H4177" i="1"/>
  <c r="N4176" i="1"/>
  <c r="M4176" i="1"/>
  <c r="E4177" i="1"/>
  <c r="I4176" i="1"/>
  <c r="E4178" i="1" l="1"/>
  <c r="M4177" i="1"/>
  <c r="N4177" i="1"/>
  <c r="C4178" i="1"/>
  <c r="I4177" i="1"/>
  <c r="G4178" i="1" l="1"/>
  <c r="I4178" i="1" s="1"/>
  <c r="D4178" i="1"/>
  <c r="F4178" i="1" s="1"/>
  <c r="H4178" i="1"/>
  <c r="J4178" i="1"/>
  <c r="C4179" i="1"/>
  <c r="M4178" i="1"/>
  <c r="E4179" i="1"/>
  <c r="N4178" i="1"/>
  <c r="J4179" i="1" l="1"/>
  <c r="C4180" i="1"/>
  <c r="D4179" i="1"/>
  <c r="F4179" i="1" s="1"/>
  <c r="G4179" i="1"/>
  <c r="H4179" i="1"/>
  <c r="N4179" i="1"/>
  <c r="M4179" i="1"/>
  <c r="E4180" i="1"/>
  <c r="N4180" i="1" l="1"/>
  <c r="M4180" i="1"/>
  <c r="I4179" i="1"/>
  <c r="J4180" i="1"/>
  <c r="D4180" i="1"/>
  <c r="F4180" i="1" s="1"/>
  <c r="H4180" i="1"/>
  <c r="G4180" i="1"/>
  <c r="I4180" i="1" s="1"/>
  <c r="C4181" i="1"/>
  <c r="G4181" i="1" l="1"/>
  <c r="H4181" i="1"/>
  <c r="I4181" i="1" s="1"/>
  <c r="J4181" i="1"/>
  <c r="D4181" i="1"/>
  <c r="E4181" i="1"/>
  <c r="M4181" i="1" l="1"/>
  <c r="E4182" i="1"/>
  <c r="N4181" i="1"/>
  <c r="C4182" i="1"/>
  <c r="F4181" i="1"/>
  <c r="N4182" i="1" l="1"/>
  <c r="M4182" i="1"/>
  <c r="H4182" i="1"/>
  <c r="G4182" i="1"/>
  <c r="I4182" i="1" s="1"/>
  <c r="J4182" i="1"/>
  <c r="D4182" i="1"/>
  <c r="C4183" i="1"/>
  <c r="D4183" i="1" l="1"/>
  <c r="F4183" i="1" s="1"/>
  <c r="H4183" i="1"/>
  <c r="J4183" i="1"/>
  <c r="C4184" i="1"/>
  <c r="G4183" i="1"/>
  <c r="I4183" i="1" s="1"/>
  <c r="E4183" i="1"/>
  <c r="F4182" i="1"/>
  <c r="N4183" i="1" l="1"/>
  <c r="M4183" i="1"/>
  <c r="E4184" i="1"/>
  <c r="H4184" i="1"/>
  <c r="J4184" i="1"/>
  <c r="G4184" i="1"/>
  <c r="C4185" i="1"/>
  <c r="D4184" i="1"/>
  <c r="E4185" i="1" l="1"/>
  <c r="C4186" i="1" s="1"/>
  <c r="F4184" i="1"/>
  <c r="G4185" i="1"/>
  <c r="J4185" i="1"/>
  <c r="D4185" i="1"/>
  <c r="F4185" i="1" s="1"/>
  <c r="H4185" i="1"/>
  <c r="M4184" i="1"/>
  <c r="N4184" i="1"/>
  <c r="I4184" i="1"/>
  <c r="H4186" i="1" l="1"/>
  <c r="J4186" i="1"/>
  <c r="G4186" i="1"/>
  <c r="D4186" i="1"/>
  <c r="I4185" i="1"/>
  <c r="M4185" i="1"/>
  <c r="N4185" i="1"/>
  <c r="E4186" i="1"/>
  <c r="M4186" i="1" l="1"/>
  <c r="E4187" i="1"/>
  <c r="N4186" i="1"/>
  <c r="C4187" i="1"/>
  <c r="F4186" i="1"/>
  <c r="I4186" i="1"/>
  <c r="G4187" i="1" l="1"/>
  <c r="I4187" i="1" s="1"/>
  <c r="J4187" i="1"/>
  <c r="D4187" i="1"/>
  <c r="F4187" i="1" s="1"/>
  <c r="C4188" i="1"/>
  <c r="H4187" i="1"/>
  <c r="M4187" i="1"/>
  <c r="N4187" i="1"/>
  <c r="E4188" i="1"/>
  <c r="N4188" i="1" l="1"/>
  <c r="M4188" i="1"/>
  <c r="G4188" i="1"/>
  <c r="J4188" i="1"/>
  <c r="H4188" i="1"/>
  <c r="D4188" i="1"/>
  <c r="F4188" i="1" s="1"/>
  <c r="C4189" i="1"/>
  <c r="J4189" i="1" l="1"/>
  <c r="D4189" i="1"/>
  <c r="F4189" i="1" s="1"/>
  <c r="H4189" i="1"/>
  <c r="G4189" i="1"/>
  <c r="I4189" i="1" s="1"/>
  <c r="C4190" i="1"/>
  <c r="I4188" i="1"/>
  <c r="E4189" i="1"/>
  <c r="E4190" i="1" l="1"/>
  <c r="C4191" i="1" s="1"/>
  <c r="N4189" i="1"/>
  <c r="M4189" i="1"/>
  <c r="G4190" i="1"/>
  <c r="I4190" i="1" s="1"/>
  <c r="D4190" i="1"/>
  <c r="F4190" i="1" s="1"/>
  <c r="H4190" i="1"/>
  <c r="J4190" i="1"/>
  <c r="G4191" i="1" l="1"/>
  <c r="I4191" i="1" s="1"/>
  <c r="D4191" i="1"/>
  <c r="H4191" i="1"/>
  <c r="J4191" i="1"/>
  <c r="M4190" i="1"/>
  <c r="N4190" i="1"/>
  <c r="E4191" i="1"/>
  <c r="M4191" i="1" l="1"/>
  <c r="N4191" i="1"/>
  <c r="E4192" i="1"/>
  <c r="F4191" i="1"/>
  <c r="C4192" i="1"/>
  <c r="G4192" i="1" l="1"/>
  <c r="I4192" i="1" s="1"/>
  <c r="C4193" i="1"/>
  <c r="D4192" i="1"/>
  <c r="F4192" i="1" s="1"/>
  <c r="J4192" i="1"/>
  <c r="H4192" i="1"/>
  <c r="N4192" i="1"/>
  <c r="M4192" i="1"/>
  <c r="E4193" i="1"/>
  <c r="G4193" i="1" l="1"/>
  <c r="I4193" i="1" s="1"/>
  <c r="H4193" i="1"/>
  <c r="J4193" i="1"/>
  <c r="D4193" i="1"/>
  <c r="F4193" i="1" s="1"/>
  <c r="C4194" i="1"/>
  <c r="M4193" i="1"/>
  <c r="N4193" i="1"/>
  <c r="E4194" i="1" l="1"/>
  <c r="D4194" i="1"/>
  <c r="H4194" i="1"/>
  <c r="J4194" i="1"/>
  <c r="G4194" i="1"/>
  <c r="I4194" i="1" s="1"/>
  <c r="F4194" i="1" l="1"/>
  <c r="C4195" i="1"/>
  <c r="M4194" i="1"/>
  <c r="E4195" i="1"/>
  <c r="N4194" i="1"/>
  <c r="H4195" i="1" l="1"/>
  <c r="G4195" i="1"/>
  <c r="J4195" i="1"/>
  <c r="D4195" i="1"/>
  <c r="F4195" i="1" s="1"/>
  <c r="C4196" i="1"/>
  <c r="N4195" i="1"/>
  <c r="M4195" i="1"/>
  <c r="E4196" i="1" l="1"/>
  <c r="I4195" i="1"/>
  <c r="D4196" i="1"/>
  <c r="G4196" i="1"/>
  <c r="J4196" i="1"/>
  <c r="H4196" i="1"/>
  <c r="E4197" i="1" l="1"/>
  <c r="N4196" i="1"/>
  <c r="M4196" i="1"/>
  <c r="I4196" i="1"/>
  <c r="F4196" i="1"/>
  <c r="C4197" i="1"/>
  <c r="N4197" i="1" l="1"/>
  <c r="M4197" i="1"/>
  <c r="G4197" i="1"/>
  <c r="D4197" i="1"/>
  <c r="F4197" i="1" s="1"/>
  <c r="H4197" i="1"/>
  <c r="J4197" i="1"/>
  <c r="C4198" i="1"/>
  <c r="J4198" i="1" l="1"/>
  <c r="G4198" i="1"/>
  <c r="D4198" i="1"/>
  <c r="C4199" i="1"/>
  <c r="H4198" i="1"/>
  <c r="I4197" i="1"/>
  <c r="E4198" i="1"/>
  <c r="I4198" i="1" l="1"/>
  <c r="D4199" i="1"/>
  <c r="J4199" i="1"/>
  <c r="G4199" i="1"/>
  <c r="I4199" i="1" s="1"/>
  <c r="H4199" i="1"/>
  <c r="N4198" i="1"/>
  <c r="M4198" i="1"/>
  <c r="E4199" i="1"/>
  <c r="C4200" i="1" s="1"/>
  <c r="F4198" i="1"/>
  <c r="G4200" i="1" l="1"/>
  <c r="J4200" i="1"/>
  <c r="H4200" i="1"/>
  <c r="D4200" i="1"/>
  <c r="F4199" i="1"/>
  <c r="N4199" i="1"/>
  <c r="E4200" i="1"/>
  <c r="M4199" i="1"/>
  <c r="N4200" i="1" l="1"/>
  <c r="M4200" i="1"/>
  <c r="E4201" i="1"/>
  <c r="F4200" i="1"/>
  <c r="C4201" i="1"/>
  <c r="I4200" i="1"/>
  <c r="M4201" i="1" l="1"/>
  <c r="N4201" i="1"/>
  <c r="H4201" i="1"/>
  <c r="J4201" i="1"/>
  <c r="G4201" i="1"/>
  <c r="D4201" i="1"/>
  <c r="F4201" i="1" s="1"/>
  <c r="C4202" i="1"/>
  <c r="H4202" i="1" l="1"/>
  <c r="J4202" i="1"/>
  <c r="G4202" i="1"/>
  <c r="I4202" i="1" s="1"/>
  <c r="D4202" i="1"/>
  <c r="F4202" i="1" s="1"/>
  <c r="E4202" i="1"/>
  <c r="I4201" i="1"/>
  <c r="E4203" i="1" l="1"/>
  <c r="N4202" i="1"/>
  <c r="M4202" i="1"/>
  <c r="C4203" i="1"/>
  <c r="H4203" i="1" l="1"/>
  <c r="D4203" i="1"/>
  <c r="F4203" i="1" s="1"/>
  <c r="G4203" i="1"/>
  <c r="J4203" i="1"/>
  <c r="C4204" i="1"/>
  <c r="M4203" i="1"/>
  <c r="N4203" i="1"/>
  <c r="J4204" i="1" l="1"/>
  <c r="D4204" i="1"/>
  <c r="H4204" i="1"/>
  <c r="G4204" i="1"/>
  <c r="I4204" i="1" s="1"/>
  <c r="E4204" i="1"/>
  <c r="I4203" i="1"/>
  <c r="F4204" i="1" l="1"/>
  <c r="N4204" i="1"/>
  <c r="M4204" i="1"/>
  <c r="E4205" i="1"/>
  <c r="C4205" i="1"/>
  <c r="D4205" i="1" l="1"/>
  <c r="F4205" i="1" s="1"/>
  <c r="H4205" i="1"/>
  <c r="G4205" i="1"/>
  <c r="J4205" i="1"/>
  <c r="C4206" i="1"/>
  <c r="N4205" i="1"/>
  <c r="M4205" i="1"/>
  <c r="G4206" i="1" l="1"/>
  <c r="D4206" i="1"/>
  <c r="H4206" i="1"/>
  <c r="J4206" i="1"/>
  <c r="C4207" i="1"/>
  <c r="E4206" i="1"/>
  <c r="I4205" i="1"/>
  <c r="M4206" i="1" l="1"/>
  <c r="E4207" i="1"/>
  <c r="N4206" i="1"/>
  <c r="F4206" i="1"/>
  <c r="J4207" i="1"/>
  <c r="H4207" i="1"/>
  <c r="G4207" i="1"/>
  <c r="D4207" i="1"/>
  <c r="I4206" i="1"/>
  <c r="N4207" i="1" l="1"/>
  <c r="E4208" i="1"/>
  <c r="M4207" i="1"/>
  <c r="C4208" i="1"/>
  <c r="F4207" i="1"/>
  <c r="I4207" i="1"/>
  <c r="C4209" i="1" l="1"/>
  <c r="H4208" i="1"/>
  <c r="D4208" i="1"/>
  <c r="F4208" i="1" s="1"/>
  <c r="G4208" i="1"/>
  <c r="J4208" i="1"/>
  <c r="N4208" i="1"/>
  <c r="M4208" i="1"/>
  <c r="E4209" i="1"/>
  <c r="D4209" i="1" l="1"/>
  <c r="F4209" i="1" s="1"/>
  <c r="H4209" i="1"/>
  <c r="J4209" i="1"/>
  <c r="G4209" i="1"/>
  <c r="I4209" i="1" s="1"/>
  <c r="C4210" i="1"/>
  <c r="N4209" i="1"/>
  <c r="E4210" i="1"/>
  <c r="M4209" i="1"/>
  <c r="I4208" i="1"/>
  <c r="N4210" i="1" l="1"/>
  <c r="M4210" i="1"/>
  <c r="D4210" i="1"/>
  <c r="F4210" i="1" s="1"/>
  <c r="H4210" i="1"/>
  <c r="G4210" i="1"/>
  <c r="J4210" i="1"/>
  <c r="C4211" i="1"/>
  <c r="D4211" i="1" l="1"/>
  <c r="H4211" i="1"/>
  <c r="G4211" i="1"/>
  <c r="I4211" i="1" s="1"/>
  <c r="J4211" i="1"/>
  <c r="E4211" i="1"/>
  <c r="I4210" i="1"/>
  <c r="N4211" i="1" l="1"/>
  <c r="M4211" i="1"/>
  <c r="E4212" i="1"/>
  <c r="C4212" i="1"/>
  <c r="F4211" i="1"/>
  <c r="J4212" i="1" l="1"/>
  <c r="H4212" i="1"/>
  <c r="G4212" i="1"/>
  <c r="I4212" i="1" s="1"/>
  <c r="D4212" i="1"/>
  <c r="F4212" i="1" s="1"/>
  <c r="C4213" i="1"/>
  <c r="M4212" i="1"/>
  <c r="N4212" i="1"/>
  <c r="J4213" i="1" l="1"/>
  <c r="D4213" i="1"/>
  <c r="H4213" i="1"/>
  <c r="G4213" i="1"/>
  <c r="I4213" i="1" s="1"/>
  <c r="E4213" i="1"/>
  <c r="N4213" i="1" l="1"/>
  <c r="E4214" i="1"/>
  <c r="M4213" i="1"/>
  <c r="F4213" i="1"/>
  <c r="C4214" i="1"/>
  <c r="N4214" i="1" l="1"/>
  <c r="M4214" i="1"/>
  <c r="D4214" i="1"/>
  <c r="F4214" i="1" s="1"/>
  <c r="J4214" i="1"/>
  <c r="H4214" i="1"/>
  <c r="G4214" i="1"/>
  <c r="I4214" i="1" s="1"/>
  <c r="C4215" i="1"/>
  <c r="H4215" i="1" l="1"/>
  <c r="G4215" i="1"/>
  <c r="D4215" i="1"/>
  <c r="F4215" i="1" s="1"/>
  <c r="C4216" i="1"/>
  <c r="J4215" i="1"/>
  <c r="E4215" i="1"/>
  <c r="D4216" i="1" l="1"/>
  <c r="F4216" i="1" s="1"/>
  <c r="G4216" i="1"/>
  <c r="H4216" i="1"/>
  <c r="J4216" i="1"/>
  <c r="C4217" i="1"/>
  <c r="N4215" i="1"/>
  <c r="M4215" i="1"/>
  <c r="E4216" i="1"/>
  <c r="I4215" i="1"/>
  <c r="G4217" i="1" l="1"/>
  <c r="I4217" i="1" s="1"/>
  <c r="D4217" i="1"/>
  <c r="F4217" i="1" s="1"/>
  <c r="H4217" i="1"/>
  <c r="J4217" i="1"/>
  <c r="N4216" i="1"/>
  <c r="M4216" i="1"/>
  <c r="E4217" i="1"/>
  <c r="I4216" i="1"/>
  <c r="M4217" i="1" l="1"/>
  <c r="N4217" i="1"/>
  <c r="E4218" i="1"/>
  <c r="C4218" i="1"/>
  <c r="D4218" i="1" l="1"/>
  <c r="F4218" i="1" s="1"/>
  <c r="H4218" i="1"/>
  <c r="J4218" i="1"/>
  <c r="G4218" i="1"/>
  <c r="C4219" i="1"/>
  <c r="E4219" i="1"/>
  <c r="N4218" i="1"/>
  <c r="M4218" i="1"/>
  <c r="I4218" i="1" l="1"/>
  <c r="N4219" i="1"/>
  <c r="M4219" i="1"/>
  <c r="G4219" i="1"/>
  <c r="I4219" i="1" s="1"/>
  <c r="D4219" i="1"/>
  <c r="F4219" i="1" s="1"/>
  <c r="H4219" i="1"/>
  <c r="C4220" i="1"/>
  <c r="J4219" i="1"/>
  <c r="H4220" i="1" l="1"/>
  <c r="G4220" i="1"/>
  <c r="J4220" i="1"/>
  <c r="D4220" i="1"/>
  <c r="F4220" i="1" s="1"/>
  <c r="E4220" i="1"/>
  <c r="M4220" i="1" l="1"/>
  <c r="N4220" i="1"/>
  <c r="E4221" i="1"/>
  <c r="I4220" i="1"/>
  <c r="C4221" i="1"/>
  <c r="J4221" i="1" l="1"/>
  <c r="G4221" i="1"/>
  <c r="I4221" i="1" s="1"/>
  <c r="D4221" i="1"/>
  <c r="F4221" i="1" s="1"/>
  <c r="C4222" i="1"/>
  <c r="H4221" i="1"/>
  <c r="N4221" i="1"/>
  <c r="M4221" i="1"/>
  <c r="E4222" i="1"/>
  <c r="M4222" i="1" l="1"/>
  <c r="N4222" i="1"/>
  <c r="E4223" i="1"/>
  <c r="H4222" i="1"/>
  <c r="G4222" i="1"/>
  <c r="I4222" i="1" s="1"/>
  <c r="D4222" i="1"/>
  <c r="F4222" i="1" s="1"/>
  <c r="J4222" i="1"/>
  <c r="C4223" i="1"/>
  <c r="D4223" i="1" l="1"/>
  <c r="F4223" i="1" s="1"/>
  <c r="J4223" i="1"/>
  <c r="G4223" i="1"/>
  <c r="C4224" i="1"/>
  <c r="H4223" i="1"/>
  <c r="I4223" i="1" s="1"/>
  <c r="N4223" i="1"/>
  <c r="M4223" i="1"/>
  <c r="H4224" i="1" l="1"/>
  <c r="J4224" i="1"/>
  <c r="D4224" i="1"/>
  <c r="G4224" i="1"/>
  <c r="E4224" i="1"/>
  <c r="C4225" i="1" s="1"/>
  <c r="G4225" i="1" l="1"/>
  <c r="I4225" i="1" s="1"/>
  <c r="D4225" i="1"/>
  <c r="H4225" i="1"/>
  <c r="J4225" i="1"/>
  <c r="I4224" i="1"/>
  <c r="F4224" i="1"/>
  <c r="E4225" i="1"/>
  <c r="N4224" i="1"/>
  <c r="M4224" i="1"/>
  <c r="N4225" i="1" l="1"/>
  <c r="M4225" i="1"/>
  <c r="E4226" i="1"/>
  <c r="C4226" i="1"/>
  <c r="F4225" i="1"/>
  <c r="G4226" i="1" l="1"/>
  <c r="H4226" i="1"/>
  <c r="J4226" i="1"/>
  <c r="D4226" i="1"/>
  <c r="F4226" i="1" s="1"/>
  <c r="C4227" i="1"/>
  <c r="N4226" i="1"/>
  <c r="M4226" i="1"/>
  <c r="E4227" i="1"/>
  <c r="N4227" i="1" l="1"/>
  <c r="M4227" i="1"/>
  <c r="G4227" i="1"/>
  <c r="I4227" i="1" s="1"/>
  <c r="D4227" i="1"/>
  <c r="F4227" i="1" s="1"/>
  <c r="J4227" i="1"/>
  <c r="H4227" i="1"/>
  <c r="C4228" i="1"/>
  <c r="I4226" i="1"/>
  <c r="J4228" i="1" l="1"/>
  <c r="D4228" i="1"/>
  <c r="H4228" i="1"/>
  <c r="G4228" i="1"/>
  <c r="I4228" i="1" s="1"/>
  <c r="E4228" i="1"/>
  <c r="C4229" i="1" s="1"/>
  <c r="J4229" i="1" l="1"/>
  <c r="D4229" i="1"/>
  <c r="H4229" i="1"/>
  <c r="G4229" i="1"/>
  <c r="I4229" i="1" s="1"/>
  <c r="F4228" i="1"/>
  <c r="M4228" i="1"/>
  <c r="N4228" i="1"/>
  <c r="E4229" i="1"/>
  <c r="F4229" i="1" l="1"/>
  <c r="E4230" i="1"/>
  <c r="N4229" i="1"/>
  <c r="M4229" i="1"/>
  <c r="C4230" i="1"/>
  <c r="J4230" i="1" l="1"/>
  <c r="G4230" i="1"/>
  <c r="I4230" i="1" s="1"/>
  <c r="D4230" i="1"/>
  <c r="F4230" i="1" s="1"/>
  <c r="C4231" i="1"/>
  <c r="H4230" i="1"/>
  <c r="N4230" i="1"/>
  <c r="M4230" i="1"/>
  <c r="E4231" i="1"/>
  <c r="M4231" i="1" l="1"/>
  <c r="N4231" i="1"/>
  <c r="G4231" i="1"/>
  <c r="D4231" i="1"/>
  <c r="F4231" i="1" s="1"/>
  <c r="H4231" i="1"/>
  <c r="J4231" i="1"/>
  <c r="C4232" i="1"/>
  <c r="E4232" i="1" l="1"/>
  <c r="J4232" i="1"/>
  <c r="D4232" i="1"/>
  <c r="H4232" i="1"/>
  <c r="C4233" i="1"/>
  <c r="G4232" i="1"/>
  <c r="I4231" i="1"/>
  <c r="F4232" i="1" l="1"/>
  <c r="I4232" i="1"/>
  <c r="H4233" i="1"/>
  <c r="J4233" i="1"/>
  <c r="G4233" i="1"/>
  <c r="I4233" i="1" s="1"/>
  <c r="D4233" i="1"/>
  <c r="N4232" i="1"/>
  <c r="M4232" i="1"/>
  <c r="E4233" i="1"/>
  <c r="M4233" i="1" l="1"/>
  <c r="E4234" i="1"/>
  <c r="N4233" i="1"/>
  <c r="C4234" i="1"/>
  <c r="F4233" i="1"/>
  <c r="H4234" i="1" l="1"/>
  <c r="J4234" i="1"/>
  <c r="G4234" i="1"/>
  <c r="D4234" i="1"/>
  <c r="C4235" i="1"/>
  <c r="N4234" i="1"/>
  <c r="M4234" i="1"/>
  <c r="C4236" i="1" l="1"/>
  <c r="F4234" i="1"/>
  <c r="E4235" i="1"/>
  <c r="I4234" i="1"/>
  <c r="J4235" i="1"/>
  <c r="G4235" i="1"/>
  <c r="I4235" i="1" s="1"/>
  <c r="D4235" i="1"/>
  <c r="F4235" i="1" s="1"/>
  <c r="H4235" i="1"/>
  <c r="J4236" i="1"/>
  <c r="M4235" i="1" l="1"/>
  <c r="E4236" i="1"/>
  <c r="N4235" i="1"/>
  <c r="G4236" i="1"/>
  <c r="D4236" i="1"/>
  <c r="H4236" i="1"/>
  <c r="E4237" i="1" l="1"/>
  <c r="N4236" i="1"/>
  <c r="M4236" i="1"/>
  <c r="C4237" i="1"/>
  <c r="F4236" i="1"/>
  <c r="I4236" i="1"/>
  <c r="E4238" i="1" l="1"/>
  <c r="J4237" i="1"/>
  <c r="G4237" i="1"/>
  <c r="D4237" i="1"/>
  <c r="F4237" i="1" s="1"/>
  <c r="C4238" i="1"/>
  <c r="H4237" i="1"/>
  <c r="N4237" i="1"/>
  <c r="M4237" i="1"/>
  <c r="N4238" i="1"/>
  <c r="M4238" i="1"/>
  <c r="C4239" i="1"/>
  <c r="H4238" i="1" l="1"/>
  <c r="D4238" i="1"/>
  <c r="F4238" i="1" s="1"/>
  <c r="J4238" i="1"/>
  <c r="G4238" i="1"/>
  <c r="I4238" i="1" s="1"/>
  <c r="I4237" i="1"/>
  <c r="D4239" i="1"/>
  <c r="H4239" i="1"/>
  <c r="J4239" i="1"/>
  <c r="G4239" i="1"/>
  <c r="I4239" i="1" s="1"/>
  <c r="E4239" i="1" l="1"/>
  <c r="C4240" i="1" l="1"/>
  <c r="C4241" i="1" s="1"/>
  <c r="N4239" i="1"/>
  <c r="M4239" i="1"/>
  <c r="E4240" i="1"/>
  <c r="M4240" i="1" s="1"/>
  <c r="F4239" i="1"/>
  <c r="N4240" i="1"/>
  <c r="H4240" i="1" l="1"/>
  <c r="G4240" i="1"/>
  <c r="J4240" i="1"/>
  <c r="D4240" i="1"/>
  <c r="D4241" i="1"/>
  <c r="H4241" i="1"/>
  <c r="G4241" i="1"/>
  <c r="J4241" i="1"/>
  <c r="I4240" i="1" l="1"/>
  <c r="F4240" i="1"/>
  <c r="E4241" i="1"/>
  <c r="F4241" i="1"/>
  <c r="I4241" i="1"/>
  <c r="C4242" i="1" l="1"/>
  <c r="N4241" i="1"/>
  <c r="M4241" i="1"/>
  <c r="E4242" i="1"/>
  <c r="N4242" i="1" s="1"/>
  <c r="C4243" i="1"/>
  <c r="D4243" i="1" s="1"/>
  <c r="H4242" i="1" l="1"/>
  <c r="G4242" i="1"/>
  <c r="D4242" i="1"/>
  <c r="F4242" i="1" s="1"/>
  <c r="J4242" i="1"/>
  <c r="J4243" i="1"/>
  <c r="M4242" i="1"/>
  <c r="E4243" i="1"/>
  <c r="F4243" i="1" s="1"/>
  <c r="G4243" i="1"/>
  <c r="H4243" i="1"/>
  <c r="M4243" i="1"/>
  <c r="C4244" i="1"/>
  <c r="E4244" i="1"/>
  <c r="N4243" i="1" l="1"/>
  <c r="I4242" i="1"/>
  <c r="I4243" i="1"/>
  <c r="N4244" i="1"/>
  <c r="M4244" i="1"/>
  <c r="D4244" i="1"/>
  <c r="F4244" i="1" s="1"/>
  <c r="H4244" i="1"/>
  <c r="G4244" i="1"/>
  <c r="J4244" i="1"/>
  <c r="C4245" i="1"/>
  <c r="I4244" i="1" l="1"/>
  <c r="D4245" i="1"/>
  <c r="H4245" i="1"/>
  <c r="J4245" i="1"/>
  <c r="G4245" i="1"/>
  <c r="E4245" i="1"/>
  <c r="E4246" i="1" l="1"/>
  <c r="N4245" i="1"/>
  <c r="M4245" i="1"/>
  <c r="I4245" i="1"/>
  <c r="C4246" i="1"/>
  <c r="F4245" i="1"/>
  <c r="N4246" i="1" l="1"/>
  <c r="M4246" i="1"/>
  <c r="D4246" i="1"/>
  <c r="J4246" i="1"/>
  <c r="G4246" i="1"/>
  <c r="H4246" i="1"/>
  <c r="C4247" i="1"/>
  <c r="I4246" i="1" l="1"/>
  <c r="D4247" i="1"/>
  <c r="H4247" i="1"/>
  <c r="J4247" i="1"/>
  <c r="G4247" i="1"/>
  <c r="F4246" i="1"/>
  <c r="E4247" i="1"/>
  <c r="N4247" i="1" l="1"/>
  <c r="M4247" i="1"/>
  <c r="E4248" i="1"/>
  <c r="C4248" i="1"/>
  <c r="F4247" i="1"/>
  <c r="I4247" i="1"/>
  <c r="N4248" i="1" l="1"/>
  <c r="M4248" i="1"/>
  <c r="D4248" i="1"/>
  <c r="H4248" i="1"/>
  <c r="G4248" i="1"/>
  <c r="I4248" i="1" s="1"/>
  <c r="J4248" i="1"/>
  <c r="C4249" i="1"/>
  <c r="D4249" i="1" l="1"/>
  <c r="H4249" i="1"/>
  <c r="J4249" i="1"/>
  <c r="G4249" i="1"/>
  <c r="F4248" i="1"/>
  <c r="E4249" i="1"/>
  <c r="C4250" i="1" l="1"/>
  <c r="D4250" i="1" s="1"/>
  <c r="N4249" i="1"/>
  <c r="M4249" i="1"/>
  <c r="F4249" i="1"/>
  <c r="I4249" i="1"/>
  <c r="E4250" i="1"/>
  <c r="G4250" i="1" l="1"/>
  <c r="J4250" i="1"/>
  <c r="C4251" i="1"/>
  <c r="H4251" i="1" s="1"/>
  <c r="N4250" i="1"/>
  <c r="M4250" i="1"/>
  <c r="H4250" i="1"/>
  <c r="I4250" i="1" s="1"/>
  <c r="F4250" i="1"/>
  <c r="D4251" i="1"/>
  <c r="J4251" i="1"/>
  <c r="E4251" i="1"/>
  <c r="E4252" i="1" l="1"/>
  <c r="N4251" i="1"/>
  <c r="M4251" i="1"/>
  <c r="G4251" i="1"/>
  <c r="I4251" i="1" s="1"/>
  <c r="C4252" i="1"/>
  <c r="F4251" i="1"/>
  <c r="N4252" i="1" l="1"/>
  <c r="M4252" i="1"/>
  <c r="D4252" i="1"/>
  <c r="G4252" i="1"/>
  <c r="H4252" i="1"/>
  <c r="J4252" i="1"/>
  <c r="C4253" i="1"/>
  <c r="I4252" i="1" l="1"/>
  <c r="D4253" i="1"/>
  <c r="H4253" i="1"/>
  <c r="G4253" i="1"/>
  <c r="I4253" i="1" s="1"/>
  <c r="J4253" i="1"/>
  <c r="F4252" i="1"/>
  <c r="E4253" i="1"/>
  <c r="N4253" i="1" l="1"/>
  <c r="M4253" i="1"/>
  <c r="E4254" i="1"/>
  <c r="C4254" i="1"/>
  <c r="F4253" i="1"/>
  <c r="N4254" i="1" l="1"/>
  <c r="M4254" i="1"/>
  <c r="D4254" i="1"/>
  <c r="H4254" i="1"/>
  <c r="J4254" i="1"/>
  <c r="G4254" i="1"/>
  <c r="C4255" i="1"/>
  <c r="I4254" i="1" l="1"/>
  <c r="D4255" i="1"/>
  <c r="H4255" i="1"/>
  <c r="J4255" i="1"/>
  <c r="G4255" i="1"/>
  <c r="F4254" i="1"/>
  <c r="E4255" i="1"/>
  <c r="N4255" i="1" l="1"/>
  <c r="M4255" i="1"/>
  <c r="I4255" i="1"/>
  <c r="C4256" i="1"/>
  <c r="E4256" i="1"/>
  <c r="F4255" i="1"/>
  <c r="N4256" i="1" l="1"/>
  <c r="M4256" i="1"/>
  <c r="D4256" i="1"/>
  <c r="F4256" i="1" s="1"/>
  <c r="G4256" i="1"/>
  <c r="J4256" i="1"/>
  <c r="H4256" i="1"/>
  <c r="C4257" i="1"/>
  <c r="I4256" i="1" l="1"/>
  <c r="D4257" i="1"/>
  <c r="H4257" i="1"/>
  <c r="G4257" i="1"/>
  <c r="J4257" i="1"/>
  <c r="E4257" i="1"/>
  <c r="E4258" i="1" l="1"/>
  <c r="N4257" i="1"/>
  <c r="M4257" i="1"/>
  <c r="I4257" i="1"/>
  <c r="C4258" i="1"/>
  <c r="H4258" i="1" s="1"/>
  <c r="F4257" i="1"/>
  <c r="N4258" i="1" l="1"/>
  <c r="M4258" i="1"/>
  <c r="C4259" i="1"/>
  <c r="H4259" i="1" s="1"/>
  <c r="G4258" i="1"/>
  <c r="I4258" i="1" s="1"/>
  <c r="D4258" i="1"/>
  <c r="F4258" i="1" s="1"/>
  <c r="J4258" i="1"/>
  <c r="J4259" i="1" l="1"/>
  <c r="D4259" i="1"/>
  <c r="G4259" i="1"/>
  <c r="I4259" i="1" s="1"/>
  <c r="E4259" i="1"/>
  <c r="N4259" i="1" l="1"/>
  <c r="M4259" i="1"/>
  <c r="E4260" i="1"/>
  <c r="C4260" i="1"/>
  <c r="D4260" i="1" s="1"/>
  <c r="F4259" i="1"/>
  <c r="N4260" i="1" l="1"/>
  <c r="M4260" i="1"/>
  <c r="J4260" i="1"/>
  <c r="G4260" i="1"/>
  <c r="H4260" i="1"/>
  <c r="C4261" i="1"/>
  <c r="H4261" i="1" s="1"/>
  <c r="F4260" i="1"/>
  <c r="E4261" i="1"/>
  <c r="D4261" i="1" l="1"/>
  <c r="E4262" i="1" s="1"/>
  <c r="N4261" i="1"/>
  <c r="M4261" i="1"/>
  <c r="J4261" i="1"/>
  <c r="I4260" i="1"/>
  <c r="G4261" i="1"/>
  <c r="I4261" i="1" s="1"/>
  <c r="C4262" i="1"/>
  <c r="F4261" i="1"/>
  <c r="N4262" i="1" l="1"/>
  <c r="M4262" i="1"/>
  <c r="D4262" i="1"/>
  <c r="H4262" i="1"/>
  <c r="J4262" i="1"/>
  <c r="G4262" i="1"/>
  <c r="C4263" i="1"/>
  <c r="I4262" i="1" l="1"/>
  <c r="D4263" i="1"/>
  <c r="H4263" i="1"/>
  <c r="J4263" i="1"/>
  <c r="G4263" i="1"/>
  <c r="F4262" i="1"/>
  <c r="E4263" i="1"/>
  <c r="N4263" i="1" l="1"/>
  <c r="M4263" i="1"/>
  <c r="I4263" i="1"/>
  <c r="C4264" i="1"/>
  <c r="E4264" i="1"/>
  <c r="F4263" i="1"/>
  <c r="N4264" i="1" l="1"/>
  <c r="M4264" i="1"/>
  <c r="D4264" i="1"/>
  <c r="F4264" i="1" s="1"/>
  <c r="H4264" i="1"/>
  <c r="G4264" i="1"/>
  <c r="J4264" i="1"/>
  <c r="C4265" i="1"/>
  <c r="I4264" i="1" l="1"/>
  <c r="D4265" i="1"/>
  <c r="H4265" i="1"/>
  <c r="J4265" i="1"/>
  <c r="G4265" i="1"/>
  <c r="E4265" i="1"/>
  <c r="N4265" i="1" l="1"/>
  <c r="M4265" i="1"/>
  <c r="E4266" i="1"/>
  <c r="I4265" i="1"/>
  <c r="C4266" i="1"/>
  <c r="F4265" i="1"/>
  <c r="N4266" i="1" l="1"/>
  <c r="M4266" i="1"/>
  <c r="D4266" i="1"/>
  <c r="H4266" i="1"/>
  <c r="J4266" i="1"/>
  <c r="G4266" i="1"/>
  <c r="C4267" i="1"/>
  <c r="I4266" i="1" l="1"/>
  <c r="D4267" i="1"/>
  <c r="G4267" i="1"/>
  <c r="H4267" i="1"/>
  <c r="J4267" i="1"/>
  <c r="F4266" i="1"/>
  <c r="E4267" i="1"/>
  <c r="C4268" i="1" l="1"/>
  <c r="D4268" i="1" s="1"/>
  <c r="N4267" i="1"/>
  <c r="M4267" i="1"/>
  <c r="I4267" i="1"/>
  <c r="F4267" i="1"/>
  <c r="E4268" i="1"/>
  <c r="F4268" i="1" l="1"/>
  <c r="J4268" i="1"/>
  <c r="N4268" i="1"/>
  <c r="M4268" i="1"/>
  <c r="G4268" i="1"/>
  <c r="H4268" i="1"/>
  <c r="I4268" i="1" s="1"/>
  <c r="C4269" i="1"/>
  <c r="D4269" i="1"/>
  <c r="H4269" i="1"/>
  <c r="G4269" i="1"/>
  <c r="J4269" i="1"/>
  <c r="E4269" i="1"/>
  <c r="N4269" i="1" l="1"/>
  <c r="M4269" i="1"/>
  <c r="E4270" i="1"/>
  <c r="I4269" i="1"/>
  <c r="C4270" i="1"/>
  <c r="F4269" i="1"/>
  <c r="N4270" i="1" l="1"/>
  <c r="M4270" i="1"/>
  <c r="D4270" i="1"/>
  <c r="J4270" i="1"/>
  <c r="H4270" i="1"/>
  <c r="G4270" i="1"/>
  <c r="C4271" i="1"/>
  <c r="I4270" i="1" l="1"/>
  <c r="D4271" i="1"/>
  <c r="H4271" i="1"/>
  <c r="J4271" i="1"/>
  <c r="G4271" i="1"/>
  <c r="F4270" i="1"/>
  <c r="E4271" i="1"/>
  <c r="N4271" i="1" l="1"/>
  <c r="M4271" i="1"/>
  <c r="I4271" i="1"/>
  <c r="C4272" i="1"/>
  <c r="E4272" i="1"/>
  <c r="F4271" i="1"/>
  <c r="N4272" i="1" l="1"/>
  <c r="M4272" i="1"/>
  <c r="C4273" i="1"/>
  <c r="D4272" i="1"/>
  <c r="F4272" i="1" s="1"/>
  <c r="H4272" i="1"/>
  <c r="G4272" i="1"/>
  <c r="J4272" i="1"/>
  <c r="E4273" i="1" l="1"/>
  <c r="I4272" i="1"/>
  <c r="D4273" i="1"/>
  <c r="H4273" i="1"/>
  <c r="G4273" i="1"/>
  <c r="J4273" i="1"/>
  <c r="N4273" i="1" l="1"/>
  <c r="M4273" i="1"/>
  <c r="F4273" i="1"/>
  <c r="I4273" i="1"/>
  <c r="C4274" i="1"/>
  <c r="E4274" i="1"/>
  <c r="N4274" i="1" l="1"/>
  <c r="M4274" i="1"/>
  <c r="D4274" i="1"/>
  <c r="F4274" i="1" s="1"/>
  <c r="J4274" i="1"/>
  <c r="G4274" i="1"/>
  <c r="H4274" i="1"/>
  <c r="C4275" i="1"/>
  <c r="I4274" i="1" l="1"/>
  <c r="D4275" i="1"/>
  <c r="H4275" i="1"/>
  <c r="G4275" i="1"/>
  <c r="I4275" i="1" s="1"/>
  <c r="J4275" i="1"/>
  <c r="E4275" i="1"/>
  <c r="E4276" i="1" l="1"/>
  <c r="N4275" i="1"/>
  <c r="M4275" i="1"/>
  <c r="C4276" i="1"/>
  <c r="F4275" i="1"/>
  <c r="N4276" i="1" l="1"/>
  <c r="M4276" i="1"/>
  <c r="D4276" i="1"/>
  <c r="H4276" i="1"/>
  <c r="G4276" i="1"/>
  <c r="J4276" i="1"/>
  <c r="C4277" i="1"/>
  <c r="I4276" i="1" l="1"/>
  <c r="D4277" i="1"/>
  <c r="H4277" i="1"/>
  <c r="J4277" i="1"/>
  <c r="G4277" i="1"/>
  <c r="F4276" i="1"/>
  <c r="E4277" i="1"/>
  <c r="N4277" i="1" l="1"/>
  <c r="M4277" i="1"/>
  <c r="E4278" i="1"/>
  <c r="I4277" i="1"/>
  <c r="C4278" i="1"/>
  <c r="F4277" i="1"/>
  <c r="N4278" i="1" l="1"/>
  <c r="M4278" i="1"/>
  <c r="D4278" i="1"/>
  <c r="H4278" i="1"/>
  <c r="J4278" i="1"/>
  <c r="G4278" i="1"/>
  <c r="C4279" i="1"/>
  <c r="I4278" i="1" l="1"/>
  <c r="D4279" i="1"/>
  <c r="H4279" i="1"/>
  <c r="J4279" i="1"/>
  <c r="G4279" i="1"/>
  <c r="F4278" i="1"/>
  <c r="E4279" i="1"/>
  <c r="N4279" i="1" l="1"/>
  <c r="M4279" i="1"/>
  <c r="I4279" i="1"/>
  <c r="C4280" i="1"/>
  <c r="E4280" i="1"/>
  <c r="F4279" i="1"/>
  <c r="N4280" i="1" l="1"/>
  <c r="M4280" i="1"/>
  <c r="D4280" i="1"/>
  <c r="F4280" i="1" s="1"/>
  <c r="G4280" i="1"/>
  <c r="H4280" i="1"/>
  <c r="J4280" i="1"/>
  <c r="C4281" i="1"/>
  <c r="I4280" i="1" l="1"/>
  <c r="D4281" i="1"/>
  <c r="H4281" i="1"/>
  <c r="J4281" i="1"/>
  <c r="G4281" i="1"/>
  <c r="E4281" i="1"/>
  <c r="E4282" i="1" l="1"/>
  <c r="N4281" i="1"/>
  <c r="M4281" i="1"/>
  <c r="C4282" i="1"/>
  <c r="F4281" i="1"/>
  <c r="I4281" i="1"/>
  <c r="N4282" i="1" l="1"/>
  <c r="M4282" i="1"/>
  <c r="D4282" i="1"/>
  <c r="H4282" i="1"/>
  <c r="J4282" i="1"/>
  <c r="G4282" i="1"/>
  <c r="C4283" i="1"/>
  <c r="B11" i="1"/>
  <c r="I4282" i="1" l="1"/>
  <c r="D4283" i="1"/>
  <c r="H4283" i="1"/>
  <c r="G4283" i="1"/>
  <c r="I4283" i="1" s="1"/>
  <c r="J4283" i="1"/>
  <c r="F4282" i="1"/>
  <c r="E4283" i="1"/>
  <c r="B12" i="1"/>
  <c r="N4283" i="1" l="1"/>
  <c r="M4283" i="1"/>
  <c r="E4284" i="1"/>
  <c r="C4284" i="1"/>
  <c r="F4283" i="1"/>
  <c r="B15" i="1"/>
  <c r="D12" i="1"/>
  <c r="B13" i="1"/>
  <c r="N4284" i="1" l="1"/>
  <c r="M4284" i="1"/>
  <c r="D4284" i="1"/>
  <c r="G4284" i="1"/>
  <c r="J4284" i="1"/>
  <c r="H4284" i="1"/>
  <c r="C4285" i="1"/>
  <c r="I4284" i="1" l="1"/>
  <c r="D4285" i="1"/>
  <c r="H4285" i="1"/>
  <c r="G4285" i="1"/>
  <c r="I4285" i="1" s="1"/>
  <c r="J4285" i="1"/>
  <c r="F4284" i="1"/>
  <c r="E4285" i="1"/>
  <c r="E4286" i="1" l="1"/>
  <c r="N4285" i="1"/>
  <c r="M4285" i="1"/>
  <c r="C4286" i="1"/>
  <c r="F4285" i="1"/>
  <c r="N4286" i="1" l="1"/>
  <c r="M4286" i="1"/>
  <c r="D4286" i="1"/>
  <c r="H4286" i="1"/>
  <c r="J4286" i="1"/>
  <c r="G4286" i="1"/>
  <c r="C4287" i="1"/>
  <c r="I4286" i="1" l="1"/>
  <c r="D4287" i="1"/>
  <c r="H4287" i="1"/>
  <c r="J4287" i="1"/>
  <c r="G4287" i="1"/>
  <c r="F4286" i="1"/>
  <c r="E4287" i="1"/>
  <c r="E4288" i="1" l="1"/>
  <c r="N4287" i="1"/>
  <c r="M4287" i="1"/>
  <c r="I4287" i="1"/>
  <c r="C4288" i="1"/>
  <c r="F4287" i="1"/>
  <c r="N4288" i="1" l="1"/>
  <c r="M4288" i="1"/>
  <c r="D4288" i="1"/>
  <c r="G4288" i="1"/>
  <c r="H4288" i="1"/>
  <c r="J4288" i="1"/>
  <c r="C4289" i="1"/>
  <c r="I4288" i="1" l="1"/>
  <c r="D4289" i="1"/>
  <c r="H4289" i="1"/>
  <c r="G4289" i="1"/>
  <c r="I4289" i="1" s="1"/>
  <c r="J4289" i="1"/>
  <c r="F4288" i="1"/>
  <c r="E4289" i="1"/>
  <c r="N4289" i="1" l="1"/>
  <c r="M4289" i="1"/>
  <c r="E4290" i="1"/>
  <c r="F4289" i="1"/>
  <c r="C4290" i="1"/>
  <c r="N4290" i="1" l="1"/>
  <c r="M4290" i="1"/>
  <c r="D4290" i="1"/>
  <c r="H4290" i="1"/>
  <c r="J4290" i="1"/>
  <c r="G4290" i="1"/>
  <c r="C4291" i="1"/>
  <c r="I4290" i="1" l="1"/>
  <c r="H4291" i="1"/>
  <c r="G4291" i="1"/>
  <c r="J4291" i="1"/>
  <c r="D4291" i="1"/>
  <c r="F4290" i="1"/>
  <c r="E4291" i="1"/>
  <c r="N4291" i="1" l="1"/>
  <c r="M4291" i="1"/>
  <c r="F4291" i="1"/>
  <c r="I4291" i="1"/>
  <c r="E4292" i="1"/>
  <c r="C4292" i="1"/>
  <c r="N4292" i="1" l="1"/>
  <c r="M4292" i="1"/>
  <c r="D4292" i="1"/>
  <c r="F4292" i="1" s="1"/>
  <c r="H4292" i="1"/>
  <c r="G4292" i="1"/>
  <c r="J4292" i="1"/>
  <c r="C4293" i="1"/>
  <c r="I4292" i="1" l="1"/>
  <c r="E4293" i="1"/>
  <c r="D4293" i="1"/>
  <c r="H4293" i="1"/>
  <c r="G4293" i="1"/>
  <c r="J4293" i="1"/>
  <c r="C4294" i="1" l="1"/>
  <c r="D4294" i="1" s="1"/>
  <c r="N4293" i="1"/>
  <c r="M4293" i="1"/>
  <c r="F4293" i="1"/>
  <c r="E4294" i="1"/>
  <c r="I4293" i="1"/>
  <c r="G4294" i="1"/>
  <c r="J4294" i="1" l="1"/>
  <c r="C4295" i="1"/>
  <c r="H4295" i="1" s="1"/>
  <c r="N4294" i="1"/>
  <c r="M4294" i="1"/>
  <c r="H4294" i="1"/>
  <c r="I4294" i="1" s="1"/>
  <c r="F4294" i="1"/>
  <c r="G4295" i="1"/>
  <c r="E4295" i="1"/>
  <c r="J4295" i="1" l="1"/>
  <c r="N4295" i="1"/>
  <c r="M4295" i="1"/>
  <c r="D4295" i="1"/>
  <c r="F4295" i="1" s="1"/>
  <c r="C4296" i="1"/>
  <c r="I4295" i="1"/>
  <c r="E4296" i="1" l="1"/>
  <c r="N4296" i="1" s="1"/>
  <c r="D4296" i="1"/>
  <c r="H4296" i="1"/>
  <c r="G4296" i="1"/>
  <c r="J4296" i="1"/>
  <c r="C4297" i="1" l="1"/>
  <c r="G4297" i="1" s="1"/>
  <c r="M4296" i="1"/>
  <c r="I4296" i="1"/>
  <c r="H4297" i="1"/>
  <c r="J4297" i="1"/>
  <c r="F4296" i="1"/>
  <c r="E4297" i="1"/>
  <c r="D4297" i="1" l="1"/>
  <c r="E4298" i="1" s="1"/>
  <c r="C4298" i="1"/>
  <c r="D4298" i="1" s="1"/>
  <c r="N4297" i="1"/>
  <c r="M4297" i="1"/>
  <c r="F4297" i="1"/>
  <c r="I4297" i="1"/>
  <c r="G4298" i="1" l="1"/>
  <c r="J4298" i="1"/>
  <c r="H4298" i="1"/>
  <c r="C4299" i="1"/>
  <c r="J4299" i="1" s="1"/>
  <c r="N4298" i="1"/>
  <c r="M4298" i="1"/>
  <c r="F4298" i="1"/>
  <c r="D4299" i="1"/>
  <c r="H4299" i="1"/>
  <c r="G4299" i="1"/>
  <c r="E4299" i="1"/>
  <c r="I4298" i="1" l="1"/>
  <c r="E4300" i="1"/>
  <c r="N4299" i="1"/>
  <c r="M4299" i="1"/>
  <c r="C4300" i="1"/>
  <c r="F4299" i="1"/>
  <c r="I4299" i="1"/>
  <c r="N4300" i="1" l="1"/>
  <c r="M4300" i="1"/>
  <c r="D4300" i="1"/>
  <c r="H4300" i="1"/>
  <c r="G4300" i="1"/>
  <c r="J4300" i="1"/>
  <c r="C4301" i="1"/>
  <c r="I4300" i="1" l="1"/>
  <c r="D4301" i="1"/>
  <c r="H4301" i="1"/>
  <c r="J4301" i="1"/>
  <c r="G4301" i="1"/>
  <c r="F4300" i="1"/>
  <c r="E4301" i="1"/>
  <c r="C4302" i="1" l="1"/>
  <c r="J4302" i="1" s="1"/>
  <c r="N4301" i="1"/>
  <c r="M4301" i="1"/>
  <c r="F4301" i="1"/>
  <c r="I4301" i="1"/>
  <c r="D4302" i="1"/>
  <c r="E4302" i="1"/>
  <c r="E4303" i="1" l="1"/>
  <c r="N4302" i="1"/>
  <c r="M4302" i="1"/>
  <c r="H4302" i="1"/>
  <c r="G4302" i="1"/>
  <c r="C4303" i="1"/>
  <c r="F4302" i="1"/>
  <c r="I4302" i="1" l="1"/>
  <c r="N4303" i="1"/>
  <c r="M4303" i="1"/>
  <c r="D4303" i="1"/>
  <c r="H4303" i="1"/>
  <c r="J4303" i="1"/>
  <c r="G4303" i="1"/>
  <c r="C4304" i="1"/>
  <c r="I4303" i="1" l="1"/>
  <c r="D4304" i="1"/>
  <c r="H4304" i="1"/>
  <c r="G4304" i="1"/>
  <c r="J4304" i="1"/>
  <c r="F4303" i="1"/>
  <c r="E4304" i="1"/>
  <c r="C4305" i="1" l="1"/>
  <c r="G4305" i="1" s="1"/>
  <c r="N4304" i="1"/>
  <c r="M4304" i="1"/>
  <c r="F4304" i="1"/>
  <c r="H4305" i="1"/>
  <c r="E4305" i="1"/>
  <c r="I4304" i="1"/>
  <c r="E4306" i="1" l="1"/>
  <c r="N4305" i="1"/>
  <c r="M4305" i="1"/>
  <c r="D4305" i="1"/>
  <c r="F4305" i="1" s="1"/>
  <c r="J4305" i="1"/>
  <c r="C4306" i="1"/>
  <c r="I4305" i="1"/>
  <c r="N4306" i="1" l="1"/>
  <c r="M4306" i="1"/>
  <c r="D4306" i="1"/>
  <c r="H4306" i="1"/>
  <c r="J4306" i="1"/>
  <c r="G4306" i="1"/>
  <c r="C4307" i="1"/>
  <c r="I4306" i="1" l="1"/>
  <c r="D4307" i="1"/>
  <c r="H4307" i="1"/>
  <c r="G4307" i="1"/>
  <c r="J4307" i="1"/>
  <c r="F4306" i="1"/>
  <c r="E4307" i="1"/>
  <c r="C4308" i="1" l="1"/>
  <c r="G4308" i="1" s="1"/>
  <c r="N4307" i="1"/>
  <c r="M4307" i="1"/>
  <c r="F4307" i="1"/>
  <c r="H4308" i="1"/>
  <c r="E4308" i="1"/>
  <c r="I4307" i="1"/>
  <c r="D4308" i="1" l="1"/>
  <c r="F4308" i="1" s="1"/>
  <c r="E4309" i="1"/>
  <c r="N4308" i="1"/>
  <c r="M4308" i="1"/>
  <c r="J4308" i="1"/>
  <c r="C4309" i="1"/>
  <c r="I4308" i="1"/>
  <c r="N4309" i="1" l="1"/>
  <c r="M4309" i="1"/>
  <c r="D4309" i="1"/>
  <c r="H4309" i="1"/>
  <c r="J4309" i="1"/>
  <c r="G4309" i="1"/>
  <c r="C4310" i="1"/>
  <c r="I4309" i="1" l="1"/>
  <c r="D4310" i="1"/>
  <c r="J4310" i="1"/>
  <c r="G4310" i="1"/>
  <c r="H4310" i="1"/>
  <c r="F4309" i="1"/>
  <c r="E4310" i="1"/>
  <c r="C4311" i="1" l="1"/>
  <c r="J4311" i="1" s="1"/>
  <c r="N4310" i="1"/>
  <c r="M4310" i="1"/>
  <c r="F4310" i="1"/>
  <c r="D4311" i="1"/>
  <c r="H4311" i="1"/>
  <c r="E4311" i="1"/>
  <c r="I4310" i="1"/>
  <c r="E4312" i="1" l="1"/>
  <c r="N4311" i="1"/>
  <c r="M4311" i="1"/>
  <c r="G4311" i="1"/>
  <c r="I4311" i="1" s="1"/>
  <c r="C4312" i="1"/>
  <c r="F4311" i="1"/>
  <c r="N4312" i="1" l="1"/>
  <c r="M4312" i="1"/>
  <c r="D4312" i="1"/>
  <c r="G4312" i="1"/>
  <c r="H4312" i="1"/>
  <c r="J4312" i="1"/>
  <c r="C4313" i="1"/>
  <c r="I4312" i="1" l="1"/>
  <c r="D4313" i="1"/>
  <c r="H4313" i="1"/>
  <c r="J4313" i="1"/>
  <c r="G4313" i="1"/>
  <c r="F4312" i="1"/>
  <c r="E4313" i="1"/>
  <c r="C4314" i="1" l="1"/>
  <c r="H4314" i="1" s="1"/>
  <c r="N4313" i="1"/>
  <c r="M4313" i="1"/>
  <c r="F4313" i="1"/>
  <c r="I4313" i="1"/>
  <c r="E4314" i="1"/>
  <c r="D4314" i="1" l="1"/>
  <c r="G4314" i="1"/>
  <c r="I4314" i="1" s="1"/>
  <c r="J4314" i="1"/>
  <c r="C4315" i="1"/>
  <c r="H4315" i="1" s="1"/>
  <c r="N4314" i="1"/>
  <c r="M4314" i="1"/>
  <c r="F4314" i="1"/>
  <c r="D4315" i="1"/>
  <c r="E4315" i="1"/>
  <c r="J4315" i="1" l="1"/>
  <c r="G4315" i="1"/>
  <c r="C4316" i="1"/>
  <c r="H4316" i="1" s="1"/>
  <c r="N4315" i="1"/>
  <c r="M4315" i="1"/>
  <c r="F4315" i="1"/>
  <c r="D4316" i="1"/>
  <c r="G4316" i="1"/>
  <c r="E4316" i="1"/>
  <c r="I4315" i="1"/>
  <c r="E4317" i="1" l="1"/>
  <c r="N4316" i="1"/>
  <c r="M4316" i="1"/>
  <c r="J4316" i="1"/>
  <c r="I4316" i="1"/>
  <c r="C4317" i="1"/>
  <c r="F4316" i="1"/>
  <c r="N4317" i="1" l="1"/>
  <c r="M4317" i="1"/>
  <c r="D4317" i="1"/>
  <c r="H4317" i="1"/>
  <c r="G4317" i="1"/>
  <c r="J4317" i="1"/>
  <c r="C4318" i="1"/>
  <c r="F4317" i="1" l="1"/>
  <c r="E4318" i="1"/>
  <c r="D4318" i="1"/>
  <c r="H4318" i="1"/>
  <c r="J4318" i="1"/>
  <c r="G4318" i="1"/>
  <c r="I4317" i="1"/>
  <c r="C4319" i="1" l="1"/>
  <c r="D4319" i="1" s="1"/>
  <c r="N4318" i="1"/>
  <c r="M4318" i="1"/>
  <c r="I4318" i="1"/>
  <c r="E4319" i="1"/>
  <c r="G4319" i="1"/>
  <c r="F4318" i="1"/>
  <c r="C4320" i="1" l="1"/>
  <c r="D4320" i="1" s="1"/>
  <c r="N4319" i="1"/>
  <c r="M4319" i="1"/>
  <c r="J4319" i="1"/>
  <c r="H4319" i="1"/>
  <c r="I4319" i="1" s="1"/>
  <c r="F4319" i="1"/>
  <c r="J4320" i="1"/>
  <c r="E4320" i="1"/>
  <c r="G4320" i="1" l="1"/>
  <c r="C4321" i="1"/>
  <c r="G4321" i="1" s="1"/>
  <c r="N4320" i="1"/>
  <c r="M4320" i="1"/>
  <c r="H4320" i="1"/>
  <c r="I4320" i="1" s="1"/>
  <c r="F4320" i="1"/>
  <c r="D4321" i="1"/>
  <c r="H4321" i="1"/>
  <c r="J4321" i="1"/>
  <c r="E4321" i="1"/>
  <c r="N4321" i="1" l="1"/>
  <c r="M4321" i="1"/>
  <c r="E4322" i="1"/>
  <c r="C4322" i="1"/>
  <c r="F4321" i="1"/>
  <c r="I4321" i="1"/>
  <c r="N4322" i="1" l="1"/>
  <c r="M4322" i="1"/>
  <c r="D4322" i="1"/>
  <c r="H4322" i="1"/>
  <c r="J4322" i="1"/>
  <c r="G4322" i="1"/>
  <c r="C4323" i="1"/>
  <c r="I4322" i="1" l="1"/>
  <c r="D4323" i="1"/>
  <c r="G4323" i="1"/>
  <c r="H4323" i="1"/>
  <c r="J4323" i="1"/>
  <c r="F4322" i="1"/>
  <c r="E4323" i="1"/>
  <c r="N4323" i="1" l="1"/>
  <c r="M4323" i="1"/>
  <c r="E4324" i="1"/>
  <c r="I4323" i="1"/>
  <c r="C4324" i="1"/>
  <c r="F4323" i="1"/>
  <c r="N4324" i="1" l="1"/>
  <c r="M4324" i="1"/>
  <c r="D4324" i="1"/>
  <c r="H4324" i="1"/>
  <c r="G4324" i="1"/>
  <c r="J4324" i="1"/>
  <c r="C4325" i="1"/>
  <c r="I4324" i="1" l="1"/>
  <c r="D4325" i="1"/>
  <c r="H4325" i="1"/>
  <c r="G4325" i="1"/>
  <c r="I4325" i="1" s="1"/>
  <c r="J4325" i="1"/>
  <c r="F4324" i="1"/>
  <c r="E4325" i="1"/>
  <c r="N4325" i="1" l="1"/>
  <c r="M4325" i="1"/>
  <c r="C4326" i="1"/>
  <c r="E4326" i="1"/>
  <c r="F4325" i="1"/>
  <c r="N4326" i="1" l="1"/>
  <c r="M4326" i="1"/>
  <c r="D4326" i="1"/>
  <c r="F4326" i="1" s="1"/>
  <c r="H4326" i="1"/>
  <c r="J4326" i="1"/>
  <c r="G4326" i="1"/>
  <c r="C4327" i="1"/>
  <c r="I4326" i="1" l="1"/>
  <c r="E4327" i="1"/>
  <c r="D4327" i="1"/>
  <c r="H4327" i="1"/>
  <c r="J4327" i="1"/>
  <c r="G4327" i="1"/>
  <c r="C4328" i="1" l="1"/>
  <c r="D4328" i="1" s="1"/>
  <c r="N4327" i="1"/>
  <c r="M4327" i="1"/>
  <c r="F4327" i="1"/>
  <c r="I4327" i="1"/>
  <c r="E4328" i="1"/>
  <c r="F4328" i="1" l="1"/>
  <c r="J4328" i="1"/>
  <c r="G4328" i="1"/>
  <c r="I4328" i="1" s="1"/>
  <c r="H4328" i="1"/>
  <c r="C4329" i="1"/>
  <c r="J4329" i="1" s="1"/>
  <c r="N4328" i="1"/>
  <c r="M4328" i="1"/>
  <c r="E4329" i="1"/>
  <c r="H4329" i="1" l="1"/>
  <c r="E4330" i="1"/>
  <c r="N4329" i="1"/>
  <c r="M4329" i="1"/>
  <c r="D4329" i="1"/>
  <c r="F4329" i="1" s="1"/>
  <c r="G4329" i="1"/>
  <c r="I4329" i="1" s="1"/>
  <c r="C4330" i="1"/>
  <c r="N4330" i="1" l="1"/>
  <c r="M4330" i="1"/>
  <c r="D4330" i="1"/>
  <c r="H4330" i="1"/>
  <c r="J4330" i="1"/>
  <c r="G4330" i="1"/>
  <c r="C4331" i="1"/>
  <c r="D4331" i="1" l="1"/>
  <c r="G4331" i="1"/>
  <c r="J4331" i="1"/>
  <c r="H4331" i="1"/>
  <c r="F4330" i="1"/>
  <c r="E4331" i="1"/>
  <c r="I4330" i="1"/>
  <c r="C4332" i="1" l="1"/>
  <c r="D4332" i="1" s="1"/>
  <c r="N4331" i="1"/>
  <c r="M4331" i="1"/>
  <c r="F4331" i="1"/>
  <c r="I4331" i="1"/>
  <c r="G4332" i="1"/>
  <c r="J4332" i="1"/>
  <c r="E4332" i="1"/>
  <c r="H4332" i="1" l="1"/>
  <c r="C4333" i="1"/>
  <c r="D4333" i="1" s="1"/>
  <c r="N4332" i="1"/>
  <c r="M4332" i="1"/>
  <c r="F4332" i="1"/>
  <c r="I4332" i="1"/>
  <c r="J4333" i="1"/>
  <c r="E4333" i="1"/>
  <c r="G4333" i="1" l="1"/>
  <c r="H4333" i="1"/>
  <c r="C4334" i="1"/>
  <c r="H4334" i="1" s="1"/>
  <c r="N4333" i="1"/>
  <c r="M4333" i="1"/>
  <c r="F4333" i="1"/>
  <c r="D4334" i="1"/>
  <c r="G4334" i="1"/>
  <c r="E4334" i="1"/>
  <c r="I4333" i="1" l="1"/>
  <c r="J4334" i="1"/>
  <c r="C4335" i="1"/>
  <c r="J4335" i="1" s="1"/>
  <c r="N4334" i="1"/>
  <c r="M4334" i="1"/>
  <c r="F4334" i="1"/>
  <c r="I4334" i="1"/>
  <c r="D4335" i="1"/>
  <c r="H4335" i="1"/>
  <c r="G4335" i="1"/>
  <c r="E4335" i="1"/>
  <c r="C4336" i="1" l="1"/>
  <c r="J4336" i="1" s="1"/>
  <c r="N4335" i="1"/>
  <c r="M4335" i="1"/>
  <c r="E4336" i="1"/>
  <c r="F4335" i="1"/>
  <c r="I4335" i="1"/>
  <c r="G4336" i="1" l="1"/>
  <c r="C4337" i="1"/>
  <c r="D4337" i="1" s="1"/>
  <c r="N4336" i="1"/>
  <c r="M4336" i="1"/>
  <c r="H4336" i="1"/>
  <c r="D4336" i="1"/>
  <c r="E4337" i="1" s="1"/>
  <c r="J4337" i="1"/>
  <c r="I4336" i="1"/>
  <c r="G4337" i="1" l="1"/>
  <c r="N4337" i="1"/>
  <c r="M4337" i="1"/>
  <c r="F4336" i="1"/>
  <c r="H4337" i="1"/>
  <c r="C4338" i="1"/>
  <c r="E4338" i="1"/>
  <c r="F4337" i="1"/>
  <c r="I4337" i="1"/>
  <c r="N4338" i="1" l="1"/>
  <c r="M4338" i="1"/>
  <c r="D4338" i="1"/>
  <c r="F4338" i="1" s="1"/>
  <c r="J4338" i="1"/>
  <c r="H4338" i="1"/>
  <c r="G4338" i="1"/>
  <c r="C4339" i="1"/>
  <c r="I4338" i="1" l="1"/>
  <c r="E4339" i="1"/>
  <c r="D4339" i="1"/>
  <c r="H4339" i="1"/>
  <c r="G4339" i="1"/>
  <c r="I4339" i="1" s="1"/>
  <c r="J4339" i="1"/>
  <c r="C4340" i="1" l="1"/>
  <c r="H4340" i="1" s="1"/>
  <c r="N4339" i="1"/>
  <c r="M4339" i="1"/>
  <c r="F4339" i="1"/>
  <c r="D4340" i="1"/>
  <c r="G4340" i="1"/>
  <c r="J4340" i="1"/>
  <c r="E4340" i="1"/>
  <c r="N4340" i="1" l="1"/>
  <c r="M4340" i="1"/>
  <c r="E4341" i="1"/>
  <c r="C4341" i="1"/>
  <c r="D4341" i="1" s="1"/>
  <c r="F4340" i="1"/>
  <c r="I4340" i="1"/>
  <c r="N4341" i="1" l="1"/>
  <c r="M4341" i="1"/>
  <c r="F4341" i="1"/>
  <c r="G4341" i="1"/>
  <c r="I4341" i="1" s="1"/>
  <c r="C4342" i="1"/>
  <c r="D4342" i="1" s="1"/>
  <c r="J4341" i="1"/>
  <c r="H4341" i="1"/>
  <c r="E4342" i="1"/>
  <c r="N4342" i="1" l="1"/>
  <c r="M4342" i="1"/>
  <c r="H4342" i="1"/>
  <c r="G4342" i="1"/>
  <c r="C4343" i="1"/>
  <c r="G4343" i="1" s="1"/>
  <c r="J4342" i="1"/>
  <c r="F4342" i="1"/>
  <c r="E4343" i="1"/>
  <c r="J4343" i="1" l="1"/>
  <c r="H4343" i="1"/>
  <c r="I4343" i="1" s="1"/>
  <c r="I4342" i="1"/>
  <c r="N4343" i="1"/>
  <c r="M4343" i="1"/>
  <c r="D4343" i="1"/>
  <c r="E4344" i="1" s="1"/>
  <c r="C4344" i="1"/>
  <c r="F4343" i="1" l="1"/>
  <c r="N4344" i="1"/>
  <c r="M4344" i="1"/>
  <c r="C4345" i="1"/>
  <c r="D4344" i="1"/>
  <c r="F4344" i="1" s="1"/>
  <c r="G4344" i="1"/>
  <c r="H4344" i="1"/>
  <c r="J4344" i="1"/>
  <c r="I4344" i="1" l="1"/>
  <c r="E4345" i="1"/>
  <c r="D4345" i="1"/>
  <c r="H4345" i="1"/>
  <c r="J4345" i="1"/>
  <c r="G4345" i="1"/>
  <c r="C4346" i="1" l="1"/>
  <c r="H4346" i="1" s="1"/>
  <c r="N4345" i="1"/>
  <c r="M4345" i="1"/>
  <c r="F4345" i="1"/>
  <c r="D4346" i="1"/>
  <c r="G4346" i="1"/>
  <c r="I4345" i="1"/>
  <c r="E4346" i="1"/>
  <c r="J4346" i="1" l="1"/>
  <c r="N4346" i="1"/>
  <c r="M4346" i="1"/>
  <c r="E4347" i="1"/>
  <c r="I4346" i="1"/>
  <c r="C4347" i="1"/>
  <c r="F4346" i="1"/>
  <c r="N4347" i="1" l="1"/>
  <c r="M4347" i="1"/>
  <c r="C4348" i="1"/>
  <c r="H4348" i="1" s="1"/>
  <c r="D4347" i="1"/>
  <c r="H4347" i="1"/>
  <c r="G4347" i="1"/>
  <c r="J4347" i="1"/>
  <c r="I4347" i="1" l="1"/>
  <c r="J4348" i="1"/>
  <c r="D4348" i="1"/>
  <c r="G4348" i="1"/>
  <c r="I4348" i="1" s="1"/>
  <c r="F4347" i="1"/>
  <c r="E4348" i="1"/>
  <c r="F4348" i="1" l="1"/>
  <c r="N4348" i="1"/>
  <c r="M4348" i="1"/>
  <c r="C4349" i="1"/>
  <c r="E4349" i="1"/>
  <c r="N4349" i="1" l="1"/>
  <c r="M4349" i="1"/>
  <c r="D4349" i="1"/>
  <c r="F4349" i="1" s="1"/>
  <c r="H4349" i="1"/>
  <c r="G4349" i="1"/>
  <c r="J4349" i="1"/>
  <c r="C4350" i="1"/>
  <c r="I4349" i="1" l="1"/>
  <c r="D4350" i="1"/>
  <c r="H4350" i="1"/>
  <c r="J4350" i="1"/>
  <c r="G4350" i="1"/>
  <c r="E4350" i="1"/>
  <c r="E4351" i="1" l="1"/>
  <c r="N4350" i="1"/>
  <c r="M4350" i="1"/>
  <c r="I4350" i="1"/>
  <c r="C4351" i="1"/>
  <c r="F4350" i="1"/>
  <c r="N4351" i="1" l="1"/>
  <c r="M4351" i="1"/>
  <c r="D4351" i="1"/>
  <c r="H4351" i="1"/>
  <c r="J4351" i="1"/>
  <c r="G4351" i="1"/>
  <c r="C4352" i="1"/>
  <c r="I4351" i="1" l="1"/>
  <c r="D4352" i="1"/>
  <c r="G4352" i="1"/>
  <c r="J4352" i="1"/>
  <c r="H4352" i="1"/>
  <c r="F4351" i="1"/>
  <c r="E4352" i="1"/>
  <c r="N4352" i="1" l="1"/>
  <c r="M4352" i="1"/>
  <c r="E4353" i="1"/>
  <c r="I4352" i="1"/>
  <c r="C4353" i="1"/>
  <c r="F4352" i="1"/>
  <c r="N4353" i="1" l="1"/>
  <c r="M4353" i="1"/>
  <c r="D4353" i="1"/>
  <c r="H4353" i="1"/>
  <c r="G4353" i="1"/>
  <c r="J4353" i="1"/>
  <c r="C4354" i="1"/>
  <c r="I4353" i="1" l="1"/>
  <c r="D4354" i="1"/>
  <c r="H4354" i="1"/>
  <c r="J4354" i="1"/>
  <c r="G4354" i="1"/>
  <c r="F4353" i="1"/>
  <c r="E4354" i="1"/>
  <c r="N4354" i="1" l="1"/>
  <c r="M4354" i="1"/>
  <c r="I4354" i="1"/>
  <c r="E4355" i="1"/>
  <c r="C4355" i="1"/>
  <c r="F4354" i="1"/>
  <c r="N4355" i="1" l="1"/>
  <c r="M4355" i="1"/>
  <c r="D4355" i="1"/>
  <c r="H4355" i="1"/>
  <c r="G4355" i="1"/>
  <c r="J4355" i="1"/>
  <c r="C4356" i="1"/>
  <c r="I4355" i="1" l="1"/>
  <c r="H4356" i="1"/>
  <c r="G4356" i="1"/>
  <c r="J4356" i="1"/>
  <c r="D4356" i="1"/>
  <c r="F4355" i="1"/>
  <c r="E4356" i="1"/>
  <c r="C4357" i="1" l="1"/>
  <c r="G4357" i="1" s="1"/>
  <c r="I4357" i="1" s="1"/>
  <c r="N4356" i="1"/>
  <c r="M4356" i="1"/>
  <c r="E4357" i="1"/>
  <c r="I4356" i="1"/>
  <c r="H4357" i="1"/>
  <c r="D4357" i="1"/>
  <c r="F4356" i="1"/>
  <c r="J4357" i="1" l="1"/>
  <c r="C4358" i="1"/>
  <c r="N4357" i="1"/>
  <c r="M4357" i="1"/>
  <c r="F4357" i="1"/>
  <c r="E4358" i="1"/>
  <c r="D4358" i="1"/>
  <c r="H4358" i="1"/>
  <c r="J4358" i="1"/>
  <c r="G4358" i="1"/>
  <c r="N4358" i="1" l="1"/>
  <c r="M4358" i="1"/>
  <c r="I4358" i="1"/>
  <c r="E4359" i="1"/>
  <c r="C4359" i="1"/>
  <c r="F4358" i="1"/>
  <c r="N4359" i="1" l="1"/>
  <c r="M4359" i="1"/>
  <c r="D4359" i="1"/>
  <c r="J4359" i="1"/>
  <c r="G4359" i="1"/>
  <c r="H4359" i="1"/>
  <c r="C4360" i="1"/>
  <c r="D4360" i="1" l="1"/>
  <c r="H4360" i="1"/>
  <c r="G4360" i="1"/>
  <c r="J4360" i="1"/>
  <c r="I4359" i="1"/>
  <c r="F4359" i="1"/>
  <c r="E4360" i="1"/>
  <c r="N4360" i="1" l="1"/>
  <c r="M4360" i="1"/>
  <c r="E4361" i="1"/>
  <c r="C4361" i="1"/>
  <c r="F4360" i="1"/>
  <c r="I4360" i="1"/>
  <c r="N4361" i="1" l="1"/>
  <c r="M4361" i="1"/>
  <c r="D4361" i="1"/>
  <c r="H4361" i="1"/>
  <c r="J4361" i="1"/>
  <c r="G4361" i="1"/>
  <c r="C4362" i="1"/>
  <c r="F4361" i="1" l="1"/>
  <c r="E4362" i="1"/>
  <c r="D4362" i="1"/>
  <c r="H4362" i="1"/>
  <c r="J4362" i="1"/>
  <c r="G4362" i="1"/>
  <c r="I4361" i="1"/>
  <c r="N4362" i="1" l="1"/>
  <c r="M4362" i="1"/>
  <c r="I4362" i="1"/>
  <c r="E4363" i="1"/>
  <c r="C4363" i="1"/>
  <c r="D4363" i="1" s="1"/>
  <c r="F4362" i="1"/>
  <c r="N4363" i="1" l="1"/>
  <c r="M4363" i="1"/>
  <c r="J4363" i="1"/>
  <c r="G4363" i="1"/>
  <c r="F4363" i="1"/>
  <c r="E4364" i="1"/>
  <c r="H4363" i="1"/>
  <c r="C4364" i="1"/>
  <c r="G4364" i="1" s="1"/>
  <c r="D4364" i="1"/>
  <c r="H4364" i="1"/>
  <c r="C4365" i="1" l="1"/>
  <c r="G4365" i="1" s="1"/>
  <c r="N4364" i="1"/>
  <c r="M4364" i="1"/>
  <c r="I4363" i="1"/>
  <c r="I4364" i="1"/>
  <c r="J4364" i="1"/>
  <c r="F4364" i="1"/>
  <c r="H4365" i="1"/>
  <c r="J4365" i="1"/>
  <c r="E4365" i="1"/>
  <c r="D4365" i="1" l="1"/>
  <c r="E4366" i="1" s="1"/>
  <c r="N4365" i="1"/>
  <c r="M4365" i="1"/>
  <c r="C4366" i="1"/>
  <c r="I4365" i="1"/>
  <c r="F4365" i="1" l="1"/>
  <c r="N4366" i="1"/>
  <c r="M4366" i="1"/>
  <c r="D4366" i="1"/>
  <c r="J4366" i="1"/>
  <c r="H4366" i="1"/>
  <c r="G4366" i="1"/>
  <c r="C4367" i="1"/>
  <c r="I4366" i="1" l="1"/>
  <c r="D4367" i="1"/>
  <c r="H4367" i="1"/>
  <c r="J4367" i="1"/>
  <c r="G4367" i="1"/>
  <c r="F4366" i="1"/>
  <c r="E4367" i="1"/>
  <c r="C4368" i="1" l="1"/>
  <c r="G4368" i="1" s="1"/>
  <c r="N4367" i="1"/>
  <c r="M4367" i="1"/>
  <c r="F4367" i="1"/>
  <c r="D4368" i="1"/>
  <c r="H4368" i="1"/>
  <c r="I4367" i="1"/>
  <c r="E4368" i="1"/>
  <c r="C4369" i="1" l="1"/>
  <c r="D4369" i="1" s="1"/>
  <c r="N4368" i="1"/>
  <c r="M4368" i="1"/>
  <c r="J4368" i="1"/>
  <c r="F4368" i="1"/>
  <c r="H4369" i="1"/>
  <c r="E4369" i="1"/>
  <c r="I4368" i="1"/>
  <c r="J4369" i="1" l="1"/>
  <c r="G4369" i="1"/>
  <c r="I4369" i="1" s="1"/>
  <c r="E4370" i="1"/>
  <c r="N4369" i="1"/>
  <c r="M4369" i="1"/>
  <c r="C4370" i="1"/>
  <c r="F4369" i="1"/>
  <c r="N4370" i="1" l="1"/>
  <c r="M4370" i="1"/>
  <c r="D4370" i="1"/>
  <c r="J4370" i="1"/>
  <c r="G4370" i="1"/>
  <c r="H4370" i="1"/>
  <c r="C4371" i="1"/>
  <c r="D4371" i="1" l="1"/>
  <c r="H4371" i="1"/>
  <c r="G4371" i="1"/>
  <c r="J4371" i="1"/>
  <c r="I4370" i="1"/>
  <c r="F4370" i="1"/>
  <c r="E4371" i="1"/>
  <c r="C4372" i="1" l="1"/>
  <c r="D4372" i="1" s="1"/>
  <c r="N4371" i="1"/>
  <c r="M4371" i="1"/>
  <c r="I4371" i="1"/>
  <c r="F4371" i="1"/>
  <c r="E4372" i="1"/>
  <c r="J4372" i="1" l="1"/>
  <c r="G4372" i="1"/>
  <c r="H4372" i="1"/>
  <c r="C4373" i="1"/>
  <c r="J4373" i="1" s="1"/>
  <c r="N4372" i="1"/>
  <c r="M4372" i="1"/>
  <c r="F4372" i="1"/>
  <c r="D4373" i="1"/>
  <c r="H4373" i="1"/>
  <c r="E4373" i="1"/>
  <c r="G4373" i="1" l="1"/>
  <c r="I4372" i="1"/>
  <c r="C4374" i="1"/>
  <c r="D4374" i="1" s="1"/>
  <c r="N4373" i="1"/>
  <c r="M4373" i="1"/>
  <c r="F4373" i="1"/>
  <c r="I4373" i="1"/>
  <c r="J4374" i="1"/>
  <c r="G4374" i="1"/>
  <c r="E4374" i="1"/>
  <c r="H4374" i="1" l="1"/>
  <c r="I4374" i="1" s="1"/>
  <c r="C4375" i="1"/>
  <c r="D4375" i="1" s="1"/>
  <c r="N4374" i="1"/>
  <c r="M4374" i="1"/>
  <c r="F4374" i="1"/>
  <c r="E4375" i="1"/>
  <c r="G4375" i="1" l="1"/>
  <c r="J4375" i="1"/>
  <c r="H4375" i="1"/>
  <c r="C4376" i="1"/>
  <c r="G4376" i="1" s="1"/>
  <c r="N4375" i="1"/>
  <c r="M4375" i="1"/>
  <c r="F4375" i="1"/>
  <c r="D4376" i="1"/>
  <c r="H4376" i="1"/>
  <c r="E4376" i="1"/>
  <c r="J4376" i="1" l="1"/>
  <c r="I4375" i="1"/>
  <c r="N4376" i="1"/>
  <c r="M4376" i="1"/>
  <c r="I4376" i="1"/>
  <c r="C4377" i="1"/>
  <c r="E4377" i="1"/>
  <c r="F4376" i="1"/>
  <c r="N4377" i="1" l="1"/>
  <c r="M4377" i="1"/>
  <c r="D4377" i="1"/>
  <c r="F4377" i="1" s="1"/>
  <c r="H4377" i="1"/>
  <c r="J4377" i="1"/>
  <c r="G4377" i="1"/>
  <c r="C4378" i="1"/>
  <c r="I4377" i="1" l="1"/>
  <c r="D4378" i="1"/>
  <c r="H4378" i="1"/>
  <c r="J4378" i="1"/>
  <c r="G4378" i="1"/>
  <c r="E4378" i="1"/>
  <c r="C4379" i="1" l="1"/>
  <c r="H4379" i="1" s="1"/>
  <c r="N4378" i="1"/>
  <c r="M4378" i="1"/>
  <c r="I4378" i="1"/>
  <c r="F4378" i="1"/>
  <c r="D4379" i="1"/>
  <c r="E4379" i="1"/>
  <c r="J4379" i="1" l="1"/>
  <c r="C4380" i="1"/>
  <c r="G4380" i="1" s="1"/>
  <c r="N4379" i="1"/>
  <c r="M4379" i="1"/>
  <c r="G4379" i="1"/>
  <c r="I4379" i="1" s="1"/>
  <c r="F4379" i="1"/>
  <c r="E4380" i="1"/>
  <c r="H4380" i="1" l="1"/>
  <c r="I4380" i="1" s="1"/>
  <c r="D4380" i="1"/>
  <c r="F4380" i="1" s="1"/>
  <c r="C4381" i="1"/>
  <c r="D4381" i="1" s="1"/>
  <c r="N4380" i="1"/>
  <c r="M4380" i="1"/>
  <c r="J4380" i="1"/>
  <c r="H4381" i="1"/>
  <c r="G4381" i="1"/>
  <c r="I4381" i="1" s="1"/>
  <c r="J4381" i="1"/>
  <c r="E4381" i="1" l="1"/>
  <c r="F4381" i="1" s="1"/>
  <c r="E4382" i="1" l="1"/>
  <c r="N4382" i="1" s="1"/>
  <c r="M4381" i="1"/>
  <c r="N4381" i="1"/>
  <c r="C4382" i="1"/>
  <c r="C4383" i="1"/>
  <c r="D4383" i="1" s="1"/>
  <c r="G4382" i="1"/>
  <c r="G4383" i="1" l="1"/>
  <c r="J4382" i="1"/>
  <c r="D4382" i="1"/>
  <c r="H4382" i="1"/>
  <c r="I4382" i="1" s="1"/>
  <c r="J4383" i="1"/>
  <c r="M4382" i="1"/>
  <c r="H4383" i="1"/>
  <c r="I4383" i="1"/>
  <c r="F4382" i="1" l="1"/>
  <c r="E4383" i="1"/>
  <c r="C4384" i="1" l="1"/>
  <c r="F4383" i="1"/>
  <c r="M4383" i="1"/>
  <c r="N4383" i="1"/>
  <c r="E4384" i="1"/>
  <c r="N4384" i="1" l="1"/>
  <c r="M4384" i="1"/>
  <c r="J4384" i="1"/>
  <c r="D4384" i="1"/>
  <c r="F4384" i="1" s="1"/>
  <c r="G4384" i="1"/>
  <c r="H4384" i="1"/>
  <c r="C4385" i="1"/>
  <c r="H4385" i="1" l="1"/>
  <c r="D4385" i="1"/>
  <c r="G4385" i="1"/>
  <c r="J4385" i="1"/>
  <c r="E4385" i="1"/>
  <c r="I4384" i="1"/>
  <c r="F4385" i="1" l="1"/>
  <c r="I4385" i="1"/>
  <c r="M4385" i="1"/>
  <c r="E4386" i="1"/>
  <c r="N4385" i="1"/>
  <c r="C4386" i="1"/>
  <c r="N4386" i="1" l="1"/>
  <c r="M4386" i="1"/>
  <c r="G4386" i="1"/>
  <c r="D4386" i="1"/>
  <c r="F4386" i="1" s="1"/>
  <c r="H4386" i="1"/>
  <c r="J4386" i="1"/>
  <c r="C4387" i="1"/>
  <c r="H4387" i="1" l="1"/>
  <c r="G4387" i="1"/>
  <c r="J4387" i="1"/>
  <c r="D4387" i="1"/>
  <c r="F4387" i="1" s="1"/>
  <c r="C4388" i="1"/>
  <c r="I4386" i="1"/>
  <c r="E4387" i="1"/>
  <c r="I4387" i="1" l="1"/>
  <c r="J4388" i="1"/>
  <c r="D4388" i="1"/>
  <c r="H4388" i="1"/>
  <c r="G4388" i="1"/>
  <c r="I4388" i="1" s="1"/>
  <c r="M4387" i="1"/>
  <c r="N4387" i="1"/>
  <c r="E4388" i="1"/>
  <c r="C4389" i="1" s="1"/>
  <c r="D4389" i="1" l="1"/>
  <c r="J4389" i="1"/>
  <c r="G4389" i="1"/>
  <c r="H4389" i="1"/>
  <c r="F4388" i="1"/>
  <c r="M4388" i="1"/>
  <c r="E4389" i="1"/>
  <c r="N4388" i="1"/>
  <c r="I4389" i="1" l="1"/>
  <c r="N4389" i="1"/>
  <c r="M4389" i="1"/>
  <c r="E4390" i="1"/>
  <c r="C4390" i="1"/>
  <c r="F4389" i="1"/>
  <c r="J4390" i="1" l="1"/>
  <c r="H4390" i="1"/>
  <c r="G4390" i="1"/>
  <c r="D4390" i="1"/>
  <c r="F4390" i="1" s="1"/>
  <c r="C4391" i="1"/>
  <c r="N4390" i="1"/>
  <c r="M4390" i="1"/>
  <c r="E4391" i="1"/>
  <c r="D4391" i="1" l="1"/>
  <c r="F4391" i="1" s="1"/>
  <c r="G4391" i="1"/>
  <c r="I4391" i="1" s="1"/>
  <c r="J4391" i="1"/>
  <c r="H4391" i="1"/>
  <c r="C4392" i="1"/>
  <c r="N4391" i="1"/>
  <c r="M4391" i="1"/>
  <c r="I4390" i="1"/>
  <c r="G4392" i="1" l="1"/>
  <c r="I4392" i="1" s="1"/>
  <c r="D4392" i="1"/>
  <c r="J4392" i="1"/>
  <c r="H4392" i="1"/>
  <c r="E4392" i="1"/>
  <c r="M4392" i="1" l="1"/>
  <c r="E4393" i="1"/>
  <c r="N4392" i="1"/>
  <c r="F4392" i="1"/>
  <c r="C4393" i="1"/>
  <c r="N4393" i="1" l="1"/>
  <c r="M4393" i="1"/>
  <c r="H4393" i="1"/>
  <c r="D4393" i="1"/>
  <c r="F4393" i="1" s="1"/>
  <c r="G4393" i="1"/>
  <c r="C4394" i="1"/>
  <c r="J4393" i="1"/>
  <c r="D4394" i="1" l="1"/>
  <c r="H4394" i="1"/>
  <c r="J4394" i="1"/>
  <c r="G4394" i="1"/>
  <c r="I4394" i="1" s="1"/>
  <c r="I4393" i="1"/>
  <c r="E4394" i="1"/>
  <c r="N4394" i="1" l="1"/>
  <c r="M4394" i="1"/>
  <c r="E4395" i="1"/>
  <c r="C4395" i="1"/>
  <c r="F4394" i="1"/>
  <c r="H4395" i="1" l="1"/>
  <c r="D4395" i="1"/>
  <c r="F4395" i="1" s="1"/>
  <c r="J4395" i="1"/>
  <c r="C4396" i="1"/>
  <c r="G4395" i="1"/>
  <c r="N4395" i="1"/>
  <c r="E4396" i="1"/>
  <c r="M4395" i="1"/>
  <c r="I4395" i="1" l="1"/>
  <c r="J4396" i="1"/>
  <c r="G4396" i="1"/>
  <c r="H4396" i="1"/>
  <c r="D4396" i="1"/>
  <c r="F4396" i="1" s="1"/>
  <c r="C4397" i="1"/>
  <c r="N4396" i="1"/>
  <c r="M4396" i="1"/>
  <c r="E4397" i="1"/>
  <c r="M4397" i="1" l="1"/>
  <c r="N4397" i="1"/>
  <c r="I4396" i="1"/>
  <c r="G4397" i="1"/>
  <c r="D4397" i="1"/>
  <c r="F4397" i="1" s="1"/>
  <c r="J4397" i="1"/>
  <c r="H4397" i="1"/>
  <c r="C4398" i="1"/>
  <c r="G4398" i="1" l="1"/>
  <c r="H4398" i="1"/>
  <c r="D4398" i="1"/>
  <c r="J4398" i="1"/>
  <c r="C4399" i="1"/>
  <c r="I4397" i="1"/>
  <c r="E4398" i="1"/>
  <c r="I4398" i="1" l="1"/>
  <c r="M4398" i="1"/>
  <c r="N4398" i="1"/>
  <c r="E4399" i="1"/>
  <c r="C4400" i="1" s="1"/>
  <c r="F4398" i="1"/>
  <c r="G4399" i="1"/>
  <c r="D4399" i="1"/>
  <c r="H4399" i="1"/>
  <c r="J4399" i="1"/>
  <c r="G4400" i="1" l="1"/>
  <c r="J4400" i="1"/>
  <c r="D4400" i="1"/>
  <c r="H4400" i="1"/>
  <c r="F4399" i="1"/>
  <c r="I4399" i="1"/>
  <c r="E4400" i="1"/>
  <c r="N4399" i="1"/>
  <c r="M4399" i="1"/>
  <c r="N4400" i="1" l="1"/>
  <c r="M4400" i="1"/>
  <c r="E4401" i="1"/>
  <c r="F4400" i="1"/>
  <c r="C4401" i="1"/>
  <c r="I4400" i="1"/>
  <c r="H4401" i="1" l="1"/>
  <c r="G4401" i="1"/>
  <c r="J4401" i="1"/>
  <c r="D4401" i="1"/>
  <c r="F4401" i="1" s="1"/>
  <c r="C4402" i="1"/>
  <c r="M4401" i="1"/>
  <c r="N4401" i="1"/>
  <c r="H4402" i="1" l="1"/>
  <c r="J4402" i="1"/>
  <c r="G4402" i="1"/>
  <c r="I4402" i="1" s="1"/>
  <c r="D4402" i="1"/>
  <c r="E4402" i="1"/>
  <c r="I4401" i="1"/>
  <c r="M4402" i="1" l="1"/>
  <c r="N4402" i="1"/>
  <c r="E4403" i="1"/>
  <c r="C4403" i="1"/>
  <c r="F4402" i="1"/>
  <c r="G4403" i="1" l="1"/>
  <c r="J4403" i="1"/>
  <c r="C4404" i="1"/>
  <c r="D4403" i="1"/>
  <c r="F4403" i="1" s="1"/>
  <c r="H4403" i="1"/>
  <c r="N4403" i="1"/>
  <c r="M4403" i="1"/>
  <c r="J4404" i="1" l="1"/>
  <c r="D4404" i="1"/>
  <c r="H4404" i="1"/>
  <c r="C4405" i="1"/>
  <c r="G4404" i="1"/>
  <c r="I4404" i="1" s="1"/>
  <c r="E4404" i="1"/>
  <c r="I4403" i="1"/>
  <c r="J4405" i="1" l="1"/>
  <c r="G4405" i="1"/>
  <c r="I4405" i="1" s="1"/>
  <c r="D4405" i="1"/>
  <c r="H4405" i="1"/>
  <c r="C4406" i="1"/>
  <c r="N4404" i="1"/>
  <c r="M4404" i="1"/>
  <c r="E4405" i="1"/>
  <c r="F4404" i="1"/>
  <c r="N4405" i="1" l="1"/>
  <c r="M4405" i="1"/>
  <c r="E4406" i="1"/>
  <c r="F4405" i="1"/>
  <c r="G4406" i="1"/>
  <c r="I4406" i="1" s="1"/>
  <c r="C4407" i="1"/>
  <c r="D4406" i="1"/>
  <c r="F4406" i="1" s="1"/>
  <c r="H4406" i="1"/>
  <c r="J4406" i="1"/>
  <c r="H4407" i="1" l="1"/>
  <c r="G4407" i="1"/>
  <c r="I4407" i="1" s="1"/>
  <c r="J4407" i="1"/>
  <c r="D4407" i="1"/>
  <c r="N4406" i="1"/>
  <c r="M4406" i="1"/>
  <c r="E4407" i="1"/>
  <c r="M4407" i="1" l="1"/>
  <c r="E4408" i="1"/>
  <c r="N4407" i="1"/>
  <c r="F4407" i="1"/>
  <c r="C4408" i="1"/>
  <c r="D4408" i="1" l="1"/>
  <c r="F4408" i="1" s="1"/>
  <c r="G4408" i="1"/>
  <c r="I4408" i="1" s="1"/>
  <c r="H4408" i="1"/>
  <c r="C4409" i="1"/>
  <c r="J4408" i="1"/>
  <c r="N4408" i="1"/>
  <c r="M4408" i="1"/>
  <c r="E4409" i="1" l="1"/>
  <c r="G4409" i="1"/>
  <c r="I4409" i="1" s="1"/>
  <c r="D4409" i="1"/>
  <c r="H4409" i="1"/>
  <c r="C4410" i="1"/>
  <c r="J4409" i="1"/>
  <c r="D4410" i="1" l="1"/>
  <c r="G4410" i="1"/>
  <c r="H4410" i="1"/>
  <c r="J4410" i="1"/>
  <c r="N4409" i="1"/>
  <c r="M4409" i="1"/>
  <c r="E4410" i="1"/>
  <c r="F4409" i="1"/>
  <c r="E4411" i="1" l="1"/>
  <c r="N4410" i="1"/>
  <c r="M4410" i="1"/>
  <c r="I4410" i="1"/>
  <c r="F4410" i="1"/>
  <c r="C4411" i="1"/>
  <c r="G4411" i="1" l="1"/>
  <c r="J4411" i="1"/>
  <c r="D4411" i="1"/>
  <c r="F4411" i="1" s="1"/>
  <c r="C4412" i="1"/>
  <c r="H4411" i="1"/>
  <c r="N4411" i="1"/>
  <c r="M4411" i="1"/>
  <c r="E4412" i="1"/>
  <c r="I4411" i="1" l="1"/>
  <c r="N4412" i="1"/>
  <c r="M4412" i="1"/>
  <c r="E4413" i="1"/>
  <c r="J4412" i="1"/>
  <c r="H4412" i="1"/>
  <c r="C4413" i="1"/>
  <c r="G4412" i="1"/>
  <c r="I4412" i="1" s="1"/>
  <c r="D4412" i="1"/>
  <c r="F4412" i="1" s="1"/>
  <c r="N4413" i="1" l="1"/>
  <c r="M4413" i="1"/>
  <c r="H4413" i="1"/>
  <c r="G4413" i="1"/>
  <c r="I4413" i="1" s="1"/>
  <c r="J4413" i="1"/>
  <c r="D4413" i="1"/>
  <c r="F4413" i="1" s="1"/>
  <c r="C4414" i="1"/>
  <c r="G4414" i="1" l="1"/>
  <c r="I4414" i="1" s="1"/>
  <c r="H4414" i="1"/>
  <c r="D4414" i="1"/>
  <c r="F4414" i="1" s="1"/>
  <c r="C4415" i="1"/>
  <c r="J4414" i="1"/>
  <c r="E4414" i="1"/>
  <c r="G4415" i="1" l="1"/>
  <c r="I4415" i="1" s="1"/>
  <c r="D4415" i="1"/>
  <c r="H4415" i="1"/>
  <c r="J4415" i="1"/>
  <c r="C4416" i="1"/>
  <c r="N4414" i="1"/>
  <c r="M4414" i="1"/>
  <c r="E4415" i="1"/>
  <c r="G4416" i="1" l="1"/>
  <c r="H4416" i="1"/>
  <c r="J4416" i="1"/>
  <c r="D4416" i="1"/>
  <c r="N4415" i="1"/>
  <c r="M4415" i="1"/>
  <c r="E4416" i="1"/>
  <c r="F4415" i="1"/>
  <c r="N4416" i="1" l="1"/>
  <c r="M4416" i="1"/>
  <c r="E4417" i="1"/>
  <c r="C4417" i="1"/>
  <c r="F4416" i="1"/>
  <c r="I4416" i="1"/>
  <c r="D4417" i="1" l="1"/>
  <c r="F4417" i="1" s="1"/>
  <c r="H4417" i="1"/>
  <c r="G4417" i="1"/>
  <c r="I4417" i="1" s="1"/>
  <c r="J4417" i="1"/>
  <c r="C4418" i="1"/>
  <c r="M4417" i="1"/>
  <c r="E4418" i="1"/>
  <c r="N4417" i="1"/>
  <c r="M4418" i="1" l="1"/>
  <c r="N4418" i="1"/>
  <c r="C4419" i="1"/>
  <c r="J4418" i="1"/>
  <c r="H4418" i="1"/>
  <c r="G4418" i="1"/>
  <c r="I4418" i="1" s="1"/>
  <c r="D4418" i="1"/>
  <c r="F4418" i="1" s="1"/>
  <c r="H4419" i="1" l="1"/>
  <c r="G4419" i="1"/>
  <c r="J4419" i="1"/>
  <c r="D4419" i="1"/>
  <c r="F4419" i="1" s="1"/>
  <c r="C4420" i="1"/>
  <c r="E4419" i="1"/>
  <c r="G4420" i="1" l="1"/>
  <c r="I4420" i="1" s="1"/>
  <c r="J4420" i="1"/>
  <c r="D4420" i="1"/>
  <c r="F4420" i="1" s="1"/>
  <c r="C4421" i="1"/>
  <c r="H4420" i="1"/>
  <c r="E4420" i="1"/>
  <c r="N4419" i="1"/>
  <c r="M4419" i="1"/>
  <c r="I4419" i="1"/>
  <c r="H4421" i="1" l="1"/>
  <c r="G4421" i="1"/>
  <c r="I4421" i="1" s="1"/>
  <c r="J4421" i="1"/>
  <c r="D4421" i="1"/>
  <c r="F4421" i="1" s="1"/>
  <c r="N4420" i="1"/>
  <c r="M4420" i="1"/>
  <c r="E4421" i="1"/>
  <c r="C4422" i="1" l="1"/>
  <c r="N4421" i="1"/>
  <c r="M4421" i="1"/>
  <c r="E4422" i="1"/>
  <c r="H4422" i="1" l="1"/>
  <c r="J4422" i="1"/>
  <c r="G4422" i="1"/>
  <c r="I4422" i="1" s="1"/>
  <c r="D4422" i="1"/>
  <c r="F4422" i="1" s="1"/>
  <c r="C4423" i="1"/>
  <c r="N4422" i="1"/>
  <c r="M4422" i="1"/>
  <c r="E4423" i="1" l="1"/>
  <c r="C4424" i="1" s="1"/>
  <c r="D4423" i="1"/>
  <c r="H4423" i="1"/>
  <c r="J4423" i="1"/>
  <c r="G4423" i="1"/>
  <c r="D4424" i="1" l="1"/>
  <c r="G4424" i="1"/>
  <c r="I4424" i="1" s="1"/>
  <c r="H4424" i="1"/>
  <c r="J4424" i="1"/>
  <c r="I4423" i="1"/>
  <c r="F4423" i="1"/>
  <c r="M4423" i="1"/>
  <c r="E4424" i="1"/>
  <c r="N4423" i="1"/>
  <c r="N4424" i="1" l="1"/>
  <c r="E4425" i="1"/>
  <c r="M4424" i="1"/>
  <c r="C4425" i="1"/>
  <c r="F4424" i="1"/>
  <c r="E4426" i="1" l="1"/>
  <c r="N4425" i="1"/>
  <c r="M4425" i="1"/>
  <c r="C4426" i="1"/>
  <c r="J4425" i="1"/>
  <c r="H4425" i="1"/>
  <c r="G4425" i="1"/>
  <c r="D4425" i="1"/>
  <c r="F4425" i="1" s="1"/>
  <c r="N4426" i="1" l="1"/>
  <c r="M4426" i="1"/>
  <c r="E4427" i="1"/>
  <c r="G4426" i="1"/>
  <c r="J4426" i="1"/>
  <c r="D4426" i="1"/>
  <c r="F4426" i="1" s="1"/>
  <c r="C4427" i="1"/>
  <c r="H4426" i="1"/>
  <c r="I4425" i="1"/>
  <c r="H4427" i="1" l="1"/>
  <c r="D4427" i="1"/>
  <c r="F4427" i="1" s="1"/>
  <c r="G4427" i="1"/>
  <c r="J4427" i="1"/>
  <c r="C4428" i="1"/>
  <c r="E4428" i="1"/>
  <c r="N4427" i="1"/>
  <c r="M4427" i="1"/>
  <c r="I4426" i="1"/>
  <c r="I4427" i="1" l="1"/>
  <c r="M4428" i="1"/>
  <c r="N4428" i="1"/>
  <c r="D4428" i="1"/>
  <c r="C4429" i="1"/>
  <c r="H4428" i="1"/>
  <c r="G4428" i="1"/>
  <c r="J4428" i="1"/>
  <c r="D4429" i="1" l="1"/>
  <c r="F4429" i="1" s="1"/>
  <c r="H4429" i="1"/>
  <c r="J4429" i="1"/>
  <c r="G4429" i="1"/>
  <c r="I4429" i="1" s="1"/>
  <c r="C4430" i="1"/>
  <c r="F4428" i="1"/>
  <c r="E4429" i="1"/>
  <c r="I4428" i="1"/>
  <c r="D4430" i="1"/>
  <c r="G4430" i="1" l="1"/>
  <c r="J4430" i="1"/>
  <c r="H4430" i="1"/>
  <c r="N4429" i="1"/>
  <c r="M4429" i="1"/>
  <c r="E4430" i="1"/>
  <c r="M4430" i="1" l="1"/>
  <c r="N4430" i="1"/>
  <c r="I4430" i="1"/>
  <c r="F4430" i="1"/>
  <c r="E4431" i="1"/>
  <c r="C4431" i="1"/>
  <c r="N4431" i="1"/>
  <c r="M4431" i="1"/>
  <c r="H4431" i="1" l="1"/>
  <c r="D4431" i="1"/>
  <c r="F4431" i="1" s="1"/>
  <c r="J4431" i="1"/>
  <c r="G4431" i="1"/>
  <c r="C4432" i="1"/>
  <c r="H4432" i="1" s="1"/>
  <c r="J4432" i="1"/>
  <c r="D4432" i="1"/>
  <c r="G4432" i="1"/>
  <c r="I4432" i="1" l="1"/>
  <c r="I4431" i="1"/>
  <c r="E4432" i="1"/>
  <c r="N4432" i="1" l="1"/>
  <c r="M4432" i="1"/>
  <c r="C4433" i="1"/>
  <c r="E4433" i="1"/>
  <c r="F4432" i="1"/>
  <c r="N4433" i="1" l="1"/>
  <c r="M4433" i="1"/>
  <c r="G4433" i="1"/>
  <c r="J4433" i="1"/>
  <c r="D4433" i="1"/>
  <c r="F4433" i="1" s="1"/>
  <c r="C4434" i="1"/>
  <c r="H4433" i="1"/>
  <c r="E4434" i="1"/>
  <c r="M4434" i="1"/>
  <c r="E4435" i="1" l="1"/>
  <c r="N4434" i="1"/>
  <c r="I4433" i="1"/>
  <c r="C4435" i="1"/>
  <c r="J4435" i="1" s="1"/>
  <c r="J4434" i="1"/>
  <c r="G4434" i="1"/>
  <c r="I4434" i="1" s="1"/>
  <c r="D4434" i="1"/>
  <c r="F4434" i="1" s="1"/>
  <c r="H4434" i="1"/>
  <c r="N4435" i="1"/>
  <c r="M4435" i="1"/>
  <c r="H4435" i="1"/>
  <c r="D4435" i="1"/>
  <c r="F4435" i="1" s="1"/>
  <c r="G4435" i="1"/>
  <c r="C4436" i="1" l="1"/>
  <c r="J4436" i="1"/>
  <c r="D4436" i="1"/>
  <c r="H4436" i="1"/>
  <c r="G4436" i="1"/>
  <c r="I4435" i="1"/>
  <c r="E4436" i="1"/>
  <c r="F4436" i="1" l="1"/>
  <c r="I4436" i="1"/>
  <c r="N4436" i="1"/>
  <c r="M4436" i="1"/>
  <c r="E4437" i="1"/>
  <c r="C4437" i="1"/>
  <c r="G4437" i="1" l="1"/>
  <c r="D4437" i="1"/>
  <c r="F4437" i="1" s="1"/>
  <c r="H4437" i="1"/>
  <c r="J4437" i="1"/>
  <c r="C4438" i="1"/>
  <c r="N4437" i="1"/>
  <c r="M4437" i="1"/>
  <c r="E4438" i="1"/>
  <c r="I4437" i="1" l="1"/>
  <c r="D4438" i="1"/>
  <c r="F4438" i="1" s="1"/>
  <c r="J4438" i="1"/>
  <c r="G4438" i="1"/>
  <c r="H4438" i="1"/>
  <c r="C4439" i="1"/>
  <c r="E4439" i="1"/>
  <c r="N4438" i="1"/>
  <c r="M4438" i="1"/>
  <c r="I4438" i="1" l="1"/>
  <c r="N4439" i="1"/>
  <c r="M4439" i="1"/>
  <c r="H4439" i="1"/>
  <c r="J4439" i="1"/>
  <c r="G4439" i="1"/>
  <c r="D4439" i="1"/>
  <c r="F4439" i="1" s="1"/>
  <c r="C4440" i="1"/>
  <c r="E4440" i="1" l="1"/>
  <c r="C4441" i="1" s="1"/>
  <c r="J4440" i="1"/>
  <c r="D4440" i="1"/>
  <c r="G4440" i="1"/>
  <c r="H4440" i="1"/>
  <c r="I4439" i="1"/>
  <c r="E4441" i="1" l="1"/>
  <c r="M4441" i="1" s="1"/>
  <c r="M4440" i="1"/>
  <c r="N4440" i="1"/>
  <c r="F4440" i="1"/>
  <c r="I4440" i="1"/>
  <c r="N4441" i="1"/>
  <c r="C4442" i="1"/>
  <c r="H4441" i="1"/>
  <c r="J4441" i="1"/>
  <c r="G4441" i="1"/>
  <c r="D4441" i="1"/>
  <c r="F4441" i="1" s="1"/>
  <c r="I4441" i="1" l="1"/>
  <c r="H4442" i="1"/>
  <c r="G4442" i="1"/>
  <c r="J4442" i="1"/>
  <c r="D4442" i="1"/>
  <c r="E4442" i="1"/>
  <c r="I4442" i="1" l="1"/>
  <c r="C4443" i="1"/>
  <c r="N4442" i="1"/>
  <c r="M4442" i="1"/>
  <c r="E4443" i="1"/>
  <c r="F4442" i="1"/>
  <c r="N4443" i="1" l="1"/>
  <c r="M4443" i="1"/>
  <c r="G4443" i="1"/>
  <c r="I4443" i="1" s="1"/>
  <c r="J4443" i="1"/>
  <c r="D4443" i="1"/>
  <c r="F4443" i="1" s="1"/>
  <c r="H4443" i="1"/>
  <c r="C4444" i="1"/>
  <c r="E4444" i="1" l="1"/>
  <c r="C4445" i="1" s="1"/>
  <c r="H4444" i="1"/>
  <c r="J4444" i="1"/>
  <c r="D4444" i="1"/>
  <c r="G4444" i="1"/>
  <c r="I4444" i="1" s="1"/>
  <c r="F4444" i="1" l="1"/>
  <c r="H4445" i="1"/>
  <c r="G4445" i="1"/>
  <c r="J4445" i="1"/>
  <c r="D4445" i="1"/>
  <c r="F4445" i="1" s="1"/>
  <c r="N4444" i="1"/>
  <c r="M4444" i="1"/>
  <c r="E4445" i="1"/>
  <c r="C4446" i="1" l="1"/>
  <c r="N4445" i="1"/>
  <c r="M4445" i="1"/>
  <c r="E4446" i="1"/>
  <c r="I4445" i="1"/>
  <c r="N4446" i="1" l="1"/>
  <c r="M4446" i="1"/>
  <c r="H4446" i="1"/>
  <c r="D4446" i="1"/>
  <c r="F4446" i="1" s="1"/>
  <c r="J4446" i="1"/>
  <c r="G4446" i="1"/>
  <c r="C4447" i="1"/>
  <c r="I4446" i="1" l="1"/>
  <c r="D4447" i="1"/>
  <c r="H4447" i="1"/>
  <c r="J4447" i="1"/>
  <c r="G4447" i="1"/>
  <c r="E4447" i="1"/>
  <c r="N4447" i="1" l="1"/>
  <c r="M4447" i="1"/>
  <c r="E4448" i="1"/>
  <c r="C4448" i="1"/>
  <c r="I4447" i="1"/>
  <c r="F4447" i="1"/>
  <c r="D4448" i="1" l="1"/>
  <c r="F4448" i="1" s="1"/>
  <c r="G4448" i="1"/>
  <c r="I4448" i="1" s="1"/>
  <c r="H4448" i="1"/>
  <c r="J4448" i="1"/>
  <c r="C4449" i="1"/>
  <c r="N4448" i="1"/>
  <c r="M4448" i="1"/>
  <c r="G4449" i="1" l="1"/>
  <c r="J4449" i="1"/>
  <c r="D4449" i="1"/>
  <c r="H4449" i="1"/>
  <c r="E4449" i="1"/>
  <c r="N4449" i="1" l="1"/>
  <c r="M4449" i="1"/>
  <c r="E4450" i="1"/>
  <c r="F4449" i="1"/>
  <c r="C4450" i="1"/>
  <c r="I4449" i="1"/>
  <c r="H4450" i="1" l="1"/>
  <c r="J4450" i="1"/>
  <c r="C4451" i="1"/>
  <c r="G4450" i="1"/>
  <c r="D4450" i="1"/>
  <c r="F4450" i="1" s="1"/>
  <c r="N4450" i="1"/>
  <c r="M4450" i="1"/>
  <c r="E4451" i="1" l="1"/>
  <c r="I4450" i="1"/>
  <c r="D4451" i="1"/>
  <c r="H4451" i="1"/>
  <c r="G4451" i="1"/>
  <c r="J4451" i="1"/>
  <c r="F4451" i="1" l="1"/>
  <c r="I4451" i="1"/>
  <c r="C4452" i="1"/>
  <c r="N4451" i="1"/>
  <c r="M4451" i="1"/>
  <c r="E4452" i="1"/>
  <c r="J4452" i="1" l="1"/>
  <c r="D4452" i="1"/>
  <c r="F4452" i="1" s="1"/>
  <c r="H4452" i="1"/>
  <c r="G4452" i="1"/>
  <c r="I4452" i="1" s="1"/>
  <c r="C4453" i="1"/>
  <c r="N4452" i="1"/>
  <c r="M4452" i="1"/>
  <c r="E4453" i="1" l="1"/>
  <c r="J4453" i="1"/>
  <c r="D4453" i="1"/>
  <c r="H4453" i="1"/>
  <c r="G4453" i="1"/>
  <c r="I4453" i="1" l="1"/>
  <c r="C4454" i="1"/>
  <c r="N4453" i="1"/>
  <c r="M4453" i="1"/>
  <c r="E4454" i="1"/>
  <c r="F4453" i="1"/>
  <c r="E4455" i="1" l="1"/>
  <c r="N4454" i="1"/>
  <c r="M4454" i="1"/>
  <c r="D4454" i="1"/>
  <c r="F4454" i="1" s="1"/>
  <c r="H4454" i="1"/>
  <c r="J4454" i="1"/>
  <c r="G4454" i="1"/>
  <c r="C4455" i="1"/>
  <c r="C4456" i="1" l="1"/>
  <c r="J4455" i="1"/>
  <c r="H4455" i="1"/>
  <c r="G4455" i="1"/>
  <c r="I4455" i="1" s="1"/>
  <c r="D4455" i="1"/>
  <c r="F4455" i="1" s="1"/>
  <c r="I4454" i="1"/>
  <c r="N4455" i="1"/>
  <c r="M4455" i="1"/>
  <c r="E4456" i="1"/>
  <c r="N4456" i="1" l="1"/>
  <c r="M4456" i="1"/>
  <c r="D4456" i="1"/>
  <c r="F4456" i="1" s="1"/>
  <c r="G4456" i="1"/>
  <c r="J4456" i="1"/>
  <c r="H4456" i="1"/>
  <c r="C4457" i="1"/>
  <c r="I4456" i="1" l="1"/>
  <c r="E4457" i="1"/>
  <c r="C4458" i="1" s="1"/>
  <c r="D4457" i="1"/>
  <c r="H4457" i="1"/>
  <c r="J4457" i="1"/>
  <c r="G4457" i="1"/>
  <c r="I4457" i="1" s="1"/>
  <c r="H4458" i="1" l="1"/>
  <c r="G4458" i="1"/>
  <c r="I4458" i="1" s="1"/>
  <c r="D4458" i="1"/>
  <c r="J4458" i="1"/>
  <c r="F4457" i="1"/>
  <c r="N4457" i="1"/>
  <c r="M4457" i="1"/>
  <c r="E4458" i="1"/>
  <c r="C4459" i="1" l="1"/>
  <c r="N4458" i="1"/>
  <c r="M4458" i="1"/>
  <c r="E4459" i="1"/>
  <c r="F4458" i="1"/>
  <c r="N4459" i="1" l="1"/>
  <c r="M4459" i="1"/>
  <c r="J4459" i="1"/>
  <c r="D4459" i="1"/>
  <c r="F4459" i="1" s="1"/>
  <c r="G4459" i="1"/>
  <c r="H4459" i="1"/>
  <c r="C4460" i="1"/>
  <c r="H4460" i="1" l="1"/>
  <c r="G4460" i="1"/>
  <c r="I4460" i="1" s="1"/>
  <c r="J4460" i="1"/>
  <c r="D4460" i="1"/>
  <c r="F4460" i="1" s="1"/>
  <c r="I4459" i="1"/>
  <c r="E4460" i="1"/>
  <c r="N4460" i="1" l="1"/>
  <c r="M4460" i="1"/>
  <c r="E4461" i="1"/>
  <c r="C4461" i="1"/>
  <c r="J4461" i="1" l="1"/>
  <c r="D4461" i="1"/>
  <c r="F4461" i="1" s="1"/>
  <c r="H4461" i="1"/>
  <c r="G4461" i="1"/>
  <c r="I4461" i="1" s="1"/>
  <c r="C4462" i="1"/>
  <c r="N4461" i="1"/>
  <c r="M4461" i="1"/>
  <c r="G4462" i="1" l="1"/>
  <c r="I4462" i="1" s="1"/>
  <c r="D4462" i="1"/>
  <c r="H4462" i="1"/>
  <c r="J4462" i="1"/>
  <c r="E4462" i="1"/>
  <c r="E4463" i="1" l="1"/>
  <c r="N4462" i="1"/>
  <c r="M4462" i="1"/>
  <c r="F4462" i="1"/>
  <c r="C4463" i="1"/>
  <c r="D4463" i="1" l="1"/>
  <c r="F4463" i="1" s="1"/>
  <c r="C4464" i="1"/>
  <c r="H4463" i="1"/>
  <c r="J4463" i="1"/>
  <c r="G4463" i="1"/>
  <c r="I4463" i="1" s="1"/>
  <c r="N4463" i="1"/>
  <c r="M4463" i="1"/>
  <c r="G4464" i="1" l="1"/>
  <c r="J4464" i="1"/>
  <c r="D4464" i="1"/>
  <c r="H4464" i="1"/>
  <c r="E4464" i="1"/>
  <c r="F4464" i="1" l="1"/>
  <c r="C4465" i="1"/>
  <c r="N4464" i="1"/>
  <c r="M4464" i="1"/>
  <c r="E4465" i="1"/>
  <c r="I4464" i="1"/>
  <c r="J4465" i="1" l="1"/>
  <c r="D4465" i="1"/>
  <c r="F4465" i="1" s="1"/>
  <c r="H4465" i="1"/>
  <c r="G4465" i="1"/>
  <c r="I4465" i="1" s="1"/>
  <c r="C4466" i="1"/>
  <c r="E4466" i="1"/>
  <c r="N4465" i="1"/>
  <c r="M4465" i="1"/>
  <c r="N4466" i="1" l="1"/>
  <c r="M4466" i="1"/>
  <c r="G4466" i="1"/>
  <c r="H4466" i="1"/>
  <c r="D4466" i="1"/>
  <c r="F4466" i="1" s="1"/>
  <c r="C4467" i="1"/>
  <c r="J4466" i="1"/>
  <c r="I4466" i="1" l="1"/>
  <c r="E4467" i="1"/>
  <c r="C4468" i="1"/>
  <c r="N4467" i="1"/>
  <c r="M4467" i="1"/>
  <c r="J4467" i="1"/>
  <c r="D4467" i="1"/>
  <c r="F4467" i="1" s="1"/>
  <c r="H4467" i="1"/>
  <c r="G4467" i="1"/>
  <c r="I4467" i="1" l="1"/>
  <c r="E4468" i="1"/>
  <c r="C4469" i="1"/>
  <c r="N4468" i="1"/>
  <c r="M4468" i="1"/>
  <c r="J4468" i="1"/>
  <c r="H4468" i="1"/>
  <c r="G4468" i="1"/>
  <c r="D4468" i="1"/>
  <c r="F4468" i="1" s="1"/>
  <c r="E4469" i="1" l="1"/>
  <c r="I4468" i="1"/>
  <c r="G4469" i="1"/>
  <c r="D4469" i="1"/>
  <c r="H4469" i="1"/>
  <c r="J4469" i="1"/>
  <c r="E4470" i="1" l="1"/>
  <c r="N4469" i="1"/>
  <c r="M4469" i="1"/>
  <c r="F4469" i="1"/>
  <c r="C4470" i="1"/>
  <c r="I4469" i="1"/>
  <c r="D4470" i="1" l="1"/>
  <c r="F4470" i="1" s="1"/>
  <c r="C4471" i="1"/>
  <c r="J4470" i="1"/>
  <c r="H4470" i="1"/>
  <c r="G4470" i="1"/>
  <c r="I4470" i="1" s="1"/>
  <c r="N4470" i="1"/>
  <c r="M4470" i="1"/>
  <c r="D4471" i="1" l="1"/>
  <c r="H4471" i="1"/>
  <c r="J4471" i="1"/>
  <c r="G4471" i="1"/>
  <c r="I4471" i="1" s="1"/>
  <c r="E4471" i="1"/>
  <c r="C4472" i="1" l="1"/>
  <c r="N4471" i="1"/>
  <c r="M4471" i="1"/>
  <c r="E4472" i="1"/>
  <c r="F4471" i="1"/>
  <c r="C4473" i="1" l="1"/>
  <c r="N4472" i="1"/>
  <c r="M4472" i="1"/>
  <c r="D4472" i="1"/>
  <c r="F4472" i="1" s="1"/>
  <c r="G4472" i="1"/>
  <c r="H4472" i="1"/>
  <c r="J4472" i="1"/>
  <c r="I4472" i="1" l="1"/>
  <c r="E4473" i="1"/>
  <c r="C4474" i="1" s="1"/>
  <c r="J4473" i="1"/>
  <c r="G4473" i="1"/>
  <c r="D4473" i="1"/>
  <c r="H4473" i="1"/>
  <c r="G4474" i="1" l="1"/>
  <c r="I4474" i="1" s="1"/>
  <c r="J4474" i="1"/>
  <c r="D4474" i="1"/>
  <c r="H4474" i="1"/>
  <c r="F4473" i="1"/>
  <c r="I4473" i="1"/>
  <c r="E4474" i="1"/>
  <c r="N4473" i="1"/>
  <c r="M4473" i="1"/>
  <c r="N4474" i="1" l="1"/>
  <c r="M4474" i="1"/>
  <c r="E4475" i="1"/>
  <c r="C4475" i="1"/>
  <c r="F4474" i="1"/>
  <c r="J4475" i="1" l="1"/>
  <c r="D4475" i="1"/>
  <c r="F4475" i="1" s="1"/>
  <c r="H4475" i="1"/>
  <c r="G4475" i="1"/>
  <c r="I4475" i="1" s="1"/>
  <c r="C4476" i="1"/>
  <c r="N4475" i="1"/>
  <c r="M4475" i="1"/>
  <c r="E4476" i="1" l="1"/>
  <c r="E4477" i="1" s="1"/>
  <c r="H4476" i="1"/>
  <c r="G4476" i="1"/>
  <c r="J4476" i="1"/>
  <c r="D4476" i="1"/>
  <c r="F4476" i="1" s="1"/>
  <c r="C4477" i="1"/>
  <c r="M4476" i="1"/>
  <c r="N4476" i="1" l="1"/>
  <c r="I4476" i="1"/>
  <c r="N4477" i="1"/>
  <c r="M4477" i="1"/>
  <c r="J4477" i="1"/>
  <c r="D4477" i="1"/>
  <c r="F4477" i="1" s="1"/>
  <c r="C4478" i="1"/>
  <c r="H4477" i="1"/>
  <c r="G4477" i="1"/>
  <c r="I4477" i="1" s="1"/>
  <c r="E4478" i="1" l="1"/>
  <c r="C4479" i="1" s="1"/>
  <c r="J4478" i="1"/>
  <c r="G4478" i="1"/>
  <c r="D4478" i="1"/>
  <c r="H4478" i="1"/>
  <c r="D4479" i="1" l="1"/>
  <c r="H4479" i="1"/>
  <c r="J4479" i="1"/>
  <c r="G4479" i="1"/>
  <c r="I4479" i="1" s="1"/>
  <c r="N4478" i="1"/>
  <c r="M4478" i="1"/>
  <c r="E4479" i="1"/>
  <c r="F4478" i="1"/>
  <c r="I4478" i="1"/>
  <c r="N4479" i="1" l="1"/>
  <c r="M4479" i="1"/>
  <c r="E4480" i="1"/>
  <c r="C4480" i="1"/>
  <c r="F4479" i="1"/>
  <c r="G4480" i="1" l="1"/>
  <c r="H4480" i="1"/>
  <c r="J4480" i="1"/>
  <c r="D4480" i="1"/>
  <c r="F4480" i="1" s="1"/>
  <c r="C4481" i="1"/>
  <c r="N4480" i="1"/>
  <c r="M4480" i="1"/>
  <c r="E4481" i="1"/>
  <c r="G4481" i="1" l="1"/>
  <c r="D4481" i="1"/>
  <c r="F4481" i="1" s="1"/>
  <c r="C4482" i="1"/>
  <c r="H4481" i="1"/>
  <c r="J4481" i="1"/>
  <c r="I4480" i="1"/>
  <c r="N4481" i="1"/>
  <c r="M4481" i="1"/>
  <c r="E4482" i="1"/>
  <c r="J4482" i="1" l="1"/>
  <c r="G4482" i="1"/>
  <c r="H4482" i="1"/>
  <c r="D4482" i="1"/>
  <c r="F4482" i="1" s="1"/>
  <c r="C4483" i="1"/>
  <c r="N4482" i="1"/>
  <c r="M4482" i="1"/>
  <c r="E4483" i="1"/>
  <c r="I4481" i="1"/>
  <c r="N4483" i="1" l="1"/>
  <c r="M4483" i="1"/>
  <c r="I4482" i="1"/>
  <c r="J4483" i="1"/>
  <c r="D4483" i="1"/>
  <c r="C4484" i="1"/>
  <c r="G4483" i="1"/>
  <c r="H4483" i="1"/>
  <c r="F4483" i="1" l="1"/>
  <c r="E4484" i="1"/>
  <c r="I4483" i="1"/>
  <c r="G4484" i="1"/>
  <c r="I4484" i="1" s="1"/>
  <c r="J4484" i="1"/>
  <c r="B16" i="1" s="1"/>
  <c r="B17" i="1" s="1"/>
  <c r="D4484" i="1"/>
  <c r="F4484" i="1" s="1"/>
  <c r="B14" i="1" s="1"/>
  <c r="H4484" i="1"/>
  <c r="N4484" i="1" l="1"/>
  <c r="M4484" i="1"/>
</calcChain>
</file>

<file path=xl/sharedStrings.xml><?xml version="1.0" encoding="utf-8"?>
<sst xmlns="http://schemas.openxmlformats.org/spreadsheetml/2006/main" count="102" uniqueCount="88">
  <si>
    <t>J</t>
  </si>
  <si>
    <t>k</t>
  </si>
  <si>
    <t>r</t>
  </si>
  <si>
    <t>m</t>
  </si>
  <si>
    <t>Lh</t>
  </si>
  <si>
    <t>F1</t>
  </si>
  <si>
    <t>F2</t>
  </si>
  <si>
    <t>dt</t>
  </si>
  <si>
    <t>kgm^2</t>
  </si>
  <si>
    <t>Nm^2/rad^2</t>
  </si>
  <si>
    <t>kg</t>
  </si>
  <si>
    <t>rower</t>
  </si>
  <si>
    <t>moment of inertia of wheel</t>
  </si>
  <si>
    <t>damping</t>
  </si>
  <si>
    <t>sprocket</t>
  </si>
  <si>
    <t>hand path (chain length)</t>
  </si>
  <si>
    <t>N</t>
  </si>
  <si>
    <t>omega</t>
  </si>
  <si>
    <t>omega_guess</t>
  </si>
  <si>
    <t>rad/s</t>
  </si>
  <si>
    <t>rev/s</t>
  </si>
  <si>
    <t>time</t>
  </si>
  <si>
    <t>x_hands</t>
  </si>
  <si>
    <t>F_hands</t>
  </si>
  <si>
    <t>stroke time</t>
  </si>
  <si>
    <t>recovery time</t>
  </si>
  <si>
    <t>total time</t>
  </si>
  <si>
    <t>stroke rate</t>
  </si>
  <si>
    <t>s</t>
  </si>
  <si>
    <t>SPM</t>
  </si>
  <si>
    <t>average power</t>
  </si>
  <si>
    <t>W</t>
  </si>
  <si>
    <t>w_inst</t>
  </si>
  <si>
    <t>k*(w_av)^3</t>
  </si>
  <si>
    <t>Ptot</t>
  </si>
  <si>
    <t>w_ave</t>
  </si>
  <si>
    <t>a</t>
  </si>
  <si>
    <t>b</t>
  </si>
  <si>
    <t>wdot</t>
  </si>
  <si>
    <t>wdot-dot</t>
  </si>
  <si>
    <t>Hz</t>
  </si>
  <si>
    <t>s/clock</t>
  </si>
  <si>
    <t>divider</t>
  </si>
  <si>
    <t>s/tick</t>
  </si>
  <si>
    <t>ticks/rev</t>
  </si>
  <si>
    <t>rev</t>
  </si>
  <si>
    <t>secs</t>
  </si>
  <si>
    <t>accum time</t>
  </si>
  <si>
    <t>omega-est  (rad/s)</t>
  </si>
  <si>
    <t>omega_dot/omega^2</t>
  </si>
  <si>
    <t>Pk</t>
  </si>
  <si>
    <t>PJ</t>
  </si>
  <si>
    <t>omega_ave</t>
  </si>
  <si>
    <t>[W]</t>
  </si>
  <si>
    <t>average last 6 strokes: 123W</t>
  </si>
  <si>
    <t>P-est</t>
  </si>
  <si>
    <t>v_bar</t>
  </si>
  <si>
    <t>split</t>
  </si>
  <si>
    <t>m/rev</t>
  </si>
  <si>
    <t>revs</t>
  </si>
  <si>
    <t>revs/s</t>
  </si>
  <si>
    <t>s/1000 revs</t>
  </si>
  <si>
    <t>Nms^2/rad^2</t>
  </si>
  <si>
    <t>magic factor</t>
  </si>
  <si>
    <t>omega-dot</t>
  </si>
  <si>
    <t>omega-dot-dot</t>
  </si>
  <si>
    <t>omega-dot-dot-screen</t>
  </si>
  <si>
    <t>omega-dot-screen</t>
  </si>
  <si>
    <t>In power part of stroke? Y/N</t>
  </si>
  <si>
    <t>Power</t>
  </si>
  <si>
    <t>J*omega*omega_dot</t>
  </si>
  <si>
    <t>Total Power</t>
  </si>
  <si>
    <t>k*omega^3</t>
  </si>
  <si>
    <t>omega_fit</t>
  </si>
  <si>
    <t xml:space="preserve"> http://home.hccnet.nl/m.holst/Ergo.pdf </t>
  </si>
  <si>
    <t>excellent reference model I used:</t>
  </si>
  <si>
    <t>Copyright (C) 2017 David W. Vernooy</t>
  </si>
  <si>
    <t>This program is free software; you can redistribute it and/or</t>
  </si>
  <si>
    <t>modify it under the terms of the GNU General Public License</t>
  </si>
  <si>
    <t>as published by the Free Software Foundation; either version 2</t>
  </si>
  <si>
    <t>of the License, or (at your option) any later version.</t>
  </si>
  <si>
    <t>This program is distributed in the hope that it will be useful,</t>
  </si>
  <si>
    <t>but WITHOUT ANY WARRANTY; without even the implied warranty of</t>
  </si>
  <si>
    <t>MERCHANTABILITY or FITNESS FOR A PARTICULAR PURPOSE.  See the</t>
  </si>
  <si>
    <t>GNU General Public License for more details.</t>
  </si>
  <si>
    <t>You should have received a copy of the GNU General Public License</t>
  </si>
  <si>
    <t>along with this program; if not, write to the Free Software</t>
  </si>
  <si>
    <t>Foundation, Inc., 51 Franklin Street, Fifth Floor, Boston, MA  02110-1301, USA.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</si>
</sst>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0.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67163911197308"/>
          <c:y val="9.6000000000000002E-2"/>
          <c:w val="0.84436728413198814"/>
          <c:h val="0.8172736266790180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model!$E$18</c:f>
              <c:strCache>
                <c:ptCount val="1"/>
                <c:pt idx="0">
                  <c:v>omega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model!$B$19:$B$2100</c:f>
              <c:numCache>
                <c:formatCode>General</c:formatCode>
                <c:ptCount val="208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  <c:pt idx="994">
                  <c:v>0.99500000000000077</c:v>
                </c:pt>
                <c:pt idx="995">
                  <c:v>0.99600000000000077</c:v>
                </c:pt>
                <c:pt idx="996">
                  <c:v>0.99700000000000077</c:v>
                </c:pt>
                <c:pt idx="997">
                  <c:v>0.99800000000000078</c:v>
                </c:pt>
                <c:pt idx="998">
                  <c:v>0.99900000000000078</c:v>
                </c:pt>
                <c:pt idx="999">
                  <c:v>1.0000000000000007</c:v>
                </c:pt>
                <c:pt idx="1000">
                  <c:v>1.0010000000000006</c:v>
                </c:pt>
                <c:pt idx="1001">
                  <c:v>1.0020000000000004</c:v>
                </c:pt>
                <c:pt idx="1002">
                  <c:v>1.0030000000000003</c:v>
                </c:pt>
                <c:pt idx="1003">
                  <c:v>1.0040000000000002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1.0079999999999998</c:v>
                </c:pt>
                <c:pt idx="1008">
                  <c:v>1.0089999999999997</c:v>
                </c:pt>
                <c:pt idx="1009">
                  <c:v>1.0099999999999996</c:v>
                </c:pt>
                <c:pt idx="1010">
                  <c:v>1.0109999999999995</c:v>
                </c:pt>
                <c:pt idx="1011">
                  <c:v>1.0119999999999993</c:v>
                </c:pt>
                <c:pt idx="1012">
                  <c:v>1.0129999999999992</c:v>
                </c:pt>
                <c:pt idx="1013">
                  <c:v>1.0139999999999991</c:v>
                </c:pt>
                <c:pt idx="1014">
                  <c:v>1.014999999999999</c:v>
                </c:pt>
                <c:pt idx="1015">
                  <c:v>1.0159999999999989</c:v>
                </c:pt>
                <c:pt idx="1016">
                  <c:v>1.0169999999999988</c:v>
                </c:pt>
                <c:pt idx="1017">
                  <c:v>1.0179999999999987</c:v>
                </c:pt>
                <c:pt idx="1018">
                  <c:v>1.0189999999999986</c:v>
                </c:pt>
                <c:pt idx="1019">
                  <c:v>1.0199999999999985</c:v>
                </c:pt>
                <c:pt idx="1020">
                  <c:v>1.0209999999999984</c:v>
                </c:pt>
                <c:pt idx="1021">
                  <c:v>1.0219999999999982</c:v>
                </c:pt>
                <c:pt idx="1022">
                  <c:v>1.0229999999999981</c:v>
                </c:pt>
                <c:pt idx="1023">
                  <c:v>1.023999999999998</c:v>
                </c:pt>
                <c:pt idx="1024">
                  <c:v>1.0249999999999979</c:v>
                </c:pt>
                <c:pt idx="1025">
                  <c:v>1.0259999999999978</c:v>
                </c:pt>
                <c:pt idx="1026">
                  <c:v>1.0269999999999977</c:v>
                </c:pt>
                <c:pt idx="1027">
                  <c:v>1.0279999999999976</c:v>
                </c:pt>
                <c:pt idx="1028">
                  <c:v>1.0289999999999975</c:v>
                </c:pt>
                <c:pt idx="1029">
                  <c:v>1.0299999999999974</c:v>
                </c:pt>
                <c:pt idx="1030">
                  <c:v>1.0309999999999973</c:v>
                </c:pt>
                <c:pt idx="1031">
                  <c:v>1.0319999999999971</c:v>
                </c:pt>
                <c:pt idx="1032">
                  <c:v>1.032999999999997</c:v>
                </c:pt>
                <c:pt idx="1033">
                  <c:v>1.0339999999999969</c:v>
                </c:pt>
                <c:pt idx="1034">
                  <c:v>1.0349999999999968</c:v>
                </c:pt>
                <c:pt idx="1035">
                  <c:v>1.0359999999999967</c:v>
                </c:pt>
                <c:pt idx="1036">
                  <c:v>1.0369999999999966</c:v>
                </c:pt>
                <c:pt idx="1037">
                  <c:v>1.0379999999999965</c:v>
                </c:pt>
                <c:pt idx="1038">
                  <c:v>1.0389999999999964</c:v>
                </c:pt>
                <c:pt idx="1039">
                  <c:v>1.0399999999999963</c:v>
                </c:pt>
                <c:pt idx="1040">
                  <c:v>1.0409999999999962</c:v>
                </c:pt>
                <c:pt idx="1041">
                  <c:v>1.041999999999996</c:v>
                </c:pt>
                <c:pt idx="1042">
                  <c:v>1.0429999999999959</c:v>
                </c:pt>
                <c:pt idx="1043">
                  <c:v>1.0439999999999958</c:v>
                </c:pt>
                <c:pt idx="1044">
                  <c:v>1.0449999999999957</c:v>
                </c:pt>
                <c:pt idx="1045">
                  <c:v>1.0459999999999956</c:v>
                </c:pt>
                <c:pt idx="1046">
                  <c:v>1.0469999999999955</c:v>
                </c:pt>
                <c:pt idx="1047">
                  <c:v>1.0479999999999954</c:v>
                </c:pt>
                <c:pt idx="1048">
                  <c:v>1.0489999999999953</c:v>
                </c:pt>
                <c:pt idx="1049">
                  <c:v>1.0499999999999952</c:v>
                </c:pt>
                <c:pt idx="1050">
                  <c:v>1.050999999999995</c:v>
                </c:pt>
                <c:pt idx="1051">
                  <c:v>1.0519999999999949</c:v>
                </c:pt>
                <c:pt idx="1052">
                  <c:v>1.0529999999999948</c:v>
                </c:pt>
                <c:pt idx="1053">
                  <c:v>1.0539999999999947</c:v>
                </c:pt>
                <c:pt idx="1054">
                  <c:v>1.0549999999999946</c:v>
                </c:pt>
                <c:pt idx="1055">
                  <c:v>1.0559999999999945</c:v>
                </c:pt>
                <c:pt idx="1056">
                  <c:v>1.0569999999999944</c:v>
                </c:pt>
                <c:pt idx="1057">
                  <c:v>1.0579999999999943</c:v>
                </c:pt>
                <c:pt idx="1058">
                  <c:v>1.0589999999999942</c:v>
                </c:pt>
                <c:pt idx="1059">
                  <c:v>1.0599999999999941</c:v>
                </c:pt>
                <c:pt idx="1060">
                  <c:v>1.0609999999999939</c:v>
                </c:pt>
                <c:pt idx="1061">
                  <c:v>1.0619999999999938</c:v>
                </c:pt>
                <c:pt idx="1062">
                  <c:v>1.0629999999999937</c:v>
                </c:pt>
                <c:pt idx="1063">
                  <c:v>1.0639999999999936</c:v>
                </c:pt>
                <c:pt idx="1064">
                  <c:v>1.0649999999999935</c:v>
                </c:pt>
                <c:pt idx="1065">
                  <c:v>1.0659999999999934</c:v>
                </c:pt>
                <c:pt idx="1066">
                  <c:v>1.0669999999999933</c:v>
                </c:pt>
                <c:pt idx="1067">
                  <c:v>1.0679999999999932</c:v>
                </c:pt>
                <c:pt idx="1068">
                  <c:v>1.0689999999999931</c:v>
                </c:pt>
                <c:pt idx="1069">
                  <c:v>1.069999999999993</c:v>
                </c:pt>
                <c:pt idx="1070">
                  <c:v>1.0709999999999928</c:v>
                </c:pt>
                <c:pt idx="1071">
                  <c:v>1.0719999999999927</c:v>
                </c:pt>
                <c:pt idx="1072">
                  <c:v>1.0729999999999926</c:v>
                </c:pt>
                <c:pt idx="1073">
                  <c:v>1.0739999999999925</c:v>
                </c:pt>
                <c:pt idx="1074">
                  <c:v>1.0749999999999924</c:v>
                </c:pt>
                <c:pt idx="1075">
                  <c:v>1.0759999999999923</c:v>
                </c:pt>
                <c:pt idx="1076">
                  <c:v>1.0769999999999922</c:v>
                </c:pt>
                <c:pt idx="1077">
                  <c:v>1.0779999999999921</c:v>
                </c:pt>
                <c:pt idx="1078">
                  <c:v>1.078999999999992</c:v>
                </c:pt>
                <c:pt idx="1079">
                  <c:v>1.0799999999999919</c:v>
                </c:pt>
                <c:pt idx="1080">
                  <c:v>1.0809999999999917</c:v>
                </c:pt>
                <c:pt idx="1081">
                  <c:v>1.0819999999999916</c:v>
                </c:pt>
                <c:pt idx="1082">
                  <c:v>1.0829999999999915</c:v>
                </c:pt>
                <c:pt idx="1083">
                  <c:v>1.0839999999999914</c:v>
                </c:pt>
                <c:pt idx="1084">
                  <c:v>1.0849999999999913</c:v>
                </c:pt>
                <c:pt idx="1085">
                  <c:v>1.0859999999999912</c:v>
                </c:pt>
                <c:pt idx="1086">
                  <c:v>1.0869999999999911</c:v>
                </c:pt>
                <c:pt idx="1087">
                  <c:v>1.087999999999991</c:v>
                </c:pt>
                <c:pt idx="1088">
                  <c:v>1.0889999999999909</c:v>
                </c:pt>
                <c:pt idx="1089">
                  <c:v>1.0899999999999908</c:v>
                </c:pt>
                <c:pt idx="1090">
                  <c:v>1.0909999999999906</c:v>
                </c:pt>
                <c:pt idx="1091">
                  <c:v>1.0919999999999905</c:v>
                </c:pt>
                <c:pt idx="1092">
                  <c:v>1.0929999999999904</c:v>
                </c:pt>
                <c:pt idx="1093">
                  <c:v>1.0939999999999903</c:v>
                </c:pt>
                <c:pt idx="1094">
                  <c:v>1.0949999999999902</c:v>
                </c:pt>
                <c:pt idx="1095">
                  <c:v>1.0959999999999901</c:v>
                </c:pt>
                <c:pt idx="1096">
                  <c:v>1.09699999999999</c:v>
                </c:pt>
                <c:pt idx="1097">
                  <c:v>1.0979999999999899</c:v>
                </c:pt>
                <c:pt idx="1098">
                  <c:v>1.0989999999999898</c:v>
                </c:pt>
                <c:pt idx="1099">
                  <c:v>1.0999999999999897</c:v>
                </c:pt>
                <c:pt idx="1100">
                  <c:v>1.1009999999999895</c:v>
                </c:pt>
                <c:pt idx="1101">
                  <c:v>1.1019999999999894</c:v>
                </c:pt>
                <c:pt idx="1102">
                  <c:v>1.1029999999999893</c:v>
                </c:pt>
                <c:pt idx="1103">
                  <c:v>1.1039999999999892</c:v>
                </c:pt>
                <c:pt idx="1104">
                  <c:v>1.1049999999999891</c:v>
                </c:pt>
                <c:pt idx="1105">
                  <c:v>1.105999999999989</c:v>
                </c:pt>
                <c:pt idx="1106">
                  <c:v>1.1069999999999889</c:v>
                </c:pt>
                <c:pt idx="1107">
                  <c:v>1.1079999999999888</c:v>
                </c:pt>
                <c:pt idx="1108">
                  <c:v>1.1089999999999887</c:v>
                </c:pt>
                <c:pt idx="1109">
                  <c:v>1.1099999999999886</c:v>
                </c:pt>
                <c:pt idx="1110">
                  <c:v>1.1109999999999884</c:v>
                </c:pt>
                <c:pt idx="1111">
                  <c:v>1.1119999999999883</c:v>
                </c:pt>
                <c:pt idx="1112">
                  <c:v>1.1129999999999882</c:v>
                </c:pt>
                <c:pt idx="1113">
                  <c:v>1.1139999999999881</c:v>
                </c:pt>
                <c:pt idx="1114">
                  <c:v>1.114999999999988</c:v>
                </c:pt>
                <c:pt idx="1115">
                  <c:v>1.1159999999999879</c:v>
                </c:pt>
                <c:pt idx="1116">
                  <c:v>1.1169999999999878</c:v>
                </c:pt>
                <c:pt idx="1117">
                  <c:v>1.1179999999999877</c:v>
                </c:pt>
                <c:pt idx="1118">
                  <c:v>1.1189999999999876</c:v>
                </c:pt>
                <c:pt idx="1119">
                  <c:v>1.1199999999999875</c:v>
                </c:pt>
                <c:pt idx="1120">
                  <c:v>1.1209999999999873</c:v>
                </c:pt>
                <c:pt idx="1121">
                  <c:v>1.1219999999999872</c:v>
                </c:pt>
                <c:pt idx="1122">
                  <c:v>1.1229999999999871</c:v>
                </c:pt>
                <c:pt idx="1123">
                  <c:v>1.123999999999987</c:v>
                </c:pt>
                <c:pt idx="1124">
                  <c:v>1.1249999999999869</c:v>
                </c:pt>
                <c:pt idx="1125">
                  <c:v>1.1259999999999868</c:v>
                </c:pt>
                <c:pt idx="1126">
                  <c:v>1.1269999999999867</c:v>
                </c:pt>
                <c:pt idx="1127">
                  <c:v>1.1279999999999866</c:v>
                </c:pt>
                <c:pt idx="1128">
                  <c:v>1.1289999999999865</c:v>
                </c:pt>
                <c:pt idx="1129">
                  <c:v>1.1299999999999863</c:v>
                </c:pt>
                <c:pt idx="1130">
                  <c:v>1.1309999999999862</c:v>
                </c:pt>
                <c:pt idx="1131">
                  <c:v>1.1319999999999861</c:v>
                </c:pt>
                <c:pt idx="1132">
                  <c:v>1.132999999999986</c:v>
                </c:pt>
                <c:pt idx="1133">
                  <c:v>1.1339999999999859</c:v>
                </c:pt>
                <c:pt idx="1134">
                  <c:v>1.1349999999999858</c:v>
                </c:pt>
                <c:pt idx="1135">
                  <c:v>1.1359999999999857</c:v>
                </c:pt>
                <c:pt idx="1136">
                  <c:v>1.1369999999999856</c:v>
                </c:pt>
                <c:pt idx="1137">
                  <c:v>1.1379999999999855</c:v>
                </c:pt>
                <c:pt idx="1138">
                  <c:v>1.1389999999999854</c:v>
                </c:pt>
                <c:pt idx="1139">
                  <c:v>1.1399999999999852</c:v>
                </c:pt>
                <c:pt idx="1140">
                  <c:v>1.1409999999999851</c:v>
                </c:pt>
                <c:pt idx="1141">
                  <c:v>1.141999999999985</c:v>
                </c:pt>
                <c:pt idx="1142">
                  <c:v>1.1429999999999849</c:v>
                </c:pt>
                <c:pt idx="1143">
                  <c:v>1.1439999999999848</c:v>
                </c:pt>
                <c:pt idx="1144">
                  <c:v>1.1449999999999847</c:v>
                </c:pt>
                <c:pt idx="1145">
                  <c:v>1.1459999999999846</c:v>
                </c:pt>
                <c:pt idx="1146">
                  <c:v>1.1469999999999845</c:v>
                </c:pt>
                <c:pt idx="1147">
                  <c:v>1.1479999999999844</c:v>
                </c:pt>
                <c:pt idx="1148">
                  <c:v>1.1489999999999843</c:v>
                </c:pt>
                <c:pt idx="1149">
                  <c:v>1.1499999999999841</c:v>
                </c:pt>
                <c:pt idx="1150">
                  <c:v>1.150999999999984</c:v>
                </c:pt>
                <c:pt idx="1151">
                  <c:v>1.1519999999999839</c:v>
                </c:pt>
                <c:pt idx="1152">
                  <c:v>1.1529999999999838</c:v>
                </c:pt>
                <c:pt idx="1153">
                  <c:v>1.1539999999999837</c:v>
                </c:pt>
                <c:pt idx="1154">
                  <c:v>1.1549999999999836</c:v>
                </c:pt>
                <c:pt idx="1155">
                  <c:v>1.1559999999999835</c:v>
                </c:pt>
                <c:pt idx="1156">
                  <c:v>1.1569999999999834</c:v>
                </c:pt>
                <c:pt idx="1157">
                  <c:v>1.1579999999999833</c:v>
                </c:pt>
                <c:pt idx="1158">
                  <c:v>1.1589999999999832</c:v>
                </c:pt>
                <c:pt idx="1159">
                  <c:v>1.159999999999983</c:v>
                </c:pt>
                <c:pt idx="1160">
                  <c:v>1.1609999999999829</c:v>
                </c:pt>
                <c:pt idx="1161">
                  <c:v>1.1619999999999828</c:v>
                </c:pt>
                <c:pt idx="1162">
                  <c:v>1.1629999999999827</c:v>
                </c:pt>
                <c:pt idx="1163">
                  <c:v>1.1639999999999826</c:v>
                </c:pt>
                <c:pt idx="1164">
                  <c:v>1.1649999999999825</c:v>
                </c:pt>
                <c:pt idx="1165">
                  <c:v>1.1659999999999824</c:v>
                </c:pt>
                <c:pt idx="1166">
                  <c:v>1.1669999999999823</c:v>
                </c:pt>
                <c:pt idx="1167">
                  <c:v>1.1679999999999822</c:v>
                </c:pt>
                <c:pt idx="1168">
                  <c:v>1.1689999999999821</c:v>
                </c:pt>
                <c:pt idx="1169">
                  <c:v>1.1699999999999819</c:v>
                </c:pt>
                <c:pt idx="1170">
                  <c:v>1.1709999999999818</c:v>
                </c:pt>
                <c:pt idx="1171">
                  <c:v>1.1719999999999817</c:v>
                </c:pt>
                <c:pt idx="1172">
                  <c:v>1.1729999999999816</c:v>
                </c:pt>
                <c:pt idx="1173">
                  <c:v>1.1739999999999815</c:v>
                </c:pt>
                <c:pt idx="1174">
                  <c:v>1.1749999999999814</c:v>
                </c:pt>
                <c:pt idx="1175">
                  <c:v>1.1759999999999813</c:v>
                </c:pt>
                <c:pt idx="1176">
                  <c:v>1.1769999999999812</c:v>
                </c:pt>
                <c:pt idx="1177">
                  <c:v>1.1779999999999811</c:v>
                </c:pt>
                <c:pt idx="1178">
                  <c:v>1.178999999999981</c:v>
                </c:pt>
                <c:pt idx="1179">
                  <c:v>1.1799999999999808</c:v>
                </c:pt>
                <c:pt idx="1180">
                  <c:v>1.1809999999999807</c:v>
                </c:pt>
                <c:pt idx="1181">
                  <c:v>1.1819999999999806</c:v>
                </c:pt>
                <c:pt idx="1182">
                  <c:v>1.1829999999999805</c:v>
                </c:pt>
                <c:pt idx="1183">
                  <c:v>1.1839999999999804</c:v>
                </c:pt>
                <c:pt idx="1184">
                  <c:v>1.1849999999999803</c:v>
                </c:pt>
                <c:pt idx="1185">
                  <c:v>1.1859999999999802</c:v>
                </c:pt>
                <c:pt idx="1186">
                  <c:v>1.1869999999999801</c:v>
                </c:pt>
                <c:pt idx="1187">
                  <c:v>1.18799999999998</c:v>
                </c:pt>
                <c:pt idx="1188">
                  <c:v>1.1889999999999799</c:v>
                </c:pt>
                <c:pt idx="1189">
                  <c:v>1.1899999999999797</c:v>
                </c:pt>
                <c:pt idx="1190">
                  <c:v>1.1909999999999796</c:v>
                </c:pt>
                <c:pt idx="1191">
                  <c:v>1.1919999999999795</c:v>
                </c:pt>
                <c:pt idx="1192">
                  <c:v>1.1929999999999794</c:v>
                </c:pt>
                <c:pt idx="1193">
                  <c:v>1.1939999999999793</c:v>
                </c:pt>
                <c:pt idx="1194">
                  <c:v>1.1949999999999792</c:v>
                </c:pt>
                <c:pt idx="1195">
                  <c:v>1.1959999999999791</c:v>
                </c:pt>
                <c:pt idx="1196">
                  <c:v>1.196999999999979</c:v>
                </c:pt>
                <c:pt idx="1197">
                  <c:v>1.1979999999999789</c:v>
                </c:pt>
                <c:pt idx="1198">
                  <c:v>1.1989999999999787</c:v>
                </c:pt>
                <c:pt idx="1199">
                  <c:v>1.1999999999999786</c:v>
                </c:pt>
                <c:pt idx="1200">
                  <c:v>1.2009999999999785</c:v>
                </c:pt>
                <c:pt idx="1201">
                  <c:v>1.2019999999999784</c:v>
                </c:pt>
                <c:pt idx="1202">
                  <c:v>1.2029999999999783</c:v>
                </c:pt>
                <c:pt idx="1203">
                  <c:v>1.2039999999999782</c:v>
                </c:pt>
                <c:pt idx="1204">
                  <c:v>1.2049999999999781</c:v>
                </c:pt>
                <c:pt idx="1205">
                  <c:v>1.205999999999978</c:v>
                </c:pt>
                <c:pt idx="1206">
                  <c:v>1.2069999999999779</c:v>
                </c:pt>
                <c:pt idx="1207">
                  <c:v>1.2079999999999778</c:v>
                </c:pt>
                <c:pt idx="1208">
                  <c:v>1.2089999999999776</c:v>
                </c:pt>
                <c:pt idx="1209">
                  <c:v>1.2099999999999775</c:v>
                </c:pt>
                <c:pt idx="1210">
                  <c:v>1.2109999999999774</c:v>
                </c:pt>
                <c:pt idx="1211">
                  <c:v>1.2119999999999773</c:v>
                </c:pt>
                <c:pt idx="1212">
                  <c:v>1.2129999999999772</c:v>
                </c:pt>
                <c:pt idx="1213">
                  <c:v>1.2139999999999771</c:v>
                </c:pt>
                <c:pt idx="1214">
                  <c:v>1.214999999999977</c:v>
                </c:pt>
                <c:pt idx="1215">
                  <c:v>1.2159999999999769</c:v>
                </c:pt>
                <c:pt idx="1216">
                  <c:v>1.2169999999999768</c:v>
                </c:pt>
                <c:pt idx="1217">
                  <c:v>1.2179999999999767</c:v>
                </c:pt>
                <c:pt idx="1218">
                  <c:v>1.2189999999999765</c:v>
                </c:pt>
                <c:pt idx="1219">
                  <c:v>1.2199999999999764</c:v>
                </c:pt>
                <c:pt idx="1220">
                  <c:v>1.2209999999999763</c:v>
                </c:pt>
                <c:pt idx="1221">
                  <c:v>1.2219999999999762</c:v>
                </c:pt>
                <c:pt idx="1222">
                  <c:v>1.2229999999999761</c:v>
                </c:pt>
                <c:pt idx="1223">
                  <c:v>1.223999999999976</c:v>
                </c:pt>
                <c:pt idx="1224">
                  <c:v>1.2249999999999759</c:v>
                </c:pt>
                <c:pt idx="1225">
                  <c:v>1.2259999999999758</c:v>
                </c:pt>
                <c:pt idx="1226">
                  <c:v>1.2269999999999757</c:v>
                </c:pt>
                <c:pt idx="1227">
                  <c:v>1.2279999999999756</c:v>
                </c:pt>
                <c:pt idx="1228">
                  <c:v>1.2289999999999754</c:v>
                </c:pt>
                <c:pt idx="1229">
                  <c:v>1.2299999999999753</c:v>
                </c:pt>
                <c:pt idx="1230">
                  <c:v>1.2309999999999752</c:v>
                </c:pt>
                <c:pt idx="1231">
                  <c:v>1.2319999999999751</c:v>
                </c:pt>
                <c:pt idx="1232">
                  <c:v>1.232999999999975</c:v>
                </c:pt>
                <c:pt idx="1233">
                  <c:v>1.2339999999999749</c:v>
                </c:pt>
                <c:pt idx="1234">
                  <c:v>1.2349999999999748</c:v>
                </c:pt>
                <c:pt idx="1235">
                  <c:v>1.2359999999999747</c:v>
                </c:pt>
                <c:pt idx="1236">
                  <c:v>1.2369999999999746</c:v>
                </c:pt>
                <c:pt idx="1237">
                  <c:v>1.2379999999999745</c:v>
                </c:pt>
                <c:pt idx="1238">
                  <c:v>1.2389999999999743</c:v>
                </c:pt>
                <c:pt idx="1239">
                  <c:v>1.2399999999999742</c:v>
                </c:pt>
                <c:pt idx="1240">
                  <c:v>1.2409999999999741</c:v>
                </c:pt>
                <c:pt idx="1241">
                  <c:v>1.241999999999974</c:v>
                </c:pt>
                <c:pt idx="1242">
                  <c:v>1.2429999999999739</c:v>
                </c:pt>
                <c:pt idx="1243">
                  <c:v>1.2439999999999738</c:v>
                </c:pt>
                <c:pt idx="1244">
                  <c:v>1.2449999999999737</c:v>
                </c:pt>
                <c:pt idx="1245">
                  <c:v>1.2459999999999736</c:v>
                </c:pt>
                <c:pt idx="1246">
                  <c:v>1.2469999999999735</c:v>
                </c:pt>
                <c:pt idx="1247">
                  <c:v>1.2479999999999734</c:v>
                </c:pt>
                <c:pt idx="1248">
                  <c:v>1.2489999999999732</c:v>
                </c:pt>
                <c:pt idx="1249">
                  <c:v>1.2499999999999731</c:v>
                </c:pt>
                <c:pt idx="1250">
                  <c:v>1.250999999999973</c:v>
                </c:pt>
                <c:pt idx="1251">
                  <c:v>1.2519999999999729</c:v>
                </c:pt>
                <c:pt idx="1252">
                  <c:v>1.2529999999999728</c:v>
                </c:pt>
                <c:pt idx="1253">
                  <c:v>1.2539999999999727</c:v>
                </c:pt>
                <c:pt idx="1254">
                  <c:v>1.2549999999999726</c:v>
                </c:pt>
                <c:pt idx="1255">
                  <c:v>1.2559999999999725</c:v>
                </c:pt>
                <c:pt idx="1256">
                  <c:v>1.2569999999999724</c:v>
                </c:pt>
                <c:pt idx="1257">
                  <c:v>1.2579999999999723</c:v>
                </c:pt>
                <c:pt idx="1258">
                  <c:v>1.2589999999999721</c:v>
                </c:pt>
                <c:pt idx="1259">
                  <c:v>1.259999999999972</c:v>
                </c:pt>
                <c:pt idx="1260">
                  <c:v>1.2609999999999719</c:v>
                </c:pt>
                <c:pt idx="1261">
                  <c:v>1.2619999999999718</c:v>
                </c:pt>
                <c:pt idx="1262">
                  <c:v>1.2629999999999717</c:v>
                </c:pt>
                <c:pt idx="1263">
                  <c:v>1.2639999999999716</c:v>
                </c:pt>
                <c:pt idx="1264">
                  <c:v>1.2649999999999715</c:v>
                </c:pt>
                <c:pt idx="1265">
                  <c:v>1.2659999999999714</c:v>
                </c:pt>
                <c:pt idx="1266">
                  <c:v>1.2669999999999713</c:v>
                </c:pt>
                <c:pt idx="1267">
                  <c:v>1.2679999999999712</c:v>
                </c:pt>
                <c:pt idx="1268">
                  <c:v>1.268999999999971</c:v>
                </c:pt>
                <c:pt idx="1269">
                  <c:v>1.2699999999999709</c:v>
                </c:pt>
                <c:pt idx="1270">
                  <c:v>1.2709999999999708</c:v>
                </c:pt>
                <c:pt idx="1271">
                  <c:v>1.2719999999999707</c:v>
                </c:pt>
                <c:pt idx="1272">
                  <c:v>1.2729999999999706</c:v>
                </c:pt>
                <c:pt idx="1273">
                  <c:v>1.2739999999999705</c:v>
                </c:pt>
                <c:pt idx="1274">
                  <c:v>1.2749999999999704</c:v>
                </c:pt>
                <c:pt idx="1275">
                  <c:v>1.2759999999999703</c:v>
                </c:pt>
                <c:pt idx="1276">
                  <c:v>1.2769999999999702</c:v>
                </c:pt>
                <c:pt idx="1277">
                  <c:v>1.27799999999997</c:v>
                </c:pt>
                <c:pt idx="1278">
                  <c:v>1.2789999999999699</c:v>
                </c:pt>
                <c:pt idx="1279">
                  <c:v>1.2799999999999698</c:v>
                </c:pt>
                <c:pt idx="1280">
                  <c:v>1.2809999999999697</c:v>
                </c:pt>
                <c:pt idx="1281">
                  <c:v>1.2819999999999696</c:v>
                </c:pt>
                <c:pt idx="1282">
                  <c:v>1.2829999999999695</c:v>
                </c:pt>
                <c:pt idx="1283">
                  <c:v>1.2839999999999694</c:v>
                </c:pt>
                <c:pt idx="1284">
                  <c:v>1.2849999999999693</c:v>
                </c:pt>
                <c:pt idx="1285">
                  <c:v>1.2859999999999692</c:v>
                </c:pt>
                <c:pt idx="1286">
                  <c:v>1.2869999999999691</c:v>
                </c:pt>
                <c:pt idx="1287">
                  <c:v>1.2879999999999689</c:v>
                </c:pt>
                <c:pt idx="1288">
                  <c:v>1.2889999999999688</c:v>
                </c:pt>
                <c:pt idx="1289">
                  <c:v>1.2899999999999687</c:v>
                </c:pt>
                <c:pt idx="1290">
                  <c:v>1.2909999999999686</c:v>
                </c:pt>
                <c:pt idx="1291">
                  <c:v>1.2919999999999685</c:v>
                </c:pt>
                <c:pt idx="1292">
                  <c:v>1.2929999999999684</c:v>
                </c:pt>
                <c:pt idx="1293">
                  <c:v>1.2939999999999683</c:v>
                </c:pt>
                <c:pt idx="1294">
                  <c:v>1.2949999999999682</c:v>
                </c:pt>
                <c:pt idx="1295">
                  <c:v>1.2959999999999681</c:v>
                </c:pt>
                <c:pt idx="1296">
                  <c:v>1.296999999999968</c:v>
                </c:pt>
                <c:pt idx="1297">
                  <c:v>1.2979999999999678</c:v>
                </c:pt>
                <c:pt idx="1298">
                  <c:v>1.2989999999999677</c:v>
                </c:pt>
                <c:pt idx="1299">
                  <c:v>1.2999999999999676</c:v>
                </c:pt>
                <c:pt idx="1300">
                  <c:v>1.3009999999999675</c:v>
                </c:pt>
                <c:pt idx="1301">
                  <c:v>1.3019999999999674</c:v>
                </c:pt>
                <c:pt idx="1302">
                  <c:v>1.3029999999999673</c:v>
                </c:pt>
                <c:pt idx="1303">
                  <c:v>1.3039999999999672</c:v>
                </c:pt>
                <c:pt idx="1304">
                  <c:v>1.3049999999999671</c:v>
                </c:pt>
                <c:pt idx="1305">
                  <c:v>1.305999999999967</c:v>
                </c:pt>
                <c:pt idx="1306">
                  <c:v>1.3069999999999669</c:v>
                </c:pt>
                <c:pt idx="1307">
                  <c:v>1.3079999999999667</c:v>
                </c:pt>
                <c:pt idx="1308">
                  <c:v>1.3089999999999666</c:v>
                </c:pt>
                <c:pt idx="1309">
                  <c:v>1.3099999999999665</c:v>
                </c:pt>
                <c:pt idx="1310">
                  <c:v>1.3109999999999664</c:v>
                </c:pt>
                <c:pt idx="1311">
                  <c:v>1.3119999999999663</c:v>
                </c:pt>
                <c:pt idx="1312">
                  <c:v>1.3129999999999662</c:v>
                </c:pt>
                <c:pt idx="1313">
                  <c:v>1.3139999999999661</c:v>
                </c:pt>
                <c:pt idx="1314">
                  <c:v>1.314999999999966</c:v>
                </c:pt>
                <c:pt idx="1315">
                  <c:v>1.3159999999999659</c:v>
                </c:pt>
                <c:pt idx="1316">
                  <c:v>1.3169999999999658</c:v>
                </c:pt>
                <c:pt idx="1317">
                  <c:v>1.3179999999999656</c:v>
                </c:pt>
                <c:pt idx="1318">
                  <c:v>1.3189999999999655</c:v>
                </c:pt>
                <c:pt idx="1319">
                  <c:v>1.3199999999999654</c:v>
                </c:pt>
                <c:pt idx="1320">
                  <c:v>1.3209999999999653</c:v>
                </c:pt>
                <c:pt idx="1321">
                  <c:v>1.3219999999999652</c:v>
                </c:pt>
                <c:pt idx="1322">
                  <c:v>1.3229999999999651</c:v>
                </c:pt>
                <c:pt idx="1323">
                  <c:v>1.323999999999965</c:v>
                </c:pt>
                <c:pt idx="1324">
                  <c:v>1.3249999999999649</c:v>
                </c:pt>
                <c:pt idx="1325">
                  <c:v>1.3259999999999648</c:v>
                </c:pt>
                <c:pt idx="1326">
                  <c:v>1.3269999999999647</c:v>
                </c:pt>
                <c:pt idx="1327">
                  <c:v>1.3279999999999645</c:v>
                </c:pt>
                <c:pt idx="1328">
                  <c:v>1.3289999999999644</c:v>
                </c:pt>
                <c:pt idx="1329">
                  <c:v>1.3299999999999643</c:v>
                </c:pt>
                <c:pt idx="1330">
                  <c:v>1.3309999999999642</c:v>
                </c:pt>
                <c:pt idx="1331">
                  <c:v>1.3319999999999641</c:v>
                </c:pt>
                <c:pt idx="1332">
                  <c:v>1.332999999999964</c:v>
                </c:pt>
                <c:pt idx="1333">
                  <c:v>1.3339999999999639</c:v>
                </c:pt>
                <c:pt idx="1334">
                  <c:v>1.3349999999999638</c:v>
                </c:pt>
                <c:pt idx="1335">
                  <c:v>1.3359999999999637</c:v>
                </c:pt>
                <c:pt idx="1336">
                  <c:v>1.3369999999999636</c:v>
                </c:pt>
                <c:pt idx="1337">
                  <c:v>1.3379999999999634</c:v>
                </c:pt>
                <c:pt idx="1338">
                  <c:v>1.3389999999999633</c:v>
                </c:pt>
                <c:pt idx="1339">
                  <c:v>1.3399999999999632</c:v>
                </c:pt>
                <c:pt idx="1340">
                  <c:v>1.3409999999999631</c:v>
                </c:pt>
                <c:pt idx="1341">
                  <c:v>1.341999999999963</c:v>
                </c:pt>
                <c:pt idx="1342">
                  <c:v>1.3429999999999629</c:v>
                </c:pt>
                <c:pt idx="1343">
                  <c:v>1.3439999999999628</c:v>
                </c:pt>
                <c:pt idx="1344">
                  <c:v>1.3449999999999627</c:v>
                </c:pt>
                <c:pt idx="1345">
                  <c:v>1.3459999999999626</c:v>
                </c:pt>
                <c:pt idx="1346">
                  <c:v>1.3469999999999624</c:v>
                </c:pt>
                <c:pt idx="1347">
                  <c:v>1.3479999999999623</c:v>
                </c:pt>
                <c:pt idx="1348">
                  <c:v>1.3489999999999622</c:v>
                </c:pt>
                <c:pt idx="1349">
                  <c:v>1.3499999999999621</c:v>
                </c:pt>
                <c:pt idx="1350">
                  <c:v>1.350999999999962</c:v>
                </c:pt>
                <c:pt idx="1351">
                  <c:v>1.3519999999999619</c:v>
                </c:pt>
                <c:pt idx="1352">
                  <c:v>1.3529999999999618</c:v>
                </c:pt>
                <c:pt idx="1353">
                  <c:v>1.3539999999999617</c:v>
                </c:pt>
                <c:pt idx="1354">
                  <c:v>1.3549999999999616</c:v>
                </c:pt>
                <c:pt idx="1355">
                  <c:v>1.3559999999999615</c:v>
                </c:pt>
                <c:pt idx="1356">
                  <c:v>1.3569999999999613</c:v>
                </c:pt>
                <c:pt idx="1357">
                  <c:v>1.3579999999999612</c:v>
                </c:pt>
                <c:pt idx="1358">
                  <c:v>1.3589999999999611</c:v>
                </c:pt>
                <c:pt idx="1359">
                  <c:v>1.359999999999961</c:v>
                </c:pt>
                <c:pt idx="1360">
                  <c:v>1.3609999999999609</c:v>
                </c:pt>
                <c:pt idx="1361">
                  <c:v>1.3619999999999608</c:v>
                </c:pt>
                <c:pt idx="1362">
                  <c:v>1.3629999999999607</c:v>
                </c:pt>
                <c:pt idx="1363">
                  <c:v>1.3639999999999606</c:v>
                </c:pt>
                <c:pt idx="1364">
                  <c:v>1.3649999999999605</c:v>
                </c:pt>
                <c:pt idx="1365">
                  <c:v>1.3659999999999604</c:v>
                </c:pt>
                <c:pt idx="1366">
                  <c:v>1.3669999999999602</c:v>
                </c:pt>
                <c:pt idx="1367">
                  <c:v>1.3679999999999601</c:v>
                </c:pt>
                <c:pt idx="1368">
                  <c:v>1.36899999999996</c:v>
                </c:pt>
                <c:pt idx="1369">
                  <c:v>1.3699999999999599</c:v>
                </c:pt>
                <c:pt idx="1370">
                  <c:v>1.3709999999999598</c:v>
                </c:pt>
                <c:pt idx="1371">
                  <c:v>1.3719999999999597</c:v>
                </c:pt>
                <c:pt idx="1372">
                  <c:v>1.3729999999999596</c:v>
                </c:pt>
                <c:pt idx="1373">
                  <c:v>1.3739999999999595</c:v>
                </c:pt>
                <c:pt idx="1374">
                  <c:v>1.3749999999999594</c:v>
                </c:pt>
                <c:pt idx="1375">
                  <c:v>1.3759999999999593</c:v>
                </c:pt>
                <c:pt idx="1376">
                  <c:v>1.3769999999999591</c:v>
                </c:pt>
                <c:pt idx="1377">
                  <c:v>1.377999999999959</c:v>
                </c:pt>
                <c:pt idx="1378">
                  <c:v>1.3789999999999589</c:v>
                </c:pt>
                <c:pt idx="1379">
                  <c:v>1.3799999999999588</c:v>
                </c:pt>
                <c:pt idx="1380">
                  <c:v>1.3809999999999587</c:v>
                </c:pt>
                <c:pt idx="1381">
                  <c:v>1.3819999999999586</c:v>
                </c:pt>
                <c:pt idx="1382">
                  <c:v>1.3829999999999585</c:v>
                </c:pt>
                <c:pt idx="1383">
                  <c:v>1.3839999999999584</c:v>
                </c:pt>
                <c:pt idx="1384">
                  <c:v>1.3849999999999583</c:v>
                </c:pt>
                <c:pt idx="1385">
                  <c:v>1.3859999999999582</c:v>
                </c:pt>
                <c:pt idx="1386">
                  <c:v>1.386999999999958</c:v>
                </c:pt>
                <c:pt idx="1387">
                  <c:v>1.3879999999999579</c:v>
                </c:pt>
                <c:pt idx="1388">
                  <c:v>1.3889999999999578</c:v>
                </c:pt>
                <c:pt idx="1389">
                  <c:v>1.3899999999999577</c:v>
                </c:pt>
                <c:pt idx="1390">
                  <c:v>1.3909999999999576</c:v>
                </c:pt>
                <c:pt idx="1391">
                  <c:v>1.3919999999999575</c:v>
                </c:pt>
                <c:pt idx="1392">
                  <c:v>1.3929999999999574</c:v>
                </c:pt>
                <c:pt idx="1393">
                  <c:v>1.3939999999999573</c:v>
                </c:pt>
                <c:pt idx="1394">
                  <c:v>1.3949999999999572</c:v>
                </c:pt>
                <c:pt idx="1395">
                  <c:v>1.3959999999999571</c:v>
                </c:pt>
                <c:pt idx="1396">
                  <c:v>1.3969999999999569</c:v>
                </c:pt>
                <c:pt idx="1397">
                  <c:v>1.3979999999999568</c:v>
                </c:pt>
                <c:pt idx="1398">
                  <c:v>1.3989999999999567</c:v>
                </c:pt>
                <c:pt idx="1399">
                  <c:v>1.3999999999999566</c:v>
                </c:pt>
                <c:pt idx="1400">
                  <c:v>1.4009999999999565</c:v>
                </c:pt>
                <c:pt idx="1401">
                  <c:v>1.4019999999999564</c:v>
                </c:pt>
                <c:pt idx="1402">
                  <c:v>1.4029999999999563</c:v>
                </c:pt>
                <c:pt idx="1403">
                  <c:v>1.4039999999999562</c:v>
                </c:pt>
                <c:pt idx="1404">
                  <c:v>1.4049999999999561</c:v>
                </c:pt>
                <c:pt idx="1405">
                  <c:v>1.405999999999956</c:v>
                </c:pt>
                <c:pt idx="1406">
                  <c:v>1.4069999999999558</c:v>
                </c:pt>
                <c:pt idx="1407">
                  <c:v>1.4079999999999557</c:v>
                </c:pt>
                <c:pt idx="1408">
                  <c:v>1.4089999999999556</c:v>
                </c:pt>
                <c:pt idx="1409">
                  <c:v>1.4099999999999555</c:v>
                </c:pt>
                <c:pt idx="1410">
                  <c:v>1.4109999999999554</c:v>
                </c:pt>
                <c:pt idx="1411">
                  <c:v>1.4119999999999553</c:v>
                </c:pt>
                <c:pt idx="1412">
                  <c:v>1.4129999999999552</c:v>
                </c:pt>
                <c:pt idx="1413">
                  <c:v>1.4139999999999551</c:v>
                </c:pt>
                <c:pt idx="1414">
                  <c:v>1.414999999999955</c:v>
                </c:pt>
                <c:pt idx="1415">
                  <c:v>1.4159999999999549</c:v>
                </c:pt>
                <c:pt idx="1416">
                  <c:v>1.4169999999999547</c:v>
                </c:pt>
                <c:pt idx="1417">
                  <c:v>1.4179999999999546</c:v>
                </c:pt>
                <c:pt idx="1418">
                  <c:v>1.4189999999999545</c:v>
                </c:pt>
                <c:pt idx="1419">
                  <c:v>1.4199999999999544</c:v>
                </c:pt>
                <c:pt idx="1420">
                  <c:v>1.4209999999999543</c:v>
                </c:pt>
                <c:pt idx="1421">
                  <c:v>1.4219999999999542</c:v>
                </c:pt>
                <c:pt idx="1422">
                  <c:v>1.4229999999999541</c:v>
                </c:pt>
                <c:pt idx="1423">
                  <c:v>1.423999999999954</c:v>
                </c:pt>
                <c:pt idx="1424">
                  <c:v>1.4249999999999539</c:v>
                </c:pt>
                <c:pt idx="1425">
                  <c:v>1.4259999999999537</c:v>
                </c:pt>
                <c:pt idx="1426">
                  <c:v>1.4269999999999536</c:v>
                </c:pt>
                <c:pt idx="1427">
                  <c:v>1.4279999999999535</c:v>
                </c:pt>
                <c:pt idx="1428">
                  <c:v>1.4289999999999534</c:v>
                </c:pt>
                <c:pt idx="1429">
                  <c:v>1.4299999999999533</c:v>
                </c:pt>
                <c:pt idx="1430">
                  <c:v>1.4309999999999532</c:v>
                </c:pt>
                <c:pt idx="1431">
                  <c:v>1.4319999999999531</c:v>
                </c:pt>
                <c:pt idx="1432">
                  <c:v>1.432999999999953</c:v>
                </c:pt>
                <c:pt idx="1433">
                  <c:v>1.4339999999999529</c:v>
                </c:pt>
                <c:pt idx="1434">
                  <c:v>1.4349999999999528</c:v>
                </c:pt>
                <c:pt idx="1435">
                  <c:v>1.4359999999999526</c:v>
                </c:pt>
                <c:pt idx="1436">
                  <c:v>1.4369999999999525</c:v>
                </c:pt>
                <c:pt idx="1437">
                  <c:v>1.4379999999999524</c:v>
                </c:pt>
                <c:pt idx="1438">
                  <c:v>1.4389999999999523</c:v>
                </c:pt>
                <c:pt idx="1439">
                  <c:v>1.4399999999999522</c:v>
                </c:pt>
                <c:pt idx="1440">
                  <c:v>1.4409999999999521</c:v>
                </c:pt>
                <c:pt idx="1441">
                  <c:v>1.441999999999952</c:v>
                </c:pt>
                <c:pt idx="1442">
                  <c:v>1.4429999999999519</c:v>
                </c:pt>
                <c:pt idx="1443">
                  <c:v>1.4439999999999518</c:v>
                </c:pt>
                <c:pt idx="1444">
                  <c:v>1.4449999999999517</c:v>
                </c:pt>
                <c:pt idx="1445">
                  <c:v>1.4459999999999515</c:v>
                </c:pt>
                <c:pt idx="1446">
                  <c:v>1.4469999999999514</c:v>
                </c:pt>
                <c:pt idx="1447">
                  <c:v>1.4479999999999513</c:v>
                </c:pt>
                <c:pt idx="1448">
                  <c:v>1.4489999999999512</c:v>
                </c:pt>
                <c:pt idx="1449">
                  <c:v>1.4499999999999511</c:v>
                </c:pt>
                <c:pt idx="1450">
                  <c:v>1.450999999999951</c:v>
                </c:pt>
                <c:pt idx="1451">
                  <c:v>1.4519999999999509</c:v>
                </c:pt>
                <c:pt idx="1452">
                  <c:v>1.4529999999999508</c:v>
                </c:pt>
                <c:pt idx="1453">
                  <c:v>1.4539999999999507</c:v>
                </c:pt>
                <c:pt idx="1454">
                  <c:v>1.4549999999999506</c:v>
                </c:pt>
                <c:pt idx="1455">
                  <c:v>1.4559999999999504</c:v>
                </c:pt>
                <c:pt idx="1456">
                  <c:v>1.4569999999999503</c:v>
                </c:pt>
                <c:pt idx="1457">
                  <c:v>1.4579999999999502</c:v>
                </c:pt>
                <c:pt idx="1458">
                  <c:v>1.4589999999999501</c:v>
                </c:pt>
                <c:pt idx="1459">
                  <c:v>1.45999999999995</c:v>
                </c:pt>
                <c:pt idx="1460">
                  <c:v>1.4609999999999499</c:v>
                </c:pt>
                <c:pt idx="1461">
                  <c:v>1.4619999999999498</c:v>
                </c:pt>
                <c:pt idx="1462">
                  <c:v>1.4629999999999497</c:v>
                </c:pt>
                <c:pt idx="1463">
                  <c:v>1.4639999999999496</c:v>
                </c:pt>
                <c:pt idx="1464">
                  <c:v>1.4649999999999495</c:v>
                </c:pt>
                <c:pt idx="1465">
                  <c:v>1.4659999999999493</c:v>
                </c:pt>
                <c:pt idx="1466">
                  <c:v>1.4669999999999492</c:v>
                </c:pt>
                <c:pt idx="1467">
                  <c:v>1.4679999999999491</c:v>
                </c:pt>
                <c:pt idx="1468">
                  <c:v>1.468999999999949</c:v>
                </c:pt>
                <c:pt idx="1469">
                  <c:v>1.4699999999999489</c:v>
                </c:pt>
                <c:pt idx="1470">
                  <c:v>1.4709999999999488</c:v>
                </c:pt>
                <c:pt idx="1471">
                  <c:v>1.4719999999999487</c:v>
                </c:pt>
                <c:pt idx="1472">
                  <c:v>1.4729999999999486</c:v>
                </c:pt>
                <c:pt idx="1473">
                  <c:v>1.4739999999999485</c:v>
                </c:pt>
                <c:pt idx="1474">
                  <c:v>1.4749999999999484</c:v>
                </c:pt>
                <c:pt idx="1475">
                  <c:v>1.4759999999999482</c:v>
                </c:pt>
                <c:pt idx="1476">
                  <c:v>1.4769999999999481</c:v>
                </c:pt>
                <c:pt idx="1477">
                  <c:v>1.477999999999948</c:v>
                </c:pt>
                <c:pt idx="1478">
                  <c:v>1.4789999999999479</c:v>
                </c:pt>
                <c:pt idx="1479">
                  <c:v>1.4799999999999478</c:v>
                </c:pt>
                <c:pt idx="1480">
                  <c:v>1.4809999999999477</c:v>
                </c:pt>
                <c:pt idx="1481">
                  <c:v>1.4819999999999476</c:v>
                </c:pt>
                <c:pt idx="1482">
                  <c:v>1.4829999999999475</c:v>
                </c:pt>
                <c:pt idx="1483">
                  <c:v>1.4839999999999474</c:v>
                </c:pt>
                <c:pt idx="1484">
                  <c:v>1.4849999999999473</c:v>
                </c:pt>
                <c:pt idx="1485">
                  <c:v>1.4859999999999471</c:v>
                </c:pt>
                <c:pt idx="1486">
                  <c:v>1.486999999999947</c:v>
                </c:pt>
                <c:pt idx="1487">
                  <c:v>1.4879999999999469</c:v>
                </c:pt>
                <c:pt idx="1488">
                  <c:v>1.4889999999999468</c:v>
                </c:pt>
                <c:pt idx="1489">
                  <c:v>1.4899999999999467</c:v>
                </c:pt>
                <c:pt idx="1490">
                  <c:v>1.4909999999999466</c:v>
                </c:pt>
                <c:pt idx="1491">
                  <c:v>1.4919999999999465</c:v>
                </c:pt>
                <c:pt idx="1492">
                  <c:v>1.4929999999999464</c:v>
                </c:pt>
                <c:pt idx="1493">
                  <c:v>1.4939999999999463</c:v>
                </c:pt>
                <c:pt idx="1494">
                  <c:v>1.4949999999999461</c:v>
                </c:pt>
                <c:pt idx="1495">
                  <c:v>1.495999999999946</c:v>
                </c:pt>
                <c:pt idx="1496">
                  <c:v>1.4969999999999459</c:v>
                </c:pt>
                <c:pt idx="1497">
                  <c:v>1.4979999999999458</c:v>
                </c:pt>
                <c:pt idx="1498">
                  <c:v>1.4989999999999457</c:v>
                </c:pt>
                <c:pt idx="1499">
                  <c:v>1.4999999999999456</c:v>
                </c:pt>
                <c:pt idx="1500">
                  <c:v>1.5009999999999455</c:v>
                </c:pt>
                <c:pt idx="1501">
                  <c:v>1.5019999999999454</c:v>
                </c:pt>
                <c:pt idx="1502">
                  <c:v>1.5029999999999453</c:v>
                </c:pt>
                <c:pt idx="1503">
                  <c:v>1.5039999999999452</c:v>
                </c:pt>
                <c:pt idx="1504">
                  <c:v>1.504999999999945</c:v>
                </c:pt>
                <c:pt idx="1505">
                  <c:v>1.5059999999999449</c:v>
                </c:pt>
                <c:pt idx="1506">
                  <c:v>1.5069999999999448</c:v>
                </c:pt>
                <c:pt idx="1507">
                  <c:v>1.5079999999999447</c:v>
                </c:pt>
                <c:pt idx="1508">
                  <c:v>1.5089999999999446</c:v>
                </c:pt>
                <c:pt idx="1509">
                  <c:v>1.5099999999999445</c:v>
                </c:pt>
                <c:pt idx="1510">
                  <c:v>1.5109999999999444</c:v>
                </c:pt>
                <c:pt idx="1511">
                  <c:v>1.5119999999999443</c:v>
                </c:pt>
                <c:pt idx="1512">
                  <c:v>1.5129999999999442</c:v>
                </c:pt>
                <c:pt idx="1513">
                  <c:v>1.5139999999999441</c:v>
                </c:pt>
                <c:pt idx="1514">
                  <c:v>1.5149999999999439</c:v>
                </c:pt>
                <c:pt idx="1515">
                  <c:v>1.5159999999999438</c:v>
                </c:pt>
                <c:pt idx="1516">
                  <c:v>1.5169999999999437</c:v>
                </c:pt>
                <c:pt idx="1517">
                  <c:v>1.5179999999999436</c:v>
                </c:pt>
                <c:pt idx="1518">
                  <c:v>1.5189999999999435</c:v>
                </c:pt>
                <c:pt idx="1519">
                  <c:v>1.5199999999999434</c:v>
                </c:pt>
                <c:pt idx="1520">
                  <c:v>1.5209999999999433</c:v>
                </c:pt>
                <c:pt idx="1521">
                  <c:v>1.5219999999999432</c:v>
                </c:pt>
                <c:pt idx="1522">
                  <c:v>1.5229999999999431</c:v>
                </c:pt>
                <c:pt idx="1523">
                  <c:v>1.523999999999943</c:v>
                </c:pt>
                <c:pt idx="1524">
                  <c:v>1.5249999999999428</c:v>
                </c:pt>
                <c:pt idx="1525">
                  <c:v>1.5259999999999427</c:v>
                </c:pt>
                <c:pt idx="1526">
                  <c:v>1.5269999999999426</c:v>
                </c:pt>
                <c:pt idx="1527">
                  <c:v>1.5279999999999425</c:v>
                </c:pt>
                <c:pt idx="1528">
                  <c:v>1.5289999999999424</c:v>
                </c:pt>
                <c:pt idx="1529">
                  <c:v>1.5299999999999423</c:v>
                </c:pt>
                <c:pt idx="1530">
                  <c:v>1.5309999999999422</c:v>
                </c:pt>
                <c:pt idx="1531">
                  <c:v>1.5319999999999421</c:v>
                </c:pt>
                <c:pt idx="1532">
                  <c:v>1.532999999999942</c:v>
                </c:pt>
                <c:pt idx="1533">
                  <c:v>1.5339999999999419</c:v>
                </c:pt>
                <c:pt idx="1534">
                  <c:v>1.5349999999999417</c:v>
                </c:pt>
                <c:pt idx="1535">
                  <c:v>1.5359999999999416</c:v>
                </c:pt>
                <c:pt idx="1536">
                  <c:v>1.5369999999999415</c:v>
                </c:pt>
                <c:pt idx="1537">
                  <c:v>1.5379999999999414</c:v>
                </c:pt>
                <c:pt idx="1538">
                  <c:v>1.5389999999999413</c:v>
                </c:pt>
                <c:pt idx="1539">
                  <c:v>1.5399999999999412</c:v>
                </c:pt>
                <c:pt idx="1540">
                  <c:v>1.5409999999999411</c:v>
                </c:pt>
                <c:pt idx="1541">
                  <c:v>1.541999999999941</c:v>
                </c:pt>
                <c:pt idx="1542">
                  <c:v>1.5429999999999409</c:v>
                </c:pt>
                <c:pt idx="1543">
                  <c:v>1.5439999999999408</c:v>
                </c:pt>
                <c:pt idx="1544">
                  <c:v>1.5449999999999406</c:v>
                </c:pt>
                <c:pt idx="1545">
                  <c:v>1.5459999999999405</c:v>
                </c:pt>
                <c:pt idx="1546">
                  <c:v>1.5469999999999404</c:v>
                </c:pt>
                <c:pt idx="1547">
                  <c:v>1.5479999999999403</c:v>
                </c:pt>
                <c:pt idx="1548">
                  <c:v>1.5489999999999402</c:v>
                </c:pt>
                <c:pt idx="1549">
                  <c:v>1.5499999999999401</c:v>
                </c:pt>
                <c:pt idx="1550">
                  <c:v>1.55099999999994</c:v>
                </c:pt>
                <c:pt idx="1551">
                  <c:v>1.5519999999999399</c:v>
                </c:pt>
                <c:pt idx="1552">
                  <c:v>1.5529999999999398</c:v>
                </c:pt>
                <c:pt idx="1553">
                  <c:v>1.5539999999999397</c:v>
                </c:pt>
                <c:pt idx="1554">
                  <c:v>1.5549999999999395</c:v>
                </c:pt>
                <c:pt idx="1555">
                  <c:v>1.5559999999999394</c:v>
                </c:pt>
                <c:pt idx="1556">
                  <c:v>1.5569999999999393</c:v>
                </c:pt>
                <c:pt idx="1557">
                  <c:v>1.5579999999999392</c:v>
                </c:pt>
                <c:pt idx="1558">
                  <c:v>1.5589999999999391</c:v>
                </c:pt>
                <c:pt idx="1559">
                  <c:v>1.559999999999939</c:v>
                </c:pt>
                <c:pt idx="1560">
                  <c:v>1.5609999999999389</c:v>
                </c:pt>
                <c:pt idx="1561">
                  <c:v>1.5619999999999388</c:v>
                </c:pt>
                <c:pt idx="1562">
                  <c:v>1.5629999999999387</c:v>
                </c:pt>
                <c:pt idx="1563">
                  <c:v>1.5639999999999386</c:v>
                </c:pt>
                <c:pt idx="1564">
                  <c:v>1.5649999999999384</c:v>
                </c:pt>
                <c:pt idx="1565">
                  <c:v>1.5659999999999383</c:v>
                </c:pt>
                <c:pt idx="1566">
                  <c:v>1.5669999999999382</c:v>
                </c:pt>
                <c:pt idx="1567">
                  <c:v>1.5679999999999381</c:v>
                </c:pt>
                <c:pt idx="1568">
                  <c:v>1.568999999999938</c:v>
                </c:pt>
                <c:pt idx="1569">
                  <c:v>1.5699999999999379</c:v>
                </c:pt>
                <c:pt idx="1570">
                  <c:v>1.5709999999999378</c:v>
                </c:pt>
                <c:pt idx="1571">
                  <c:v>1.5719999999999377</c:v>
                </c:pt>
                <c:pt idx="1572">
                  <c:v>1.5729999999999376</c:v>
                </c:pt>
                <c:pt idx="1573">
                  <c:v>1.5739999999999374</c:v>
                </c:pt>
                <c:pt idx="1574">
                  <c:v>1.5749999999999373</c:v>
                </c:pt>
                <c:pt idx="1575">
                  <c:v>1.5759999999999372</c:v>
                </c:pt>
                <c:pt idx="1576">
                  <c:v>1.5769999999999371</c:v>
                </c:pt>
                <c:pt idx="1577">
                  <c:v>1.577999999999937</c:v>
                </c:pt>
                <c:pt idx="1578">
                  <c:v>1.5789999999999369</c:v>
                </c:pt>
                <c:pt idx="1579">
                  <c:v>1.5799999999999368</c:v>
                </c:pt>
                <c:pt idx="1580">
                  <c:v>1.5809999999999367</c:v>
                </c:pt>
                <c:pt idx="1581">
                  <c:v>1.5819999999999366</c:v>
                </c:pt>
                <c:pt idx="1582">
                  <c:v>1.5829999999999365</c:v>
                </c:pt>
                <c:pt idx="1583">
                  <c:v>1.5839999999999363</c:v>
                </c:pt>
                <c:pt idx="1584">
                  <c:v>1.5849999999999362</c:v>
                </c:pt>
                <c:pt idx="1585">
                  <c:v>1.5859999999999361</c:v>
                </c:pt>
                <c:pt idx="1586">
                  <c:v>1.586999999999936</c:v>
                </c:pt>
                <c:pt idx="1587">
                  <c:v>1.5879999999999359</c:v>
                </c:pt>
                <c:pt idx="1588">
                  <c:v>1.5889999999999358</c:v>
                </c:pt>
                <c:pt idx="1589">
                  <c:v>1.5899999999999357</c:v>
                </c:pt>
                <c:pt idx="1590">
                  <c:v>1.5909999999999356</c:v>
                </c:pt>
                <c:pt idx="1591">
                  <c:v>1.5919999999999355</c:v>
                </c:pt>
                <c:pt idx="1592">
                  <c:v>1.5929999999999354</c:v>
                </c:pt>
                <c:pt idx="1593">
                  <c:v>1.5939999999999352</c:v>
                </c:pt>
                <c:pt idx="1594">
                  <c:v>1.5949999999999351</c:v>
                </c:pt>
                <c:pt idx="1595">
                  <c:v>1.595999999999935</c:v>
                </c:pt>
                <c:pt idx="1596">
                  <c:v>1.5969999999999349</c:v>
                </c:pt>
                <c:pt idx="1597">
                  <c:v>1.5979999999999348</c:v>
                </c:pt>
                <c:pt idx="1598">
                  <c:v>1.5989999999999347</c:v>
                </c:pt>
                <c:pt idx="1599">
                  <c:v>1.5999999999999346</c:v>
                </c:pt>
                <c:pt idx="1600">
                  <c:v>1.6009999999999345</c:v>
                </c:pt>
                <c:pt idx="1601">
                  <c:v>1.6019999999999344</c:v>
                </c:pt>
                <c:pt idx="1602">
                  <c:v>1.6029999999999343</c:v>
                </c:pt>
                <c:pt idx="1603">
                  <c:v>1.6039999999999341</c:v>
                </c:pt>
                <c:pt idx="1604">
                  <c:v>1.604999999999934</c:v>
                </c:pt>
                <c:pt idx="1605">
                  <c:v>1.6059999999999339</c:v>
                </c:pt>
                <c:pt idx="1606">
                  <c:v>1.6069999999999338</c:v>
                </c:pt>
                <c:pt idx="1607">
                  <c:v>1.6079999999999337</c:v>
                </c:pt>
                <c:pt idx="1608">
                  <c:v>1.6089999999999336</c:v>
                </c:pt>
                <c:pt idx="1609">
                  <c:v>1.6099999999999335</c:v>
                </c:pt>
                <c:pt idx="1610">
                  <c:v>1.6109999999999334</c:v>
                </c:pt>
                <c:pt idx="1611">
                  <c:v>1.6119999999999333</c:v>
                </c:pt>
                <c:pt idx="1612">
                  <c:v>1.6129999999999332</c:v>
                </c:pt>
                <c:pt idx="1613">
                  <c:v>1.613999999999933</c:v>
                </c:pt>
                <c:pt idx="1614">
                  <c:v>1.6149999999999329</c:v>
                </c:pt>
                <c:pt idx="1615">
                  <c:v>1.6159999999999328</c:v>
                </c:pt>
                <c:pt idx="1616">
                  <c:v>1.6169999999999327</c:v>
                </c:pt>
                <c:pt idx="1617">
                  <c:v>1.6179999999999326</c:v>
                </c:pt>
                <c:pt idx="1618">
                  <c:v>1.6189999999999325</c:v>
                </c:pt>
                <c:pt idx="1619">
                  <c:v>1.6199999999999324</c:v>
                </c:pt>
                <c:pt idx="1620">
                  <c:v>1.6209999999999323</c:v>
                </c:pt>
                <c:pt idx="1621">
                  <c:v>1.6219999999999322</c:v>
                </c:pt>
                <c:pt idx="1622">
                  <c:v>1.6229999999999321</c:v>
                </c:pt>
                <c:pt idx="1623">
                  <c:v>1.6239999999999319</c:v>
                </c:pt>
                <c:pt idx="1624">
                  <c:v>1.6249999999999318</c:v>
                </c:pt>
                <c:pt idx="1625">
                  <c:v>1.6259999999999317</c:v>
                </c:pt>
                <c:pt idx="1626">
                  <c:v>1.6269999999999316</c:v>
                </c:pt>
                <c:pt idx="1627">
                  <c:v>1.6279999999999315</c:v>
                </c:pt>
                <c:pt idx="1628">
                  <c:v>1.6289999999999314</c:v>
                </c:pt>
                <c:pt idx="1629">
                  <c:v>1.6299999999999313</c:v>
                </c:pt>
                <c:pt idx="1630">
                  <c:v>1.6309999999999312</c:v>
                </c:pt>
                <c:pt idx="1631">
                  <c:v>1.6319999999999311</c:v>
                </c:pt>
                <c:pt idx="1632">
                  <c:v>1.632999999999931</c:v>
                </c:pt>
                <c:pt idx="1633">
                  <c:v>1.6339999999999308</c:v>
                </c:pt>
                <c:pt idx="1634">
                  <c:v>1.6349999999999307</c:v>
                </c:pt>
                <c:pt idx="1635">
                  <c:v>1.6359999999999306</c:v>
                </c:pt>
                <c:pt idx="1636">
                  <c:v>1.6369999999999305</c:v>
                </c:pt>
                <c:pt idx="1637">
                  <c:v>1.6379999999999304</c:v>
                </c:pt>
                <c:pt idx="1638">
                  <c:v>1.6389999999999303</c:v>
                </c:pt>
                <c:pt idx="1639">
                  <c:v>1.6399999999999302</c:v>
                </c:pt>
                <c:pt idx="1640">
                  <c:v>1.6409999999999301</c:v>
                </c:pt>
                <c:pt idx="1641">
                  <c:v>1.64199999999993</c:v>
                </c:pt>
                <c:pt idx="1642">
                  <c:v>1.6429999999999298</c:v>
                </c:pt>
                <c:pt idx="1643">
                  <c:v>1.6439999999999297</c:v>
                </c:pt>
                <c:pt idx="1644">
                  <c:v>1.6449999999999296</c:v>
                </c:pt>
                <c:pt idx="1645">
                  <c:v>1.6459999999999295</c:v>
                </c:pt>
                <c:pt idx="1646">
                  <c:v>1.6469999999999294</c:v>
                </c:pt>
                <c:pt idx="1647">
                  <c:v>1.6479999999999293</c:v>
                </c:pt>
                <c:pt idx="1648">
                  <c:v>1.6489999999999292</c:v>
                </c:pt>
                <c:pt idx="1649">
                  <c:v>1.6499999999999291</c:v>
                </c:pt>
                <c:pt idx="1650">
                  <c:v>1.650999999999929</c:v>
                </c:pt>
                <c:pt idx="1651">
                  <c:v>1.6519999999999289</c:v>
                </c:pt>
                <c:pt idx="1652">
                  <c:v>1.6529999999999287</c:v>
                </c:pt>
                <c:pt idx="1653">
                  <c:v>1.6539999999999286</c:v>
                </c:pt>
                <c:pt idx="1654">
                  <c:v>1.6549999999999285</c:v>
                </c:pt>
                <c:pt idx="1655">
                  <c:v>1.6559999999999284</c:v>
                </c:pt>
                <c:pt idx="1656">
                  <c:v>1.6569999999999283</c:v>
                </c:pt>
                <c:pt idx="1657">
                  <c:v>1.6579999999999282</c:v>
                </c:pt>
                <c:pt idx="1658">
                  <c:v>1.6589999999999281</c:v>
                </c:pt>
                <c:pt idx="1659">
                  <c:v>1.659999999999928</c:v>
                </c:pt>
                <c:pt idx="1660">
                  <c:v>1.6609999999999279</c:v>
                </c:pt>
                <c:pt idx="1661">
                  <c:v>1.6619999999999278</c:v>
                </c:pt>
                <c:pt idx="1662">
                  <c:v>1.6629999999999276</c:v>
                </c:pt>
                <c:pt idx="1663">
                  <c:v>1.6639999999999275</c:v>
                </c:pt>
                <c:pt idx="1664">
                  <c:v>1.6649999999999274</c:v>
                </c:pt>
                <c:pt idx="1665">
                  <c:v>1.6659999999999273</c:v>
                </c:pt>
                <c:pt idx="1666">
                  <c:v>1.6669999999999272</c:v>
                </c:pt>
                <c:pt idx="1667">
                  <c:v>1.6679999999999271</c:v>
                </c:pt>
                <c:pt idx="1668">
                  <c:v>1.668999999999927</c:v>
                </c:pt>
                <c:pt idx="1669">
                  <c:v>1.6699999999999269</c:v>
                </c:pt>
                <c:pt idx="1670">
                  <c:v>1.6709999999999268</c:v>
                </c:pt>
                <c:pt idx="1671">
                  <c:v>1.6719999999999267</c:v>
                </c:pt>
                <c:pt idx="1672">
                  <c:v>1.6729999999999265</c:v>
                </c:pt>
                <c:pt idx="1673">
                  <c:v>1.6739999999999264</c:v>
                </c:pt>
                <c:pt idx="1674">
                  <c:v>1.6749999999999263</c:v>
                </c:pt>
                <c:pt idx="1675">
                  <c:v>1.6759999999999262</c:v>
                </c:pt>
                <c:pt idx="1676">
                  <c:v>1.6769999999999261</c:v>
                </c:pt>
                <c:pt idx="1677">
                  <c:v>1.677999999999926</c:v>
                </c:pt>
                <c:pt idx="1678">
                  <c:v>1.6789999999999259</c:v>
                </c:pt>
                <c:pt idx="1679">
                  <c:v>1.6799999999999258</c:v>
                </c:pt>
                <c:pt idx="1680">
                  <c:v>1.6809999999999257</c:v>
                </c:pt>
                <c:pt idx="1681">
                  <c:v>1.6819999999999256</c:v>
                </c:pt>
                <c:pt idx="1682">
                  <c:v>1.6829999999999254</c:v>
                </c:pt>
                <c:pt idx="1683">
                  <c:v>1.6839999999999253</c:v>
                </c:pt>
                <c:pt idx="1684">
                  <c:v>1.6849999999999252</c:v>
                </c:pt>
                <c:pt idx="1685">
                  <c:v>1.6859999999999251</c:v>
                </c:pt>
                <c:pt idx="1686">
                  <c:v>1.686999999999925</c:v>
                </c:pt>
                <c:pt idx="1687">
                  <c:v>1.6879999999999249</c:v>
                </c:pt>
                <c:pt idx="1688">
                  <c:v>1.6889999999999248</c:v>
                </c:pt>
                <c:pt idx="1689">
                  <c:v>1.6899999999999247</c:v>
                </c:pt>
                <c:pt idx="1690">
                  <c:v>1.6909999999999246</c:v>
                </c:pt>
                <c:pt idx="1691">
                  <c:v>1.6919999999999245</c:v>
                </c:pt>
                <c:pt idx="1692">
                  <c:v>1.6929999999999243</c:v>
                </c:pt>
                <c:pt idx="1693">
                  <c:v>1.6939999999999242</c:v>
                </c:pt>
                <c:pt idx="1694">
                  <c:v>1.6949999999999241</c:v>
                </c:pt>
                <c:pt idx="1695">
                  <c:v>1.695999999999924</c:v>
                </c:pt>
                <c:pt idx="1696">
                  <c:v>1.6969999999999239</c:v>
                </c:pt>
                <c:pt idx="1697">
                  <c:v>1.6979999999999238</c:v>
                </c:pt>
                <c:pt idx="1698">
                  <c:v>1.6989999999999237</c:v>
                </c:pt>
                <c:pt idx="1699">
                  <c:v>1.6999999999999236</c:v>
                </c:pt>
                <c:pt idx="1700">
                  <c:v>1.7009999999999235</c:v>
                </c:pt>
                <c:pt idx="1701">
                  <c:v>1.7019999999999234</c:v>
                </c:pt>
                <c:pt idx="1702">
                  <c:v>1.7029999999999232</c:v>
                </c:pt>
                <c:pt idx="1703">
                  <c:v>1.7039999999999231</c:v>
                </c:pt>
                <c:pt idx="1704">
                  <c:v>1.704999999999923</c:v>
                </c:pt>
                <c:pt idx="1705">
                  <c:v>1.7059999999999229</c:v>
                </c:pt>
                <c:pt idx="1706">
                  <c:v>1.7069999999999228</c:v>
                </c:pt>
                <c:pt idx="1707">
                  <c:v>1.7079999999999227</c:v>
                </c:pt>
                <c:pt idx="1708">
                  <c:v>1.7089999999999226</c:v>
                </c:pt>
                <c:pt idx="1709">
                  <c:v>1.7099999999999225</c:v>
                </c:pt>
                <c:pt idx="1710">
                  <c:v>1.7109999999999224</c:v>
                </c:pt>
                <c:pt idx="1711">
                  <c:v>1.7119999999999223</c:v>
                </c:pt>
                <c:pt idx="1712">
                  <c:v>1.7129999999999221</c:v>
                </c:pt>
                <c:pt idx="1713">
                  <c:v>1.713999999999922</c:v>
                </c:pt>
                <c:pt idx="1714">
                  <c:v>1.7149999999999219</c:v>
                </c:pt>
                <c:pt idx="1715">
                  <c:v>1.7159999999999218</c:v>
                </c:pt>
                <c:pt idx="1716">
                  <c:v>1.7169999999999217</c:v>
                </c:pt>
                <c:pt idx="1717">
                  <c:v>1.7179999999999216</c:v>
                </c:pt>
                <c:pt idx="1718">
                  <c:v>1.7189999999999215</c:v>
                </c:pt>
                <c:pt idx="1719">
                  <c:v>1.7199999999999214</c:v>
                </c:pt>
                <c:pt idx="1720">
                  <c:v>1.7209999999999213</c:v>
                </c:pt>
                <c:pt idx="1721">
                  <c:v>1.7219999999999211</c:v>
                </c:pt>
                <c:pt idx="1722">
                  <c:v>1.722999999999921</c:v>
                </c:pt>
                <c:pt idx="1723">
                  <c:v>1.7239999999999209</c:v>
                </c:pt>
                <c:pt idx="1724">
                  <c:v>1.7249999999999208</c:v>
                </c:pt>
                <c:pt idx="1725">
                  <c:v>1.7259999999999207</c:v>
                </c:pt>
                <c:pt idx="1726">
                  <c:v>1.7269999999999206</c:v>
                </c:pt>
                <c:pt idx="1727">
                  <c:v>1.7279999999999205</c:v>
                </c:pt>
                <c:pt idx="1728">
                  <c:v>1.7289999999999204</c:v>
                </c:pt>
                <c:pt idx="1729">
                  <c:v>1.7299999999999203</c:v>
                </c:pt>
                <c:pt idx="1730">
                  <c:v>1.7309999999999202</c:v>
                </c:pt>
                <c:pt idx="1731">
                  <c:v>1.73199999999992</c:v>
                </c:pt>
                <c:pt idx="1732">
                  <c:v>1.7329999999999199</c:v>
                </c:pt>
                <c:pt idx="1733">
                  <c:v>1.7339999999999198</c:v>
                </c:pt>
                <c:pt idx="1734">
                  <c:v>1.7349999999999197</c:v>
                </c:pt>
                <c:pt idx="1735">
                  <c:v>1.7359999999999196</c:v>
                </c:pt>
                <c:pt idx="1736">
                  <c:v>1.7369999999999195</c:v>
                </c:pt>
                <c:pt idx="1737">
                  <c:v>1.7379999999999194</c:v>
                </c:pt>
                <c:pt idx="1738">
                  <c:v>1.7389999999999193</c:v>
                </c:pt>
                <c:pt idx="1739">
                  <c:v>1.7399999999999192</c:v>
                </c:pt>
                <c:pt idx="1740">
                  <c:v>1.7409999999999191</c:v>
                </c:pt>
                <c:pt idx="1741">
                  <c:v>1.7419999999999189</c:v>
                </c:pt>
                <c:pt idx="1742">
                  <c:v>1.7429999999999188</c:v>
                </c:pt>
                <c:pt idx="1743">
                  <c:v>1.7439999999999187</c:v>
                </c:pt>
                <c:pt idx="1744">
                  <c:v>1.7449999999999186</c:v>
                </c:pt>
                <c:pt idx="1745">
                  <c:v>1.7459999999999185</c:v>
                </c:pt>
                <c:pt idx="1746">
                  <c:v>1.7469999999999184</c:v>
                </c:pt>
                <c:pt idx="1747">
                  <c:v>1.7479999999999183</c:v>
                </c:pt>
                <c:pt idx="1748">
                  <c:v>1.7489999999999182</c:v>
                </c:pt>
                <c:pt idx="1749">
                  <c:v>1.7499999999999181</c:v>
                </c:pt>
                <c:pt idx="1750">
                  <c:v>1.750999999999918</c:v>
                </c:pt>
                <c:pt idx="1751">
                  <c:v>1.7519999999999178</c:v>
                </c:pt>
                <c:pt idx="1752">
                  <c:v>1.7529999999999177</c:v>
                </c:pt>
                <c:pt idx="1753">
                  <c:v>1.7539999999999176</c:v>
                </c:pt>
                <c:pt idx="1754">
                  <c:v>1.7549999999999175</c:v>
                </c:pt>
                <c:pt idx="1755">
                  <c:v>1.7559999999999174</c:v>
                </c:pt>
                <c:pt idx="1756">
                  <c:v>1.7569999999999173</c:v>
                </c:pt>
                <c:pt idx="1757">
                  <c:v>1.7579999999999172</c:v>
                </c:pt>
                <c:pt idx="1758">
                  <c:v>1.7589999999999171</c:v>
                </c:pt>
                <c:pt idx="1759">
                  <c:v>1.759999999999917</c:v>
                </c:pt>
                <c:pt idx="1760">
                  <c:v>1.7609999999999169</c:v>
                </c:pt>
                <c:pt idx="1761">
                  <c:v>1.7619999999999167</c:v>
                </c:pt>
                <c:pt idx="1762">
                  <c:v>1.7629999999999166</c:v>
                </c:pt>
                <c:pt idx="1763">
                  <c:v>1.7639999999999165</c:v>
                </c:pt>
                <c:pt idx="1764">
                  <c:v>1.7649999999999164</c:v>
                </c:pt>
                <c:pt idx="1765">
                  <c:v>1.7659999999999163</c:v>
                </c:pt>
                <c:pt idx="1766">
                  <c:v>1.7669999999999162</c:v>
                </c:pt>
                <c:pt idx="1767">
                  <c:v>1.7679999999999161</c:v>
                </c:pt>
                <c:pt idx="1768">
                  <c:v>1.768999999999916</c:v>
                </c:pt>
                <c:pt idx="1769">
                  <c:v>1.7699999999999159</c:v>
                </c:pt>
                <c:pt idx="1770">
                  <c:v>1.7709999999999158</c:v>
                </c:pt>
                <c:pt idx="1771">
                  <c:v>1.7719999999999156</c:v>
                </c:pt>
                <c:pt idx="1772">
                  <c:v>1.7729999999999155</c:v>
                </c:pt>
                <c:pt idx="1773">
                  <c:v>1.7739999999999154</c:v>
                </c:pt>
                <c:pt idx="1774">
                  <c:v>1.7749999999999153</c:v>
                </c:pt>
                <c:pt idx="1775">
                  <c:v>1.7759999999999152</c:v>
                </c:pt>
                <c:pt idx="1776">
                  <c:v>1.7769999999999151</c:v>
                </c:pt>
                <c:pt idx="1777">
                  <c:v>1.777999999999915</c:v>
                </c:pt>
                <c:pt idx="1778">
                  <c:v>1.7789999999999149</c:v>
                </c:pt>
                <c:pt idx="1779">
                  <c:v>1.7799999999999148</c:v>
                </c:pt>
                <c:pt idx="1780">
                  <c:v>1.7809999999999147</c:v>
                </c:pt>
                <c:pt idx="1781">
                  <c:v>1.7819999999999145</c:v>
                </c:pt>
                <c:pt idx="1782">
                  <c:v>1.7829999999999144</c:v>
                </c:pt>
                <c:pt idx="1783">
                  <c:v>1.7839999999999143</c:v>
                </c:pt>
                <c:pt idx="1784">
                  <c:v>1.7849999999999142</c:v>
                </c:pt>
                <c:pt idx="1785">
                  <c:v>1.7859999999999141</c:v>
                </c:pt>
                <c:pt idx="1786">
                  <c:v>1.786999999999914</c:v>
                </c:pt>
                <c:pt idx="1787">
                  <c:v>1.7879999999999139</c:v>
                </c:pt>
                <c:pt idx="1788">
                  <c:v>1.7889999999999138</c:v>
                </c:pt>
                <c:pt idx="1789">
                  <c:v>1.7899999999999137</c:v>
                </c:pt>
                <c:pt idx="1790">
                  <c:v>1.7909999999999136</c:v>
                </c:pt>
                <c:pt idx="1791">
                  <c:v>1.7919999999999134</c:v>
                </c:pt>
                <c:pt idx="1792">
                  <c:v>1.7929999999999133</c:v>
                </c:pt>
                <c:pt idx="1793">
                  <c:v>1.7939999999999132</c:v>
                </c:pt>
                <c:pt idx="1794">
                  <c:v>1.7949999999999131</c:v>
                </c:pt>
                <c:pt idx="1795">
                  <c:v>1.795999999999913</c:v>
                </c:pt>
                <c:pt idx="1796">
                  <c:v>1.7969999999999129</c:v>
                </c:pt>
                <c:pt idx="1797">
                  <c:v>1.7979999999999128</c:v>
                </c:pt>
                <c:pt idx="1798">
                  <c:v>1.7989999999999127</c:v>
                </c:pt>
                <c:pt idx="1799">
                  <c:v>1.7999999999999126</c:v>
                </c:pt>
                <c:pt idx="1800">
                  <c:v>1.8009999999999124</c:v>
                </c:pt>
                <c:pt idx="1801">
                  <c:v>1.8019999999999123</c:v>
                </c:pt>
                <c:pt idx="1802">
                  <c:v>1.8029999999999122</c:v>
                </c:pt>
                <c:pt idx="1803">
                  <c:v>1.8039999999999121</c:v>
                </c:pt>
                <c:pt idx="1804">
                  <c:v>1.804999999999912</c:v>
                </c:pt>
                <c:pt idx="1805">
                  <c:v>1.8059999999999119</c:v>
                </c:pt>
                <c:pt idx="1806">
                  <c:v>1.8069999999999118</c:v>
                </c:pt>
                <c:pt idx="1807">
                  <c:v>1.8079999999999117</c:v>
                </c:pt>
                <c:pt idx="1808">
                  <c:v>1.8089999999999116</c:v>
                </c:pt>
                <c:pt idx="1809">
                  <c:v>1.8099999999999115</c:v>
                </c:pt>
                <c:pt idx="1810">
                  <c:v>1.8109999999999113</c:v>
                </c:pt>
                <c:pt idx="1811">
                  <c:v>1.8119999999999112</c:v>
                </c:pt>
                <c:pt idx="1812">
                  <c:v>1.8129999999999111</c:v>
                </c:pt>
                <c:pt idx="1813">
                  <c:v>1.813999999999911</c:v>
                </c:pt>
                <c:pt idx="1814">
                  <c:v>1.8149999999999109</c:v>
                </c:pt>
                <c:pt idx="1815">
                  <c:v>1.8159999999999108</c:v>
                </c:pt>
                <c:pt idx="1816">
                  <c:v>1.8169999999999107</c:v>
                </c:pt>
                <c:pt idx="1817">
                  <c:v>1.8179999999999106</c:v>
                </c:pt>
                <c:pt idx="1818">
                  <c:v>1.8189999999999105</c:v>
                </c:pt>
                <c:pt idx="1819">
                  <c:v>1.8199999999999104</c:v>
                </c:pt>
                <c:pt idx="1820">
                  <c:v>1.8209999999999102</c:v>
                </c:pt>
                <c:pt idx="1821">
                  <c:v>1.8219999999999101</c:v>
                </c:pt>
                <c:pt idx="1822">
                  <c:v>1.82299999999991</c:v>
                </c:pt>
                <c:pt idx="1823">
                  <c:v>1.8239999999999099</c:v>
                </c:pt>
                <c:pt idx="1824">
                  <c:v>1.8249999999999098</c:v>
                </c:pt>
                <c:pt idx="1825">
                  <c:v>1.8259999999999097</c:v>
                </c:pt>
                <c:pt idx="1826">
                  <c:v>1.8269999999999096</c:v>
                </c:pt>
                <c:pt idx="1827">
                  <c:v>1.8279999999999095</c:v>
                </c:pt>
                <c:pt idx="1828">
                  <c:v>1.8289999999999094</c:v>
                </c:pt>
                <c:pt idx="1829">
                  <c:v>1.8299999999999093</c:v>
                </c:pt>
                <c:pt idx="1830">
                  <c:v>1.8309999999999091</c:v>
                </c:pt>
                <c:pt idx="1831">
                  <c:v>1.831999999999909</c:v>
                </c:pt>
                <c:pt idx="1832">
                  <c:v>1.8329999999999089</c:v>
                </c:pt>
                <c:pt idx="1833">
                  <c:v>1.8339999999999088</c:v>
                </c:pt>
                <c:pt idx="1834">
                  <c:v>1.8349999999999087</c:v>
                </c:pt>
                <c:pt idx="1835">
                  <c:v>1.8359999999999086</c:v>
                </c:pt>
                <c:pt idx="1836">
                  <c:v>1.8369999999999085</c:v>
                </c:pt>
                <c:pt idx="1837">
                  <c:v>1.8379999999999084</c:v>
                </c:pt>
                <c:pt idx="1838">
                  <c:v>1.8389999999999083</c:v>
                </c:pt>
                <c:pt idx="1839">
                  <c:v>1.8399999999999082</c:v>
                </c:pt>
                <c:pt idx="1840">
                  <c:v>1.840999999999908</c:v>
                </c:pt>
                <c:pt idx="1841">
                  <c:v>1.8419999999999079</c:v>
                </c:pt>
                <c:pt idx="1842">
                  <c:v>1.8429999999999078</c:v>
                </c:pt>
                <c:pt idx="1843">
                  <c:v>1.8439999999999077</c:v>
                </c:pt>
                <c:pt idx="1844">
                  <c:v>1.8449999999999076</c:v>
                </c:pt>
                <c:pt idx="1845">
                  <c:v>1.8459999999999075</c:v>
                </c:pt>
                <c:pt idx="1846">
                  <c:v>1.8469999999999074</c:v>
                </c:pt>
                <c:pt idx="1847">
                  <c:v>1.8479999999999073</c:v>
                </c:pt>
                <c:pt idx="1848">
                  <c:v>1.8489999999999072</c:v>
                </c:pt>
                <c:pt idx="1849">
                  <c:v>1.8499999999999071</c:v>
                </c:pt>
                <c:pt idx="1850">
                  <c:v>1.8509999999999069</c:v>
                </c:pt>
                <c:pt idx="1851">
                  <c:v>1.8519999999999068</c:v>
                </c:pt>
                <c:pt idx="1852">
                  <c:v>1.8529999999999067</c:v>
                </c:pt>
                <c:pt idx="1853">
                  <c:v>1.8539999999999066</c:v>
                </c:pt>
                <c:pt idx="1854">
                  <c:v>1.8549999999999065</c:v>
                </c:pt>
                <c:pt idx="1855">
                  <c:v>1.8559999999999064</c:v>
                </c:pt>
                <c:pt idx="1856">
                  <c:v>1.8569999999999063</c:v>
                </c:pt>
                <c:pt idx="1857">
                  <c:v>1.8579999999999062</c:v>
                </c:pt>
                <c:pt idx="1858">
                  <c:v>1.8589999999999061</c:v>
                </c:pt>
                <c:pt idx="1859">
                  <c:v>1.859999999999906</c:v>
                </c:pt>
                <c:pt idx="1860">
                  <c:v>1.8609999999999058</c:v>
                </c:pt>
                <c:pt idx="1861">
                  <c:v>1.8619999999999057</c:v>
                </c:pt>
                <c:pt idx="1862">
                  <c:v>1.8629999999999056</c:v>
                </c:pt>
                <c:pt idx="1863">
                  <c:v>1.8639999999999055</c:v>
                </c:pt>
                <c:pt idx="1864">
                  <c:v>1.8649999999999054</c:v>
                </c:pt>
                <c:pt idx="1865">
                  <c:v>1.8659999999999053</c:v>
                </c:pt>
                <c:pt idx="1866">
                  <c:v>1.8669999999999052</c:v>
                </c:pt>
                <c:pt idx="1867">
                  <c:v>1.8679999999999051</c:v>
                </c:pt>
                <c:pt idx="1868">
                  <c:v>1.868999999999905</c:v>
                </c:pt>
                <c:pt idx="1869">
                  <c:v>1.8699999999999048</c:v>
                </c:pt>
                <c:pt idx="1870">
                  <c:v>1.8709999999999047</c:v>
                </c:pt>
                <c:pt idx="1871">
                  <c:v>1.8719999999999046</c:v>
                </c:pt>
                <c:pt idx="1872">
                  <c:v>1.8729999999999045</c:v>
                </c:pt>
                <c:pt idx="1873">
                  <c:v>1.8739999999999044</c:v>
                </c:pt>
                <c:pt idx="1874">
                  <c:v>1.8749999999999043</c:v>
                </c:pt>
                <c:pt idx="1875">
                  <c:v>1.8759999999999042</c:v>
                </c:pt>
                <c:pt idx="1876">
                  <c:v>1.8769999999999041</c:v>
                </c:pt>
                <c:pt idx="1877">
                  <c:v>1.877999999999904</c:v>
                </c:pt>
                <c:pt idx="1878">
                  <c:v>1.8789999999999039</c:v>
                </c:pt>
                <c:pt idx="1879">
                  <c:v>1.8799999999999037</c:v>
                </c:pt>
                <c:pt idx="1880">
                  <c:v>1.8809999999999036</c:v>
                </c:pt>
                <c:pt idx="1881">
                  <c:v>1.8819999999999035</c:v>
                </c:pt>
                <c:pt idx="1882">
                  <c:v>1.8829999999999034</c:v>
                </c:pt>
                <c:pt idx="1883">
                  <c:v>1.8839999999999033</c:v>
                </c:pt>
                <c:pt idx="1884">
                  <c:v>1.8849999999999032</c:v>
                </c:pt>
                <c:pt idx="1885">
                  <c:v>1.8859999999999031</c:v>
                </c:pt>
                <c:pt idx="1886">
                  <c:v>1.886999999999903</c:v>
                </c:pt>
                <c:pt idx="1887">
                  <c:v>1.8879999999999029</c:v>
                </c:pt>
                <c:pt idx="1888">
                  <c:v>1.8889999999999028</c:v>
                </c:pt>
                <c:pt idx="1889">
                  <c:v>1.8899999999999026</c:v>
                </c:pt>
                <c:pt idx="1890">
                  <c:v>1.8909999999999025</c:v>
                </c:pt>
                <c:pt idx="1891">
                  <c:v>1.8919999999999024</c:v>
                </c:pt>
                <c:pt idx="1892">
                  <c:v>1.8929999999999023</c:v>
                </c:pt>
                <c:pt idx="1893">
                  <c:v>1.8939999999999022</c:v>
                </c:pt>
                <c:pt idx="1894">
                  <c:v>1.8949999999999021</c:v>
                </c:pt>
                <c:pt idx="1895">
                  <c:v>1.895999999999902</c:v>
                </c:pt>
                <c:pt idx="1896">
                  <c:v>1.8969999999999019</c:v>
                </c:pt>
                <c:pt idx="1897">
                  <c:v>1.8979999999999018</c:v>
                </c:pt>
                <c:pt idx="1898">
                  <c:v>1.8989999999999017</c:v>
                </c:pt>
                <c:pt idx="1899">
                  <c:v>1.8999999999999015</c:v>
                </c:pt>
                <c:pt idx="1900">
                  <c:v>1.9009999999999014</c:v>
                </c:pt>
                <c:pt idx="1901">
                  <c:v>1.9019999999999013</c:v>
                </c:pt>
                <c:pt idx="1902">
                  <c:v>1.9029999999999012</c:v>
                </c:pt>
                <c:pt idx="1903">
                  <c:v>1.9039999999999011</c:v>
                </c:pt>
                <c:pt idx="1904">
                  <c:v>1.904999999999901</c:v>
                </c:pt>
                <c:pt idx="1905">
                  <c:v>1.9059999999999009</c:v>
                </c:pt>
                <c:pt idx="1906">
                  <c:v>1.9069999999999008</c:v>
                </c:pt>
                <c:pt idx="1907">
                  <c:v>1.9079999999999007</c:v>
                </c:pt>
                <c:pt idx="1908">
                  <c:v>1.9089999999999006</c:v>
                </c:pt>
                <c:pt idx="1909">
                  <c:v>1.9099999999999004</c:v>
                </c:pt>
                <c:pt idx="1910">
                  <c:v>1.9109999999999003</c:v>
                </c:pt>
                <c:pt idx="1911">
                  <c:v>1.9119999999999002</c:v>
                </c:pt>
                <c:pt idx="1912">
                  <c:v>1.9129999999999001</c:v>
                </c:pt>
                <c:pt idx="1913">
                  <c:v>1.9139999999999</c:v>
                </c:pt>
                <c:pt idx="1914">
                  <c:v>1.9149999999998999</c:v>
                </c:pt>
                <c:pt idx="1915">
                  <c:v>1.9159999999998998</c:v>
                </c:pt>
                <c:pt idx="1916">
                  <c:v>1.9169999999998997</c:v>
                </c:pt>
                <c:pt idx="1917">
                  <c:v>1.9179999999998996</c:v>
                </c:pt>
                <c:pt idx="1918">
                  <c:v>1.9189999999998995</c:v>
                </c:pt>
                <c:pt idx="1919">
                  <c:v>1.9199999999998993</c:v>
                </c:pt>
                <c:pt idx="1920">
                  <c:v>1.9209999999998992</c:v>
                </c:pt>
                <c:pt idx="1921">
                  <c:v>1.9219999999998991</c:v>
                </c:pt>
                <c:pt idx="1922">
                  <c:v>1.922999999999899</c:v>
                </c:pt>
                <c:pt idx="1923">
                  <c:v>1.9239999999998989</c:v>
                </c:pt>
                <c:pt idx="1924">
                  <c:v>1.9249999999998988</c:v>
                </c:pt>
                <c:pt idx="1925">
                  <c:v>1.9259999999998987</c:v>
                </c:pt>
                <c:pt idx="1926">
                  <c:v>1.9269999999998986</c:v>
                </c:pt>
                <c:pt idx="1927">
                  <c:v>1.9279999999998985</c:v>
                </c:pt>
                <c:pt idx="1928">
                  <c:v>1.9289999999998984</c:v>
                </c:pt>
                <c:pt idx="1929">
                  <c:v>1.9299999999998982</c:v>
                </c:pt>
                <c:pt idx="1930">
                  <c:v>1.9309999999998981</c:v>
                </c:pt>
                <c:pt idx="1931">
                  <c:v>1.931999999999898</c:v>
                </c:pt>
                <c:pt idx="1932">
                  <c:v>1.9329999999998979</c:v>
                </c:pt>
                <c:pt idx="1933">
                  <c:v>1.9339999999998978</c:v>
                </c:pt>
                <c:pt idx="1934">
                  <c:v>1.9349999999998977</c:v>
                </c:pt>
                <c:pt idx="1935">
                  <c:v>1.9359999999998976</c:v>
                </c:pt>
                <c:pt idx="1936">
                  <c:v>1.9369999999998975</c:v>
                </c:pt>
                <c:pt idx="1937">
                  <c:v>1.9379999999998974</c:v>
                </c:pt>
                <c:pt idx="1938">
                  <c:v>1.9389999999998973</c:v>
                </c:pt>
                <c:pt idx="1939">
                  <c:v>1.9399999999998971</c:v>
                </c:pt>
                <c:pt idx="1940">
                  <c:v>1.940999999999897</c:v>
                </c:pt>
                <c:pt idx="1941">
                  <c:v>1.9419999999998969</c:v>
                </c:pt>
                <c:pt idx="1942">
                  <c:v>1.9429999999998968</c:v>
                </c:pt>
                <c:pt idx="1943">
                  <c:v>1.9439999999998967</c:v>
                </c:pt>
                <c:pt idx="1944">
                  <c:v>1.9449999999998966</c:v>
                </c:pt>
                <c:pt idx="1945">
                  <c:v>1.9459999999998965</c:v>
                </c:pt>
                <c:pt idx="1946">
                  <c:v>1.9469999999998964</c:v>
                </c:pt>
                <c:pt idx="1947">
                  <c:v>1.9479999999998963</c:v>
                </c:pt>
                <c:pt idx="1948">
                  <c:v>1.9489999999998961</c:v>
                </c:pt>
                <c:pt idx="1949">
                  <c:v>1.949999999999896</c:v>
                </c:pt>
                <c:pt idx="1950">
                  <c:v>1.9509999999998959</c:v>
                </c:pt>
                <c:pt idx="1951">
                  <c:v>1.9519999999998958</c:v>
                </c:pt>
                <c:pt idx="1952">
                  <c:v>1.9529999999998957</c:v>
                </c:pt>
                <c:pt idx="1953">
                  <c:v>1.9539999999998956</c:v>
                </c:pt>
                <c:pt idx="1954">
                  <c:v>1.9549999999998955</c:v>
                </c:pt>
                <c:pt idx="1955">
                  <c:v>1.9559999999998954</c:v>
                </c:pt>
                <c:pt idx="1956">
                  <c:v>1.9569999999998953</c:v>
                </c:pt>
                <c:pt idx="1957">
                  <c:v>1.9579999999998952</c:v>
                </c:pt>
                <c:pt idx="1958">
                  <c:v>1.958999999999895</c:v>
                </c:pt>
                <c:pt idx="1959">
                  <c:v>1.9599999999998949</c:v>
                </c:pt>
                <c:pt idx="1960">
                  <c:v>1.9609999999998948</c:v>
                </c:pt>
                <c:pt idx="1961">
                  <c:v>1.9619999999998947</c:v>
                </c:pt>
                <c:pt idx="1962">
                  <c:v>1.9629999999998946</c:v>
                </c:pt>
                <c:pt idx="1963">
                  <c:v>1.9639999999998945</c:v>
                </c:pt>
                <c:pt idx="1964">
                  <c:v>1.9649999999998944</c:v>
                </c:pt>
                <c:pt idx="1965">
                  <c:v>1.9659999999998943</c:v>
                </c:pt>
                <c:pt idx="1966">
                  <c:v>1.9669999999998942</c:v>
                </c:pt>
                <c:pt idx="1967">
                  <c:v>1.9679999999998941</c:v>
                </c:pt>
                <c:pt idx="1968">
                  <c:v>1.9689999999998939</c:v>
                </c:pt>
                <c:pt idx="1969">
                  <c:v>1.9699999999998938</c:v>
                </c:pt>
                <c:pt idx="1970">
                  <c:v>1.9709999999998937</c:v>
                </c:pt>
                <c:pt idx="1971">
                  <c:v>1.9719999999998936</c:v>
                </c:pt>
                <c:pt idx="1972">
                  <c:v>1.9729999999998935</c:v>
                </c:pt>
                <c:pt idx="1973">
                  <c:v>1.9739999999998934</c:v>
                </c:pt>
                <c:pt idx="1974">
                  <c:v>1.9749999999998933</c:v>
                </c:pt>
                <c:pt idx="1975">
                  <c:v>1.9759999999998932</c:v>
                </c:pt>
                <c:pt idx="1976">
                  <c:v>1.9769999999998931</c:v>
                </c:pt>
                <c:pt idx="1977">
                  <c:v>1.977999999999893</c:v>
                </c:pt>
                <c:pt idx="1978">
                  <c:v>1.9789999999998928</c:v>
                </c:pt>
                <c:pt idx="1979">
                  <c:v>1.9799999999998927</c:v>
                </c:pt>
                <c:pt idx="1980">
                  <c:v>1.9809999999998926</c:v>
                </c:pt>
                <c:pt idx="1981">
                  <c:v>1.9819999999998925</c:v>
                </c:pt>
                <c:pt idx="1982">
                  <c:v>1.9829999999998924</c:v>
                </c:pt>
                <c:pt idx="1983">
                  <c:v>1.9839999999998923</c:v>
                </c:pt>
                <c:pt idx="1984">
                  <c:v>1.9849999999998922</c:v>
                </c:pt>
                <c:pt idx="1985">
                  <c:v>1.9859999999998921</c:v>
                </c:pt>
                <c:pt idx="1986">
                  <c:v>1.986999999999892</c:v>
                </c:pt>
                <c:pt idx="1987">
                  <c:v>1.9879999999998919</c:v>
                </c:pt>
                <c:pt idx="1988">
                  <c:v>1.9889999999998917</c:v>
                </c:pt>
                <c:pt idx="1989">
                  <c:v>1.9899999999998916</c:v>
                </c:pt>
                <c:pt idx="1990">
                  <c:v>1.9909999999998915</c:v>
                </c:pt>
                <c:pt idx="1991">
                  <c:v>1.9919999999998914</c:v>
                </c:pt>
                <c:pt idx="1992">
                  <c:v>1.9929999999998913</c:v>
                </c:pt>
                <c:pt idx="1993">
                  <c:v>1.9939999999998912</c:v>
                </c:pt>
                <c:pt idx="1994">
                  <c:v>1.9949999999998911</c:v>
                </c:pt>
                <c:pt idx="1995">
                  <c:v>1.995999999999891</c:v>
                </c:pt>
                <c:pt idx="1996">
                  <c:v>1.9969999999998909</c:v>
                </c:pt>
                <c:pt idx="1997">
                  <c:v>1.9979999999998908</c:v>
                </c:pt>
                <c:pt idx="1998">
                  <c:v>1.9989999999998906</c:v>
                </c:pt>
                <c:pt idx="1999">
                  <c:v>1.9999999999998905</c:v>
                </c:pt>
                <c:pt idx="2000">
                  <c:v>2.0009999999998906</c:v>
                </c:pt>
                <c:pt idx="2001">
                  <c:v>2.0019999999998905</c:v>
                </c:pt>
                <c:pt idx="2002">
                  <c:v>2.0029999999998904</c:v>
                </c:pt>
                <c:pt idx="2003">
                  <c:v>2.0039999999998903</c:v>
                </c:pt>
                <c:pt idx="2004">
                  <c:v>2.0049999999998902</c:v>
                </c:pt>
                <c:pt idx="2005">
                  <c:v>2.0059999999998901</c:v>
                </c:pt>
                <c:pt idx="2006">
                  <c:v>2.00699999999989</c:v>
                </c:pt>
                <c:pt idx="2007">
                  <c:v>2.0079999999998899</c:v>
                </c:pt>
                <c:pt idx="2008">
                  <c:v>2.0089999999998898</c:v>
                </c:pt>
                <c:pt idx="2009">
                  <c:v>2.0099999999998897</c:v>
                </c:pt>
                <c:pt idx="2010">
                  <c:v>2.0109999999998895</c:v>
                </c:pt>
                <c:pt idx="2011">
                  <c:v>2.0119999999998894</c:v>
                </c:pt>
                <c:pt idx="2012">
                  <c:v>2.0129999999998893</c:v>
                </c:pt>
                <c:pt idx="2013">
                  <c:v>2.0139999999998892</c:v>
                </c:pt>
                <c:pt idx="2014">
                  <c:v>2.0149999999998891</c:v>
                </c:pt>
                <c:pt idx="2015">
                  <c:v>2.015999999999889</c:v>
                </c:pt>
                <c:pt idx="2016">
                  <c:v>2.0169999999998889</c:v>
                </c:pt>
                <c:pt idx="2017">
                  <c:v>2.0179999999998888</c:v>
                </c:pt>
                <c:pt idx="2018">
                  <c:v>2.0189999999998887</c:v>
                </c:pt>
                <c:pt idx="2019">
                  <c:v>2.0199999999998886</c:v>
                </c:pt>
                <c:pt idx="2020">
                  <c:v>2.0209999999998884</c:v>
                </c:pt>
                <c:pt idx="2021">
                  <c:v>2.0219999999998883</c:v>
                </c:pt>
                <c:pt idx="2022">
                  <c:v>2.0229999999998882</c:v>
                </c:pt>
                <c:pt idx="2023">
                  <c:v>2.0239999999998881</c:v>
                </c:pt>
                <c:pt idx="2024">
                  <c:v>2.024999999999888</c:v>
                </c:pt>
                <c:pt idx="2025">
                  <c:v>2.0259999999998879</c:v>
                </c:pt>
                <c:pt idx="2026">
                  <c:v>2.0269999999998878</c:v>
                </c:pt>
                <c:pt idx="2027">
                  <c:v>2.0279999999998877</c:v>
                </c:pt>
                <c:pt idx="2028">
                  <c:v>2.0289999999998876</c:v>
                </c:pt>
                <c:pt idx="2029">
                  <c:v>2.0299999999998875</c:v>
                </c:pt>
                <c:pt idx="2030">
                  <c:v>2.0309999999998873</c:v>
                </c:pt>
                <c:pt idx="2031">
                  <c:v>2.0319999999998872</c:v>
                </c:pt>
                <c:pt idx="2032">
                  <c:v>2.0329999999998871</c:v>
                </c:pt>
                <c:pt idx="2033">
                  <c:v>2.033999999999887</c:v>
                </c:pt>
                <c:pt idx="2034">
                  <c:v>2.0349999999998869</c:v>
                </c:pt>
                <c:pt idx="2035">
                  <c:v>2.0359999999998868</c:v>
                </c:pt>
                <c:pt idx="2036">
                  <c:v>2.0369999999998867</c:v>
                </c:pt>
                <c:pt idx="2037">
                  <c:v>2.0379999999998866</c:v>
                </c:pt>
                <c:pt idx="2038">
                  <c:v>2.0389999999998865</c:v>
                </c:pt>
                <c:pt idx="2039">
                  <c:v>2.0399999999998863</c:v>
                </c:pt>
                <c:pt idx="2040">
                  <c:v>2.0409999999998862</c:v>
                </c:pt>
                <c:pt idx="2041">
                  <c:v>2.0419999999998861</c:v>
                </c:pt>
                <c:pt idx="2042">
                  <c:v>2.042999999999886</c:v>
                </c:pt>
                <c:pt idx="2043">
                  <c:v>2.0439999999998859</c:v>
                </c:pt>
                <c:pt idx="2044">
                  <c:v>2.0449999999998858</c:v>
                </c:pt>
                <c:pt idx="2045">
                  <c:v>2.0459999999998857</c:v>
                </c:pt>
                <c:pt idx="2046">
                  <c:v>2.0469999999998856</c:v>
                </c:pt>
                <c:pt idx="2047">
                  <c:v>2.0479999999998855</c:v>
                </c:pt>
                <c:pt idx="2048">
                  <c:v>2.0489999999998854</c:v>
                </c:pt>
                <c:pt idx="2049">
                  <c:v>2.0499999999998852</c:v>
                </c:pt>
                <c:pt idx="2050">
                  <c:v>2.0509999999998851</c:v>
                </c:pt>
                <c:pt idx="2051">
                  <c:v>2.051999999999885</c:v>
                </c:pt>
                <c:pt idx="2052">
                  <c:v>2.0529999999998849</c:v>
                </c:pt>
                <c:pt idx="2053">
                  <c:v>2.0539999999998848</c:v>
                </c:pt>
                <c:pt idx="2054">
                  <c:v>2.0549999999998847</c:v>
                </c:pt>
                <c:pt idx="2055">
                  <c:v>2.0559999999998846</c:v>
                </c:pt>
                <c:pt idx="2056">
                  <c:v>2.0569999999998845</c:v>
                </c:pt>
                <c:pt idx="2057">
                  <c:v>2.0579999999998844</c:v>
                </c:pt>
                <c:pt idx="2058">
                  <c:v>2.0589999999998843</c:v>
                </c:pt>
                <c:pt idx="2059">
                  <c:v>2.0599999999998841</c:v>
                </c:pt>
                <c:pt idx="2060">
                  <c:v>2.060999999999884</c:v>
                </c:pt>
                <c:pt idx="2061">
                  <c:v>2.0619999999998839</c:v>
                </c:pt>
                <c:pt idx="2062">
                  <c:v>2.0629999999998838</c:v>
                </c:pt>
                <c:pt idx="2063">
                  <c:v>2.0639999999998837</c:v>
                </c:pt>
                <c:pt idx="2064">
                  <c:v>2.0649999999998836</c:v>
                </c:pt>
                <c:pt idx="2065">
                  <c:v>2.0659999999998835</c:v>
                </c:pt>
                <c:pt idx="2066">
                  <c:v>2.0669999999998834</c:v>
                </c:pt>
                <c:pt idx="2067">
                  <c:v>2.0679999999998833</c:v>
                </c:pt>
                <c:pt idx="2068">
                  <c:v>2.0689999999998832</c:v>
                </c:pt>
                <c:pt idx="2069">
                  <c:v>2.069999999999883</c:v>
                </c:pt>
                <c:pt idx="2070">
                  <c:v>2.0709999999998829</c:v>
                </c:pt>
                <c:pt idx="2071">
                  <c:v>2.0719999999998828</c:v>
                </c:pt>
                <c:pt idx="2072">
                  <c:v>2.0729999999998827</c:v>
                </c:pt>
                <c:pt idx="2073">
                  <c:v>2.0739999999998826</c:v>
                </c:pt>
                <c:pt idx="2074">
                  <c:v>2.0749999999998825</c:v>
                </c:pt>
                <c:pt idx="2075">
                  <c:v>2.0759999999998824</c:v>
                </c:pt>
                <c:pt idx="2076">
                  <c:v>2.0769999999998823</c:v>
                </c:pt>
                <c:pt idx="2077">
                  <c:v>2.0779999999998822</c:v>
                </c:pt>
                <c:pt idx="2078">
                  <c:v>2.0789999999998821</c:v>
                </c:pt>
                <c:pt idx="2079">
                  <c:v>2.0799999999998819</c:v>
                </c:pt>
                <c:pt idx="2080">
                  <c:v>2.0809999999998818</c:v>
                </c:pt>
                <c:pt idx="2081">
                  <c:v>2.0819999999998817</c:v>
                </c:pt>
              </c:numCache>
            </c:numRef>
          </c:xVal>
          <c:yVal>
            <c:numRef>
              <c:f>model!$E$19:$E$2100</c:f>
              <c:numCache>
                <c:formatCode>General</c:formatCode>
                <c:ptCount val="2082"/>
                <c:pt idx="0">
                  <c:v>89</c:v>
                </c:pt>
                <c:pt idx="1">
                  <c:v>88.982573799999997</c:v>
                </c:pt>
                <c:pt idx="2">
                  <c:v>88.965539014512899</c:v>
                </c:pt>
                <c:pt idx="3">
                  <c:v>88.948895406959082</c:v>
                </c:pt>
                <c:pt idx="4">
                  <c:v>88.932642735916119</c:v>
                </c:pt>
                <c:pt idx="5">
                  <c:v>88.916780755125373</c:v>
                </c:pt>
                <c:pt idx="6">
                  <c:v>88.901309213498479</c:v>
                </c:pt>
                <c:pt idx="7">
                  <c:v>88.886227855123607</c:v>
                </c:pt>
                <c:pt idx="8">
                  <c:v>88.871536419271621</c:v>
                </c:pt>
                <c:pt idx="9">
                  <c:v>88.857234640402083</c:v>
                </c:pt>
                <c:pt idx="10">
                  <c:v>88.843322248169059</c:v>
                </c:pt>
                <c:pt idx="11">
                  <c:v>88.829798967426868</c:v>
                </c:pt>
                <c:pt idx="12">
                  <c:v>88.816664518235584</c:v>
                </c:pt>
                <c:pt idx="13">
                  <c:v>88.803918615866451</c:v>
                </c:pt>
                <c:pt idx="14">
                  <c:v>88.791560970807126</c:v>
                </c:pt>
                <c:pt idx="15">
                  <c:v>88.779591288766767</c:v>
                </c:pt>
                <c:pt idx="16">
                  <c:v>88.768009270681006</c:v>
                </c:pt>
                <c:pt idx="17">
                  <c:v>88.756814612716738</c:v>
                </c:pt>
                <c:pt idx="18">
                  <c:v>88.746007006276798</c:v>
                </c:pt>
                <c:pt idx="19">
                  <c:v>88.73558613800445</c:v>
                </c:pt>
                <c:pt idx="20">
                  <c:v>88.725551689787778</c:v>
                </c:pt>
                <c:pt idx="21">
                  <c:v>88.71590333876388</c:v>
                </c:pt>
                <c:pt idx="22">
                  <c:v>88.706640757322972</c:v>
                </c:pt>
                <c:pt idx="23">
                  <c:v>88.697763613112343</c:v>
                </c:pt>
                <c:pt idx="24">
                  <c:v>88.689271569040102</c:v>
                </c:pt>
                <c:pt idx="25">
                  <c:v>88.681164283278861</c:v>
                </c:pt>
                <c:pt idx="26">
                  <c:v>88.673441409269245</c:v>
                </c:pt>
                <c:pt idx="27">
                  <c:v>88.66610259572326</c:v>
                </c:pt>
                <c:pt idx="28">
                  <c:v>88.659147486627504</c:v>
                </c:pt>
                <c:pt idx="29">
                  <c:v>88.652575721246308</c:v>
                </c:pt>
                <c:pt idx="30">
                  <c:v>88.646386934124649</c:v>
                </c:pt>
                <c:pt idx="31">
                  <c:v>88.640580755090994</c:v>
                </c:pt>
                <c:pt idx="32">
                  <c:v>88.635156809259939</c:v>
                </c:pt>
                <c:pt idx="33">
                  <c:v>88.630114717034829</c:v>
                </c:pt>
                <c:pt idx="34">
                  <c:v>88.625454094110083</c:v>
                </c:pt>
                <c:pt idx="35">
                  <c:v>88.621174551473544</c:v>
                </c:pt>
                <c:pt idx="36">
                  <c:v>88.61727569540858</c:v>
                </c:pt>
                <c:pt idx="37">
                  <c:v>88.6137571274961</c:v>
                </c:pt>
                <c:pt idx="38">
                  <c:v>88.610618444616478</c:v>
                </c:pt>
                <c:pt idx="39">
                  <c:v>88.607859238951235</c:v>
                </c:pt>
                <c:pt idx="40">
                  <c:v>88.605479097984713</c:v>
                </c:pt>
                <c:pt idx="41">
                  <c:v>88.603477604505542</c:v>
                </c:pt>
                <c:pt idx="42">
                  <c:v>88.601854336608028</c:v>
                </c:pt>
                <c:pt idx="43">
                  <c:v>88.600608867693367</c:v>
                </c:pt>
                <c:pt idx="44">
                  <c:v>88.599740766470788</c:v>
                </c:pt>
                <c:pt idx="45">
                  <c:v>88.599249596958515</c:v>
                </c:pt>
                <c:pt idx="46">
                  <c:v>88.599134918484651</c:v>
                </c:pt>
                <c:pt idx="47">
                  <c:v>88.599396285687916</c:v>
                </c:pt>
                <c:pt idx="48">
                  <c:v>88.600033248518272</c:v>
                </c:pt>
                <c:pt idx="49">
                  <c:v>88.601045352237435</c:v>
                </c:pt>
                <c:pt idx="50">
                  <c:v>88.602432137419228</c:v>
                </c:pt>
                <c:pt idx="51">
                  <c:v>88.604193139949885</c:v>
                </c:pt>
                <c:pt idx="52">
                  <c:v>88.606327891028187</c:v>
                </c:pt>
                <c:pt idx="53">
                  <c:v>88.608835917165493</c:v>
                </c:pt>
                <c:pt idx="54">
                  <c:v>88.611716740185656</c:v>
                </c:pt>
                <c:pt idx="55">
                  <c:v>88.614969877224851</c:v>
                </c:pt>
                <c:pt idx="56">
                  <c:v>88.618594840731234</c:v>
                </c:pt>
                <c:pt idx="57">
                  <c:v>88.622591138464557</c:v>
                </c:pt>
                <c:pt idx="58">
                  <c:v>88.626958273495632</c:v>
                </c:pt>
                <c:pt idx="59">
                  <c:v>88.6316957442057</c:v>
                </c:pt>
                <c:pt idx="60">
                  <c:v>88.636803044285685</c:v>
                </c:pt>
                <c:pt idx="61">
                  <c:v>88.642279662735334</c:v>
                </c:pt>
                <c:pt idx="62">
                  <c:v>88.648125083862297</c:v>
                </c:pt>
                <c:pt idx="63">
                  <c:v>88.654338787281063</c:v>
                </c:pt>
                <c:pt idx="64">
                  <c:v>88.660920247911776</c:v>
                </c:pt>
                <c:pt idx="65">
                  <c:v>88.667868935979016</c:v>
                </c:pt>
                <c:pt idx="66">
                  <c:v>88.675184317010419</c:v>
                </c:pt>
                <c:pt idx="67">
                  <c:v>88.682865851835231</c:v>
                </c:pt>
                <c:pt idx="68">
                  <c:v>88.690912996582767</c:v>
                </c:pt>
                <c:pt idx="69">
                  <c:v>88.69932520268074</c:v>
                </c:pt>
                <c:pt idx="70">
                  <c:v>88.708101916853565</c:v>
                </c:pt>
                <c:pt idx="71">
                  <c:v>88.717242581120487</c:v>
                </c:pt>
                <c:pt idx="72">
                  <c:v>88.726746632793677</c:v>
                </c:pt>
                <c:pt idx="73">
                  <c:v>88.736613504476225</c:v>
                </c:pt>
                <c:pt idx="74">
                  <c:v>88.746842624060022</c:v>
                </c:pt>
                <c:pt idx="75">
                  <c:v>88.757433414723593</c:v>
                </c:pt>
                <c:pt idx="76">
                  <c:v>88.768385294929843</c:v>
                </c:pt>
                <c:pt idx="77">
                  <c:v>88.779697678423659</c:v>
                </c:pt>
                <c:pt idx="78">
                  <c:v>88.791369974229525</c:v>
                </c:pt>
                <c:pt idx="79">
                  <c:v>88.80340158664896</c:v>
                </c:pt>
                <c:pt idx="80">
                  <c:v>88.815791915257961</c:v>
                </c:pt>
                <c:pt idx="81">
                  <c:v>88.82854035490432</c:v>
                </c:pt>
                <c:pt idx="82">
                  <c:v>88.841646295704862</c:v>
                </c:pt>
                <c:pt idx="83">
                  <c:v>88.855109123042652</c:v>
                </c:pt>
                <c:pt idx="84">
                  <c:v>88.868928217564104</c:v>
                </c:pt>
                <c:pt idx="85">
                  <c:v>88.883102955175971</c:v>
                </c:pt>
                <c:pt idx="86">
                  <c:v>88.897632707042362</c:v>
                </c:pt>
                <c:pt idx="87">
                  <c:v>88.912516839581642</c:v>
                </c:pt>
                <c:pt idx="88">
                  <c:v>88.927754714463234</c:v>
                </c:pt>
                <c:pt idx="89">
                  <c:v>88.94334568860441</c:v>
                </c:pt>
                <c:pt idx="90">
                  <c:v>88.959289114167007</c:v>
                </c:pt>
                <c:pt idx="91">
                  <c:v>88.975584338554071</c:v>
                </c:pt>
                <c:pt idx="92">
                  <c:v>88.992230704406424</c:v>
                </c:pt>
                <c:pt idx="93">
                  <c:v>89.009227549599245</c:v>
                </c:pt>
                <c:pt idx="94">
                  <c:v>89.026574207238497</c:v>
                </c:pt>
                <c:pt idx="95">
                  <c:v>89.044270005657367</c:v>
                </c:pt>
                <c:pt idx="96">
                  <c:v>89.062314268412663</c:v>
                </c:pt>
                <c:pt idx="97">
                  <c:v>89.080706314281116</c:v>
                </c:pt>
                <c:pt idx="98">
                  <c:v>89.099445457255641</c:v>
                </c:pt>
                <c:pt idx="99">
                  <c:v>89.118531006541588</c:v>
                </c:pt>
                <c:pt idx="100">
                  <c:v>89.137962266552918</c:v>
                </c:pt>
                <c:pt idx="101">
                  <c:v>89.15773853690834</c:v>
                </c:pt>
                <c:pt idx="102">
                  <c:v>89.177859112427399</c:v>
                </c:pt>
                <c:pt idx="103">
                  <c:v>89.198323283126584</c:v>
                </c:pt>
                <c:pt idx="104">
                  <c:v>89.219130334215308</c:v>
                </c:pt>
                <c:pt idx="105">
                  <c:v>89.240279546091912</c:v>
                </c:pt>
                <c:pt idx="106">
                  <c:v>89.261770194339618</c:v>
                </c:pt>
                <c:pt idx="107">
                  <c:v>89.283601549722462</c:v>
                </c:pt>
                <c:pt idx="108">
                  <c:v>89.305772878181187</c:v>
                </c:pt>
                <c:pt idx="109">
                  <c:v>89.328283440829111</c:v>
                </c:pt>
                <c:pt idx="110">
                  <c:v>89.351132493947972</c:v>
                </c:pt>
                <c:pt idx="111">
                  <c:v>89.374319288983756</c:v>
                </c:pt>
                <c:pt idx="112">
                  <c:v>89.397843072542486</c:v>
                </c:pt>
                <c:pt idx="113">
                  <c:v>89.421703086386003</c:v>
                </c:pt>
                <c:pt idx="114">
                  <c:v>89.445898567427747</c:v>
                </c:pt>
                <c:pt idx="115">
                  <c:v>89.470428747728491</c:v>
                </c:pt>
                <c:pt idx="116">
                  <c:v>89.495292854492078</c:v>
                </c:pt>
                <c:pt idx="117">
                  <c:v>89.520490110061147</c:v>
                </c:pt>
                <c:pt idx="118">
                  <c:v>89.546019731912835</c:v>
                </c:pt>
                <c:pt idx="119">
                  <c:v>89.571880932654523</c:v>
                </c:pt>
                <c:pt idx="120">
                  <c:v>89.598072920019519</c:v>
                </c:pt>
                <c:pt idx="121">
                  <c:v>89.624594896862732</c:v>
                </c:pt>
                <c:pt idx="122">
                  <c:v>89.65144606115642</c:v>
                </c:pt>
                <c:pt idx="123">
                  <c:v>89.678625605985872</c:v>
                </c:pt>
                <c:pt idx="124">
                  <c:v>89.706132719545124</c:v>
                </c:pt>
                <c:pt idx="125">
                  <c:v>89.733966585132663</c:v>
                </c:pt>
                <c:pt idx="126">
                  <c:v>89.762126381147155</c:v>
                </c:pt>
                <c:pt idx="127">
                  <c:v>89.790611281083173</c:v>
                </c:pt>
                <c:pt idx="128">
                  <c:v>89.819420453526945</c:v>
                </c:pt>
                <c:pt idx="129">
                  <c:v>89.848553062152121</c:v>
                </c:pt>
                <c:pt idx="130">
                  <c:v>89.878008265715536</c:v>
                </c:pt>
                <c:pt idx="131">
                  <c:v>89.907785218053036</c:v>
                </c:pt>
                <c:pt idx="132">
                  <c:v>89.937883068075251</c:v>
                </c:pt>
                <c:pt idx="133">
                  <c:v>89.968300959763496</c:v>
                </c:pt>
                <c:pt idx="134">
                  <c:v>89.999038032165586</c:v>
                </c:pt>
                <c:pt idx="135">
                  <c:v>90.030093419391761</c:v>
                </c:pt>
                <c:pt idx="136">
                  <c:v>90.061466250610621</c:v>
                </c:pt>
                <c:pt idx="137">
                  <c:v>90.093155650045063</c:v>
                </c:pt>
                <c:pt idx="138">
                  <c:v>90.125160736968311</c:v>
                </c:pt>
                <c:pt idx="139">
                  <c:v>90.157480625699918</c:v>
                </c:pt>
                <c:pt idx="140">
                  <c:v>90.190114425601877</c:v>
                </c:pt>
                <c:pt idx="141">
                  <c:v>90.223061241074703</c:v>
                </c:pt>
                <c:pt idx="142">
                  <c:v>90.256320171553639</c:v>
                </c:pt>
                <c:pt idx="143">
                  <c:v>90.28989031150482</c:v>
                </c:pt>
                <c:pt idx="144">
                  <c:v>90.323770750421559</c:v>
                </c:pt>
                <c:pt idx="145">
                  <c:v>90.357960572820673</c:v>
                </c:pt>
                <c:pt idx="146">
                  <c:v>90.392458858238825</c:v>
                </c:pt>
                <c:pt idx="147">
                  <c:v>90.427264681228962</c:v>
                </c:pt>
                <c:pt idx="148">
                  <c:v>90.462377111356801</c:v>
                </c:pt>
                <c:pt idx="149">
                  <c:v>90.497795213197364</c:v>
                </c:pt>
                <c:pt idx="150">
                  <c:v>90.533518046331608</c:v>
                </c:pt>
                <c:pt idx="151">
                  <c:v>90.569544665343088</c:v>
                </c:pt>
                <c:pt idx="152">
                  <c:v>90.605874119814686</c:v>
                </c:pt>
                <c:pt idx="153">
                  <c:v>90.642505454325473</c:v>
                </c:pt>
                <c:pt idx="154">
                  <c:v>90.67943770844758</c:v>
                </c:pt>
                <c:pt idx="155">
                  <c:v>90.716669916743157</c:v>
                </c:pt>
                <c:pt idx="156">
                  <c:v>90.75420110876145</c:v>
                </c:pt>
                <c:pt idx="157">
                  <c:v>90.792030309035894</c:v>
                </c:pt>
                <c:pt idx="158">
                  <c:v>90.830156537081365</c:v>
                </c:pt>
                <c:pt idx="159">
                  <c:v>90.868578807391458</c:v>
                </c:pt>
                <c:pt idx="160">
                  <c:v>90.90729612943592</c:v>
                </c:pt>
                <c:pt idx="161">
                  <c:v>90.946307507658062</c:v>
                </c:pt>
                <c:pt idx="162">
                  <c:v>90.985611941472413</c:v>
                </c:pt>
                <c:pt idx="163">
                  <c:v>91.025208425262349</c:v>
                </c:pt>
                <c:pt idx="164">
                  <c:v>91.065095948377902</c:v>
                </c:pt>
                <c:pt idx="165">
                  <c:v>91.105273495133602</c:v>
                </c:pt>
                <c:pt idx="166">
                  <c:v>91.145740044806487</c:v>
                </c:pt>
                <c:pt idx="167">
                  <c:v>91.186494571634199</c:v>
                </c:pt>
                <c:pt idx="168">
                  <c:v>91.227536044813149</c:v>
                </c:pt>
                <c:pt idx="169">
                  <c:v>91.2688634284969</c:v>
                </c:pt>
                <c:pt idx="170">
                  <c:v>91.310475681794514</c:v>
                </c:pt>
                <c:pt idx="171">
                  <c:v>91.352371758769166</c:v>
                </c:pt>
                <c:pt idx="172">
                  <c:v>91.394550608436788</c:v>
                </c:pt>
                <c:pt idx="173">
                  <c:v>91.437011174764848</c:v>
                </c:pt>
                <c:pt idx="174">
                  <c:v>91.479752396671287</c:v>
                </c:pt>
                <c:pt idx="175">
                  <c:v>91.52277320802358</c:v>
                </c:pt>
                <c:pt idx="176">
                  <c:v>91.566072537637879</c:v>
                </c:pt>
                <c:pt idx="177">
                  <c:v>91.609649309278353</c:v>
                </c:pt>
                <c:pt idx="178">
                  <c:v>91.653502441656627</c:v>
                </c:pt>
                <c:pt idx="179">
                  <c:v>91.697630848431373</c:v>
                </c:pt>
                <c:pt idx="180">
                  <c:v>91.742033438208054</c:v>
                </c:pt>
                <c:pt idx="181">
                  <c:v>91.78670911453878</c:v>
                </c:pt>
                <c:pt idx="182">
                  <c:v>91.83165677592234</c:v>
                </c:pt>
                <c:pt idx="183">
                  <c:v>91.876875315804384</c:v>
                </c:pt>
                <c:pt idx="184">
                  <c:v>91.922363622577734</c:v>
                </c:pt>
                <c:pt idx="185">
                  <c:v>91.968120579582887</c:v>
                </c:pt>
                <c:pt idx="186">
                  <c:v>92.014145065108636</c:v>
                </c:pt>
                <c:pt idx="187">
                  <c:v>92.060435952392908</c:v>
                </c:pt>
                <c:pt idx="188">
                  <c:v>92.106992109623661</c:v>
                </c:pt>
                <c:pt idx="189">
                  <c:v>92.153812399940108</c:v>
                </c:pt>
                <c:pt idx="190">
                  <c:v>92.200895681433934</c:v>
                </c:pt>
                <c:pt idx="191">
                  <c:v>92.248240807150836</c:v>
                </c:pt>
                <c:pt idx="192">
                  <c:v>92.295846625092125</c:v>
                </c:pt>
                <c:pt idx="193">
                  <c:v>92.343711978216575</c:v>
                </c:pt>
                <c:pt idx="194">
                  <c:v>92.391835704442443</c:v>
                </c:pt>
                <c:pt idx="195">
                  <c:v>92.440216636649609</c:v>
                </c:pt>
                <c:pt idx="196">
                  <c:v>92.488853602682013</c:v>
                </c:pt>
                <c:pt idx="197">
                  <c:v>92.537745425350167</c:v>
                </c:pt>
                <c:pt idx="198">
                  <c:v>92.586890922433938</c:v>
                </c:pt>
                <c:pt idx="199">
                  <c:v>92.636288906685508</c:v>
                </c:pt>
                <c:pt idx="200">
                  <c:v>92.68593818583247</c:v>
                </c:pt>
                <c:pt idx="201">
                  <c:v>92.735837562581224</c:v>
                </c:pt>
                <c:pt idx="202">
                  <c:v>92.78598583462049</c:v>
                </c:pt>
                <c:pt idx="203">
                  <c:v>92.836381794625083</c:v>
                </c:pt>
                <c:pt idx="204">
                  <c:v>92.887024230259868</c:v>
                </c:pt>
                <c:pt idx="205">
                  <c:v>92.937911924183908</c:v>
                </c:pt>
                <c:pt idx="206">
                  <c:v>92.989043654054854</c:v>
                </c:pt>
                <c:pt idx="207">
                  <c:v>93.040418192533579</c:v>
                </c:pt>
                <c:pt idx="208">
                  <c:v>93.092034307288941</c:v>
                </c:pt>
                <c:pt idx="209">
                  <c:v>93.143890761002851</c:v>
                </c:pt>
                <c:pt idx="210">
                  <c:v>93.19598631137552</c:v>
                </c:pt>
                <c:pt idx="211">
                  <c:v>93.248319711130975</c:v>
                </c:pt>
                <c:pt idx="212">
                  <c:v>93.300889708022737</c:v>
                </c:pt>
                <c:pt idx="213">
                  <c:v>93.35369504483981</c:v>
                </c:pt>
                <c:pt idx="214">
                  <c:v>93.406734459412846</c:v>
                </c:pt>
                <c:pt idx="215">
                  <c:v>93.460006684620538</c:v>
                </c:pt>
                <c:pt idx="216">
                  <c:v>93.513510448396346</c:v>
                </c:pt>
                <c:pt idx="217">
                  <c:v>93.567244473735343</c:v>
                </c:pt>
                <c:pt idx="218">
                  <c:v>93.621207478701393</c:v>
                </c:pt>
                <c:pt idx="219">
                  <c:v>93.675398176434555</c:v>
                </c:pt>
                <c:pt idx="220">
                  <c:v>93.7298152751587</c:v>
                </c:pt>
                <c:pt idx="221">
                  <c:v>93.784457478189466</c:v>
                </c:pt>
                <c:pt idx="222">
                  <c:v>93.839323483942366</c:v>
                </c:pt>
                <c:pt idx="223">
                  <c:v>93.894411985941233</c:v>
                </c:pt>
                <c:pt idx="224">
                  <c:v>93.949721672826882</c:v>
                </c:pt>
                <c:pt idx="225">
                  <c:v>94.005251228366092</c:v>
                </c:pt>
                <c:pt idx="226">
                  <c:v>94.060999331460749</c:v>
                </c:pt>
                <c:pt idx="227">
                  <c:v>94.116964656157393</c:v>
                </c:pt>
                <c:pt idx="228">
                  <c:v>94.173145871656928</c:v>
                </c:pt>
                <c:pt idx="229">
                  <c:v>94.229541642324648</c:v>
                </c:pt>
                <c:pt idx="230">
                  <c:v>94.286150627700579</c:v>
                </c:pt>
                <c:pt idx="231">
                  <c:v>94.342971482510009</c:v>
                </c:pt>
                <c:pt idx="232">
                  <c:v>94.400002856674391</c:v>
                </c:pt>
                <c:pt idx="233">
                  <c:v>94.457243395322479</c:v>
                </c:pt>
                <c:pt idx="234">
                  <c:v>94.514691738801744</c:v>
                </c:pt>
                <c:pt idx="235">
                  <c:v>94.57234652269014</c:v>
                </c:pt>
                <c:pt idx="236">
                  <c:v>94.630206377808108</c:v>
                </c:pt>
                <c:pt idx="237">
                  <c:v>94.688269930230859</c:v>
                </c:pt>
                <c:pt idx="238">
                  <c:v>94.746535801301022</c:v>
                </c:pt>
                <c:pt idx="239">
                  <c:v>94.805002607641555</c:v>
                </c:pt>
                <c:pt idx="240">
                  <c:v>94.863668961168926</c:v>
                </c:pt>
                <c:pt idx="241">
                  <c:v>94.922533469106668</c:v>
                </c:pt>
                <c:pt idx="242">
                  <c:v>94.981594733999174</c:v>
                </c:pt>
                <c:pt idx="243">
                  <c:v>95.040851353725841</c:v>
                </c:pt>
                <c:pt idx="244">
                  <c:v>95.100301921515538</c:v>
                </c:pt>
                <c:pt idx="245">
                  <c:v>95.159945025961321</c:v>
                </c:pt>
                <c:pt idx="246">
                  <c:v>95.219779251035547</c:v>
                </c:pt>
                <c:pt idx="247">
                  <c:v>95.279803176105261</c:v>
                </c:pt>
                <c:pt idx="248">
                  <c:v>95.3400153759479</c:v>
                </c:pt>
                <c:pt idx="249">
                  <c:v>95.400414420767362</c:v>
                </c:pt>
                <c:pt idx="250">
                  <c:v>95.46099887621034</c:v>
                </c:pt>
                <c:pt idx="251">
                  <c:v>95.521767303383029</c:v>
                </c:pt>
                <c:pt idx="252">
                  <c:v>95.582718258868155</c:v>
                </c:pt>
                <c:pt idx="253">
                  <c:v>95.64385029474235</c:v>
                </c:pt>
                <c:pt idx="254">
                  <c:v>95.705161958593806</c:v>
                </c:pt>
                <c:pt idx="255">
                  <c:v>95.766651793540333</c:v>
                </c:pt>
                <c:pt idx="256">
                  <c:v>95.828318338247712</c:v>
                </c:pt>
                <c:pt idx="257">
                  <c:v>95.890160126948416</c:v>
                </c:pt>
                <c:pt idx="258">
                  <c:v>95.952175689460674</c:v>
                </c:pt>
                <c:pt idx="259">
                  <c:v>96.01436355120785</c:v>
                </c:pt>
                <c:pt idx="260">
                  <c:v>96.076722233238172</c:v>
                </c:pt>
                <c:pt idx="261">
                  <c:v>96.139250252244878</c:v>
                </c:pt>
                <c:pt idx="262">
                  <c:v>96.201946120586641</c:v>
                </c:pt>
                <c:pt idx="263">
                  <c:v>96.264808346308357</c:v>
                </c:pt>
                <c:pt idx="264">
                  <c:v>96.327835433162306</c:v>
                </c:pt>
                <c:pt idx="265">
                  <c:v>96.391025880629684</c:v>
                </c:pt>
                <c:pt idx="266">
                  <c:v>96.454378183942467</c:v>
                </c:pt>
                <c:pt idx="267">
                  <c:v>96.517890834105643</c:v>
                </c:pt>
                <c:pt idx="268">
                  <c:v>96.581562317919818</c:v>
                </c:pt>
                <c:pt idx="269">
                  <c:v>96.64539111800417</c:v>
                </c:pt>
                <c:pt idx="270">
                  <c:v>96.709375712819778</c:v>
                </c:pt>
                <c:pt idx="271">
                  <c:v>96.773514576693344</c:v>
                </c:pt>
                <c:pt idx="272">
                  <c:v>96.837806179841252</c:v>
                </c:pt>
                <c:pt idx="273">
                  <c:v>96.902248988393993</c:v>
                </c:pt>
                <c:pt idx="274">
                  <c:v>96.96684146442098</c:v>
                </c:pt>
                <c:pt idx="275">
                  <c:v>97.031582065955789</c:v>
                </c:pt>
                <c:pt idx="276">
                  <c:v>97.096469247021659</c:v>
                </c:pt>
                <c:pt idx="277">
                  <c:v>97.161501457657479</c:v>
                </c:pt>
                <c:pt idx="278">
                  <c:v>97.226677143944116</c:v>
                </c:pt>
                <c:pt idx="279">
                  <c:v>97.291994748031087</c:v>
                </c:pt>
                <c:pt idx="280">
                  <c:v>97.357452708163706</c:v>
                </c:pt>
                <c:pt idx="281">
                  <c:v>97.423049458710508</c:v>
                </c:pt>
                <c:pt idx="282">
                  <c:v>97.488783430191162</c:v>
                </c:pt>
                <c:pt idx="283">
                  <c:v>97.554653049304662</c:v>
                </c:pt>
                <c:pt idx="284">
                  <c:v>97.620656738958033</c:v>
                </c:pt>
                <c:pt idx="285">
                  <c:v>97.686792918295296</c:v>
                </c:pt>
                <c:pt idx="286">
                  <c:v>97.75306000272694</c:v>
                </c:pt>
                <c:pt idx="287">
                  <c:v>97.819456403959705</c:v>
                </c:pt>
                <c:pt idx="288">
                  <c:v>97.885980530026785</c:v>
                </c:pt>
                <c:pt idx="289">
                  <c:v>97.952630785318462</c:v>
                </c:pt>
                <c:pt idx="290">
                  <c:v>98.019405570613074</c:v>
                </c:pt>
                <c:pt idx="291">
                  <c:v>98.086303283108435</c:v>
                </c:pt>
                <c:pt idx="292">
                  <c:v>98.153322316453597</c:v>
                </c:pt>
                <c:pt idx="293">
                  <c:v>98.220461060781076</c:v>
                </c:pt>
                <c:pt idx="294">
                  <c:v>98.287717902739416</c:v>
                </c:pt>
                <c:pt idx="295">
                  <c:v>98.355091225526209</c:v>
                </c:pt>
                <c:pt idx="296">
                  <c:v>98.422579408921493</c:v>
                </c:pt>
                <c:pt idx="297">
                  <c:v>98.490180829321503</c:v>
                </c:pt>
                <c:pt idx="298">
                  <c:v>98.557893859772946</c:v>
                </c:pt>
                <c:pt idx="299">
                  <c:v>98.625716870007565</c:v>
                </c:pt>
                <c:pt idx="300">
                  <c:v>98.693648226477151</c:v>
                </c:pt>
                <c:pt idx="301">
                  <c:v>98.761686292388973</c:v>
                </c:pt>
                <c:pt idx="302">
                  <c:v>98.829829427741601</c:v>
                </c:pt>
                <c:pt idx="303">
                  <c:v>98.898075989361146</c:v>
                </c:pt>
                <c:pt idx="304">
                  <c:v>98.966424330937897</c:v>
                </c:pt>
                <c:pt idx="305">
                  <c:v>99.034872803063337</c:v>
                </c:pt>
                <c:pt idx="306">
                  <c:v>99.103419753267659</c:v>
                </c:pt>
                <c:pt idx="307">
                  <c:v>99.17206352605757</c:v>
                </c:pt>
                <c:pt idx="308">
                  <c:v>99.240802462954619</c:v>
                </c:pt>
                <c:pt idx="309">
                  <c:v>99.30963490253383</c:v>
                </c:pt>
                <c:pt idx="310">
                  <c:v>99.37855918046283</c:v>
                </c:pt>
                <c:pt idx="311">
                  <c:v>99.447573629541353</c:v>
                </c:pt>
                <c:pt idx="312">
                  <c:v>99.516676579741144</c:v>
                </c:pt>
                <c:pt idx="313">
                  <c:v>99.585866358246264</c:v>
                </c:pt>
                <c:pt idx="314">
                  <c:v>99.655141289493855</c:v>
                </c:pt>
                <c:pt idx="315">
                  <c:v>99.724499695215272</c:v>
                </c:pt>
                <c:pt idx="316">
                  <c:v>99.793939894477617</c:v>
                </c:pt>
                <c:pt idx="317">
                  <c:v>99.863460203725751</c:v>
                </c:pt>
                <c:pt idx="318">
                  <c:v>99.933058936824636</c:v>
                </c:pt>
                <c:pt idx="319">
                  <c:v>100.0027344051021</c:v>
                </c:pt>
                <c:pt idx="320">
                  <c:v>100.07248491739209</c:v>
                </c:pt>
                <c:pt idx="321">
                  <c:v>100.1423087800782</c:v>
                </c:pt>
                <c:pt idx="322">
                  <c:v>100.21220429713772</c:v>
                </c:pt>
                <c:pt idx="323">
                  <c:v>100.28216977018609</c:v>
                </c:pt>
                <c:pt idx="324">
                  <c:v>100.35220349852166</c:v>
                </c:pt>
                <c:pt idx="325">
                  <c:v>100.42230377917097</c:v>
                </c:pt>
                <c:pt idx="326">
                  <c:v>100.49246890693439</c:v>
                </c:pt>
                <c:pt idx="327">
                  <c:v>100.56269717443212</c:v>
                </c:pt>
                <c:pt idx="328">
                  <c:v>100.6329868721507</c:v>
                </c:pt>
                <c:pt idx="329">
                  <c:v>100.70333628848982</c:v>
                </c:pt>
                <c:pt idx="330">
                  <c:v>100.77374370980965</c:v>
                </c:pt>
                <c:pt idx="331">
                  <c:v>100.84420742047841</c:v>
                </c:pt>
                <c:pt idx="332">
                  <c:v>100.91472570292049</c:v>
                </c:pt>
                <c:pt idx="333">
                  <c:v>100.98529683766493</c:v>
                </c:pt>
                <c:pt idx="334">
                  <c:v>101.05591910339423</c:v>
                </c:pt>
                <c:pt idx="335">
                  <c:v>101.12659077699368</c:v>
                </c:pt>
                <c:pt idx="336">
                  <c:v>101.19731013360096</c:v>
                </c:pt>
                <c:pt idx="337">
                  <c:v>101.26807544665625</c:v>
                </c:pt>
                <c:pt idx="338">
                  <c:v>101.33888498795267</c:v>
                </c:pt>
                <c:pt idx="339">
                  <c:v>101.40973702768707</c:v>
                </c:pt>
                <c:pt idx="340">
                  <c:v>101.48062983451136</c:v>
                </c:pt>
                <c:pt idx="341">
                  <c:v>101.55156167558408</c:v>
                </c:pt>
                <c:pt idx="342">
                  <c:v>101.62253081662246</c:v>
                </c:pt>
                <c:pt idx="343">
                  <c:v>101.69353552195476</c:v>
                </c:pt>
                <c:pt idx="344">
                  <c:v>101.76457405457313</c:v>
                </c:pt>
                <c:pt idx="345">
                  <c:v>101.83564467618677</c:v>
                </c:pt>
                <c:pt idx="346">
                  <c:v>101.90674564727547</c:v>
                </c:pt>
                <c:pt idx="347">
                  <c:v>101.97787522714356</c:v>
                </c:pt>
                <c:pt idx="348">
                  <c:v>102.04903167397421</c:v>
                </c:pt>
                <c:pt idx="349">
                  <c:v>102.1202132448842</c:v>
                </c:pt>
                <c:pt idx="350">
                  <c:v>102.19141819597888</c:v>
                </c:pt>
                <c:pt idx="351">
                  <c:v>102.2626447824077</c:v>
                </c:pt>
                <c:pt idx="352">
                  <c:v>102.33389125841997</c:v>
                </c:pt>
                <c:pt idx="353">
                  <c:v>102.40515587742107</c:v>
                </c:pt>
                <c:pt idx="354">
                  <c:v>102.47643689202897</c:v>
                </c:pt>
                <c:pt idx="355">
                  <c:v>102.54773255413119</c:v>
                </c:pt>
                <c:pt idx="356">
                  <c:v>102.61904111494202</c:v>
                </c:pt>
                <c:pt idx="357">
                  <c:v>102.69036082506017</c:v>
                </c:pt>
                <c:pt idx="358">
                  <c:v>102.76168993452676</c:v>
                </c:pt>
                <c:pt idx="359">
                  <c:v>102.83302669288364</c:v>
                </c:pt>
                <c:pt idx="360">
                  <c:v>102.90436934923211</c:v>
                </c:pt>
                <c:pt idx="361">
                  <c:v>102.97571615229195</c:v>
                </c:pt>
                <c:pt idx="362">
                  <c:v>103.04706535046077</c:v>
                </c:pt>
                <c:pt idx="363">
                  <c:v>103.11841519187378</c:v>
                </c:pt>
                <c:pt idx="364">
                  <c:v>103.18976392446383</c:v>
                </c:pt>
                <c:pt idx="365">
                  <c:v>103.26110979602184</c:v>
                </c:pt>
                <c:pt idx="366">
                  <c:v>103.33245105425748</c:v>
                </c:pt>
                <c:pt idx="367">
                  <c:v>103.40378594686025</c:v>
                </c:pt>
                <c:pt idx="368">
                  <c:v>103.47511272156096</c:v>
                </c:pt>
                <c:pt idx="369">
                  <c:v>103.5464296261933</c:v>
                </c:pt>
                <c:pt idx="370">
                  <c:v>103.61773490875599</c:v>
                </c:pt>
                <c:pt idx="371">
                  <c:v>103.68902681747508</c:v>
                </c:pt>
                <c:pt idx="372">
                  <c:v>103.76030360086664</c:v>
                </c:pt>
                <c:pt idx="373">
                  <c:v>103.83156350779969</c:v>
                </c:pt>
                <c:pt idx="374">
                  <c:v>103.90280478755953</c:v>
                </c:pt>
                <c:pt idx="375">
                  <c:v>103.97402568991133</c:v>
                </c:pt>
                <c:pt idx="376">
                  <c:v>104.04522446516395</c:v>
                </c:pt>
                <c:pt idx="377">
                  <c:v>104.1163993642342</c:v>
                </c:pt>
                <c:pt idx="378">
                  <c:v>104.18754863871122</c:v>
                </c:pt>
                <c:pt idx="379">
                  <c:v>104.25867054092134</c:v>
                </c:pt>
                <c:pt idx="380">
                  <c:v>104.32976332399305</c:v>
                </c:pt>
                <c:pt idx="381">
                  <c:v>104.40082524192231</c:v>
                </c:pt>
                <c:pt idx="382">
                  <c:v>104.47185454963818</c:v>
                </c:pt>
                <c:pt idx="383">
                  <c:v>104.54284950306868</c:v>
                </c:pt>
                <c:pt idx="384">
                  <c:v>104.61380835920693</c:v>
                </c:pt>
                <c:pt idx="385">
                  <c:v>104.68472937617749</c:v>
                </c:pt>
                <c:pt idx="386">
                  <c:v>104.75561081330308</c:v>
                </c:pt>
                <c:pt idx="387">
                  <c:v>104.82645093117146</c:v>
                </c:pt>
                <c:pt idx="388">
                  <c:v>104.89724799170257</c:v>
                </c:pt>
                <c:pt idx="389">
                  <c:v>104.96800025821592</c:v>
                </c:pt>
                <c:pt idx="390">
                  <c:v>105.03870599549829</c:v>
                </c:pt>
                <c:pt idx="391">
                  <c:v>105.10936346987152</c:v>
                </c:pt>
                <c:pt idx="392">
                  <c:v>105.17997094926068</c:v>
                </c:pt>
                <c:pt idx="393">
                  <c:v>105.25052670326234</c:v>
                </c:pt>
                <c:pt idx="394">
                  <c:v>105.32102900321318</c:v>
                </c:pt>
                <c:pt idx="395">
                  <c:v>105.39147612225874</c:v>
                </c:pt>
                <c:pt idx="396">
                  <c:v>105.46186633542233</c:v>
                </c:pt>
                <c:pt idx="397">
                  <c:v>105.5321979196743</c:v>
                </c:pt>
                <c:pt idx="398">
                  <c:v>105.60246915400138</c:v>
                </c:pt>
                <c:pt idx="399">
                  <c:v>105.67267831947626</c:v>
                </c:pt>
                <c:pt idx="400">
                  <c:v>105.74282369932733</c:v>
                </c:pt>
                <c:pt idx="401">
                  <c:v>105.81290357900868</c:v>
                </c:pt>
                <c:pt idx="402">
                  <c:v>105.88291624627018</c:v>
                </c:pt>
                <c:pt idx="403">
                  <c:v>105.95285999122784</c:v>
                </c:pt>
                <c:pt idx="404">
                  <c:v>106.02273310643422</c:v>
                </c:pt>
                <c:pt idx="405">
                  <c:v>106.09253388694911</c:v>
                </c:pt>
                <c:pt idx="406">
                  <c:v>106.1622606304103</c:v>
                </c:pt>
                <c:pt idx="407">
                  <c:v>106.23191163710452</c:v>
                </c:pt>
                <c:pt idx="408">
                  <c:v>106.30148521003852</c:v>
                </c:pt>
                <c:pt idx="409">
                  <c:v>106.37097965501033</c:v>
                </c:pt>
                <c:pt idx="410">
                  <c:v>106.44039328068061</c:v>
                </c:pt>
                <c:pt idx="411">
                  <c:v>106.5097243986441</c:v>
                </c:pt>
                <c:pt idx="412">
                  <c:v>106.57897132350128</c:v>
                </c:pt>
                <c:pt idx="413">
                  <c:v>106.64813237293008</c:v>
                </c:pt>
                <c:pt idx="414">
                  <c:v>106.71720586775771</c:v>
                </c:pt>
                <c:pt idx="415">
                  <c:v>106.78619013203263</c:v>
                </c:pt>
                <c:pt idx="416">
                  <c:v>106.85508349309653</c:v>
                </c:pt>
                <c:pt idx="417">
                  <c:v>106.92388428165653</c:v>
                </c:pt>
                <c:pt idx="418">
                  <c:v>106.99259083185734</c:v>
                </c:pt>
                <c:pt idx="419">
                  <c:v>107.06120148135361</c:v>
                </c:pt>
                <c:pt idx="420">
                  <c:v>107.12971457138222</c:v>
                </c:pt>
                <c:pt idx="421">
                  <c:v>107.19812844683482</c:v>
                </c:pt>
                <c:pt idx="422">
                  <c:v>107.2664414563302</c:v>
                </c:pt>
                <c:pt idx="423">
                  <c:v>107.33465195228693</c:v>
                </c:pt>
                <c:pt idx="424">
                  <c:v>107.40275829099592</c:v>
                </c:pt>
                <c:pt idx="425">
                  <c:v>107.47075883269304</c:v>
                </c:pt>
                <c:pt idx="426">
                  <c:v>107.53865194163181</c:v>
                </c:pt>
                <c:pt idx="427">
                  <c:v>107.60643598615609</c:v>
                </c:pt>
                <c:pt idx="428">
                  <c:v>107.67410933877275</c:v>
                </c:pt>
                <c:pt idx="429">
                  <c:v>107.74167037622448</c:v>
                </c:pt>
                <c:pt idx="430">
                  <c:v>107.80911747956242</c:v>
                </c:pt>
                <c:pt idx="431">
                  <c:v>107.87644903421895</c:v>
                </c:pt>
                <c:pt idx="432">
                  <c:v>107.94366343008045</c:v>
                </c:pt>
                <c:pt idx="433">
                  <c:v>108.01075906155991</c:v>
                </c:pt>
                <c:pt idx="434">
                  <c:v>108.07773432766969</c:v>
                </c:pt>
                <c:pt idx="435">
                  <c:v>108.14458763209416</c:v>
                </c:pt>
                <c:pt idx="436">
                  <c:v>108.21131738326233</c:v>
                </c:pt>
                <c:pt idx="437">
                  <c:v>108.2779219944204</c:v>
                </c:pt>
                <c:pt idx="438">
                  <c:v>108.34439988370434</c:v>
                </c:pt>
                <c:pt idx="439">
                  <c:v>108.41074947421232</c:v>
                </c:pt>
                <c:pt idx="440">
                  <c:v>108.47696919407716</c:v>
                </c:pt>
                <c:pt idx="441">
                  <c:v>108.54305747653859</c:v>
                </c:pt>
                <c:pt idx="442">
                  <c:v>108.60901276001563</c:v>
                </c:pt>
                <c:pt idx="443">
                  <c:v>108.67483348817865</c:v>
                </c:pt>
                <c:pt idx="444">
                  <c:v>108.74051811002153</c:v>
                </c:pt>
                <c:pt idx="445">
                  <c:v>108.80606507993356</c:v>
                </c:pt>
                <c:pt idx="446">
                  <c:v>108.87147285777141</c:v>
                </c:pt>
                <c:pt idx="447">
                  <c:v>108.9367399089308</c:v>
                </c:pt>
                <c:pt idx="448">
                  <c:v>109.00186470441818</c:v>
                </c:pt>
                <c:pt idx="449">
                  <c:v>109.0668457209222</c:v>
                </c:pt>
                <c:pt idx="450">
                  <c:v>109.1316814408851</c:v>
                </c:pt>
                <c:pt idx="451">
                  <c:v>109.19637035257392</c:v>
                </c:pt>
                <c:pt idx="452">
                  <c:v>109.26091095015155</c:v>
                </c:pt>
                <c:pt idx="453">
                  <c:v>109.32530173374769</c:v>
                </c:pt>
                <c:pt idx="454">
                  <c:v>109.38954120952951</c:v>
                </c:pt>
                <c:pt idx="455">
                  <c:v>109.45362788977226</c:v>
                </c:pt>
                <c:pt idx="456">
                  <c:v>109.51756029292966</c:v>
                </c:pt>
                <c:pt idx="457">
                  <c:v>109.58133694370403</c:v>
                </c:pt>
                <c:pt idx="458">
                  <c:v>109.64495637311636</c:v>
                </c:pt>
                <c:pt idx="459">
                  <c:v>109.70841711857599</c:v>
                </c:pt>
                <c:pt idx="460">
                  <c:v>109.7717177239503</c:v>
                </c:pt>
                <c:pt idx="461">
                  <c:v>109.83485673963396</c:v>
                </c:pt>
                <c:pt idx="462">
                  <c:v>109.89783272261809</c:v>
                </c:pt>
                <c:pt idx="463">
                  <c:v>109.96064423655913</c:v>
                </c:pt>
                <c:pt idx="464">
                  <c:v>110.02328985184751</c:v>
                </c:pt>
                <c:pt idx="465">
                  <c:v>110.08576814567597</c:v>
                </c:pt>
                <c:pt idx="466">
                  <c:v>110.14807770210777</c:v>
                </c:pt>
                <c:pt idx="467">
                  <c:v>110.21021711214445</c:v>
                </c:pt>
                <c:pt idx="468">
                  <c:v>110.2721849737935</c:v>
                </c:pt>
                <c:pt idx="469">
                  <c:v>110.33397989213562</c:v>
                </c:pt>
                <c:pt idx="470">
                  <c:v>110.39560047939172</c:v>
                </c:pt>
                <c:pt idx="471">
                  <c:v>110.45704535498965</c:v>
                </c:pt>
                <c:pt idx="472">
                  <c:v>110.5183131456306</c:v>
                </c:pt>
                <c:pt idx="473">
                  <c:v>110.57940248535517</c:v>
                </c:pt>
                <c:pt idx="474">
                  <c:v>110.64031201560917</c:v>
                </c:pt>
                <c:pt idx="475">
                  <c:v>110.70104038530903</c:v>
                </c:pt>
                <c:pt idx="476">
                  <c:v>110.76158625090693</c:v>
                </c:pt>
                <c:pt idx="477">
                  <c:v>110.82194827645553</c:v>
                </c:pt>
                <c:pt idx="478">
                  <c:v>110.8821251336724</c:v>
                </c:pt>
                <c:pt idx="479">
                  <c:v>110.94211550200406</c:v>
                </c:pt>
                <c:pt idx="480">
                  <c:v>111.00191806868962</c:v>
                </c:pt>
                <c:pt idx="481">
                  <c:v>111.06153152882413</c:v>
                </c:pt>
                <c:pt idx="482">
                  <c:v>111.12095458542152</c:v>
                </c:pt>
                <c:pt idx="483">
                  <c:v>111.18018594947704</c:v>
                </c:pt>
                <c:pt idx="484">
                  <c:v>111.23922434002947</c:v>
                </c:pt>
                <c:pt idx="485">
                  <c:v>111.29806848422282</c:v>
                </c:pt>
                <c:pt idx="486">
                  <c:v>111.35671711736765</c:v>
                </c:pt>
                <c:pt idx="487">
                  <c:v>111.41516898300195</c:v>
                </c:pt>
                <c:pt idx="488">
                  <c:v>111.47342283295158</c:v>
                </c:pt>
                <c:pt idx="489">
                  <c:v>111.53147742739039</c:v>
                </c:pt>
                <c:pt idx="490">
                  <c:v>111.58933153489969</c:v>
                </c:pt>
                <c:pt idx="491">
                  <c:v>111.64698393252745</c:v>
                </c:pt>
                <c:pt idx="492">
                  <c:v>111.70443340584698</c:v>
                </c:pt>
                <c:pt idx="493">
                  <c:v>111.76167874901513</c:v>
                </c:pt>
                <c:pt idx="494">
                  <c:v>111.81871876483001</c:v>
                </c:pt>
                <c:pt idx="495">
                  <c:v>111.87555226478827</c:v>
                </c:pt>
                <c:pt idx="496">
                  <c:v>111.93217806914188</c:v>
                </c:pt>
                <c:pt idx="497">
                  <c:v>111.98859500695441</c:v>
                </c:pt>
                <c:pt idx="498">
                  <c:v>112.04480191615676</c:v>
                </c:pt>
                <c:pt idx="499">
                  <c:v>112.10079764360249</c:v>
                </c:pt>
                <c:pt idx="500">
                  <c:v>112.15658104512254</c:v>
                </c:pt>
                <c:pt idx="501">
                  <c:v>112.21215098557947</c:v>
                </c:pt>
                <c:pt idx="502">
                  <c:v>112.26750633892117</c:v>
                </c:pt>
                <c:pt idx="503">
                  <c:v>112.32264598823397</c:v>
                </c:pt>
                <c:pt idx="504">
                  <c:v>112.37756882579536</c:v>
                </c:pt>
                <c:pt idx="505">
                  <c:v>112.43227375312595</c:v>
                </c:pt>
                <c:pt idx="506">
                  <c:v>112.48675968104108</c:v>
                </c:pt>
                <c:pt idx="507">
                  <c:v>112.54102552970166</c:v>
                </c:pt>
                <c:pt idx="508">
                  <c:v>112.59507022866465</c:v>
                </c:pt>
                <c:pt idx="509">
                  <c:v>112.64889271693282</c:v>
                </c:pt>
                <c:pt idx="510">
                  <c:v>112.70249194300392</c:v>
                </c:pt>
                <c:pt idx="511">
                  <c:v>112.75586686491938</c:v>
                </c:pt>
                <c:pt idx="512">
                  <c:v>112.8090164503123</c:v>
                </c:pt>
                <c:pt idx="513">
                  <c:v>112.86193967645485</c:v>
                </c:pt>
                <c:pt idx="514">
                  <c:v>112.91463553030512</c:v>
                </c:pt>
                <c:pt idx="515">
                  <c:v>112.96710300855328</c:v>
                </c:pt>
                <c:pt idx="516">
                  <c:v>113.0193411176672</c:v>
                </c:pt>
                <c:pt idx="517">
                  <c:v>113.07134887393734</c:v>
                </c:pt>
                <c:pt idx="518">
                  <c:v>113.12312530352111</c:v>
                </c:pt>
                <c:pt idx="519">
                  <c:v>113.17466944248648</c:v>
                </c:pt>
                <c:pt idx="520">
                  <c:v>113.22598033685503</c:v>
                </c:pt>
                <c:pt idx="521">
                  <c:v>113.27705704264432</c:v>
                </c:pt>
                <c:pt idx="522">
                  <c:v>113.32789862590957</c:v>
                </c:pt>
                <c:pt idx="523">
                  <c:v>113.37850416278474</c:v>
                </c:pt>
                <c:pt idx="524">
                  <c:v>113.42887273952284</c:v>
                </c:pt>
                <c:pt idx="525">
                  <c:v>113.47900345253569</c:v>
                </c:pt>
                <c:pt idx="526">
                  <c:v>113.52889540843287</c:v>
                </c:pt>
                <c:pt idx="527">
                  <c:v>113.57854772406007</c:v>
                </c:pt>
                <c:pt idx="528">
                  <c:v>113.6279595265367</c:v>
                </c:pt>
                <c:pt idx="529">
                  <c:v>113.67712995329285</c:v>
                </c:pt>
                <c:pt idx="530">
                  <c:v>113.72605815210547</c:v>
                </c:pt>
                <c:pt idx="531">
                  <c:v>113.77474328113392</c:v>
                </c:pt>
                <c:pt idx="532">
                  <c:v>113.82318450895477</c:v>
                </c:pt>
                <c:pt idx="533">
                  <c:v>113.87138101459583</c:v>
                </c:pt>
                <c:pt idx="534">
                  <c:v>113.91933198756956</c:v>
                </c:pt>
                <c:pt idx="535">
                  <c:v>113.96703662790569</c:v>
                </c:pt>
                <c:pt idx="536">
                  <c:v>114.01449414618304</c:v>
                </c:pt>
                <c:pt idx="537">
                  <c:v>114.06170376356077</c:v>
                </c:pt>
                <c:pt idx="538">
                  <c:v>114.10866471180871</c:v>
                </c:pt>
                <c:pt idx="539">
                  <c:v>114.15537623333708</c:v>
                </c:pt>
                <c:pt idx="540">
                  <c:v>114.20183758122531</c:v>
                </c:pt>
                <c:pt idx="541">
                  <c:v>114.24804801925023</c:v>
                </c:pt>
                <c:pt idx="542">
                  <c:v>114.29400682191351</c:v>
                </c:pt>
                <c:pt idx="543">
                  <c:v>114.33971327446817</c:v>
                </c:pt>
                <c:pt idx="544">
                  <c:v>114.38516667294448</c:v>
                </c:pt>
                <c:pt idx="545">
                  <c:v>114.43036632417503</c:v>
                </c:pt>
                <c:pt idx="546">
                  <c:v>114.47531154581903</c:v>
                </c:pt>
                <c:pt idx="547">
                  <c:v>114.52000166638578</c:v>
                </c:pt>
                <c:pt idx="548">
                  <c:v>114.56443602525744</c:v>
                </c:pt>
                <c:pt idx="549">
                  <c:v>114.60861397271091</c:v>
                </c:pt>
                <c:pt idx="550">
                  <c:v>114.65253486993905</c:v>
                </c:pt>
                <c:pt idx="551">
                  <c:v>114.69619808907092</c:v>
                </c:pt>
                <c:pt idx="552">
                  <c:v>114.73960301319138</c:v>
                </c:pt>
                <c:pt idx="553">
                  <c:v>114.78274903635983</c:v>
                </c:pt>
                <c:pt idx="554">
                  <c:v>114.8256355636281</c:v>
                </c:pt>
                <c:pt idx="555">
                  <c:v>114.86826201105758</c:v>
                </c:pt>
                <c:pt idx="556">
                  <c:v>114.91062780573557</c:v>
                </c:pt>
                <c:pt idx="557">
                  <c:v>114.95273238579071</c:v>
                </c:pt>
                <c:pt idx="558">
                  <c:v>114.99457520040767</c:v>
                </c:pt>
                <c:pt idx="559">
                  <c:v>115.03615570984097</c:v>
                </c:pt>
                <c:pt idx="560">
                  <c:v>115.07747338542806</c:v>
                </c:pt>
                <c:pt idx="561">
                  <c:v>115.11852770960147</c:v>
                </c:pt>
                <c:pt idx="562">
                  <c:v>115.15931817590017</c:v>
                </c:pt>
                <c:pt idx="563">
                  <c:v>115.19984428898012</c:v>
                </c:pt>
                <c:pt idx="564">
                  <c:v>115.24010556462396</c:v>
                </c:pt>
                <c:pt idx="565">
                  <c:v>115.28010152974987</c:v>
                </c:pt>
                <c:pt idx="566">
                  <c:v>115.31983172241961</c:v>
                </c:pt>
                <c:pt idx="567">
                  <c:v>115.35929569184566</c:v>
                </c:pt>
                <c:pt idx="568">
                  <c:v>115.39849299839761</c:v>
                </c:pt>
                <c:pt idx="569">
                  <c:v>115.43742321360762</c:v>
                </c:pt>
                <c:pt idx="570">
                  <c:v>115.47608592017508</c:v>
                </c:pt>
                <c:pt idx="571">
                  <c:v>115.51448071197042</c:v>
                </c:pt>
                <c:pt idx="572">
                  <c:v>115.55260719403807</c:v>
                </c:pt>
                <c:pt idx="573">
                  <c:v>115.59046498259855</c:v>
                </c:pt>
                <c:pt idx="574">
                  <c:v>115.62805370504972</c:v>
                </c:pt>
                <c:pt idx="575">
                  <c:v>115.6653729999672</c:v>
                </c:pt>
                <c:pt idx="576">
                  <c:v>115.70242251710393</c:v>
                </c:pt>
                <c:pt idx="577">
                  <c:v>115.73920191738883</c:v>
                </c:pt>
                <c:pt idx="578">
                  <c:v>115.77571087292465</c:v>
                </c:pt>
                <c:pt idx="579">
                  <c:v>115.81194906698501</c:v>
                </c:pt>
                <c:pt idx="580">
                  <c:v>115.84791619401045</c:v>
                </c:pt>
                <c:pt idx="581">
                  <c:v>115.88361195960375</c:v>
                </c:pt>
                <c:pt idx="582">
                  <c:v>115.91903608052438</c:v>
                </c:pt>
                <c:pt idx="583">
                  <c:v>115.95418828468196</c:v>
                </c:pt>
                <c:pt idx="584">
                  <c:v>115.98906831112909</c:v>
                </c:pt>
                <c:pt idx="585">
                  <c:v>116.0236759100531</c:v>
                </c:pt>
                <c:pt idx="586">
                  <c:v>116.0580108427671</c:v>
                </c:pt>
                <c:pt idx="587">
                  <c:v>116.09207288170012</c:v>
                </c:pt>
                <c:pt idx="588">
                  <c:v>116.12586181038633</c:v>
                </c:pt>
                <c:pt idx="589">
                  <c:v>116.15937742345352</c:v>
                </c:pt>
                <c:pt idx="590">
                  <c:v>116.19261952661068</c:v>
                </c:pt>
                <c:pt idx="591">
                  <c:v>116.22558793663468</c:v>
                </c:pt>
                <c:pt idx="592">
                  <c:v>116.25828248135613</c:v>
                </c:pt>
                <c:pt idx="593">
                  <c:v>116.29070299964444</c:v>
                </c:pt>
                <c:pt idx="594">
                  <c:v>116.32284934139193</c:v>
                </c:pt>
                <c:pt idx="595">
                  <c:v>116.35472136749716</c:v>
                </c:pt>
                <c:pt idx="596">
                  <c:v>116.38631894984741</c:v>
                </c:pt>
                <c:pt idx="597">
                  <c:v>116.41764197130023</c:v>
                </c:pt>
                <c:pt idx="598">
                  <c:v>116.44869032566429</c:v>
                </c:pt>
                <c:pt idx="599">
                  <c:v>116.47946391767925</c:v>
                </c:pt>
                <c:pt idx="600">
                  <c:v>116.50996266299487</c:v>
                </c:pt>
                <c:pt idx="601">
                  <c:v>116.54018648814919</c:v>
                </c:pt>
                <c:pt idx="602">
                  <c:v>116.57013533054601</c:v>
                </c:pt>
                <c:pt idx="603">
                  <c:v>116.5998091384314</c:v>
                </c:pt>
                <c:pt idx="604">
                  <c:v>116.62920787086942</c:v>
                </c:pt>
                <c:pt idx="605">
                  <c:v>116.65833149771706</c:v>
                </c:pt>
                <c:pt idx="606">
                  <c:v>116.68717999959824</c:v>
                </c:pt>
                <c:pt idx="607">
                  <c:v>116.71575336787711</c:v>
                </c:pt>
                <c:pt idx="608">
                  <c:v>116.74405160463041</c:v>
                </c:pt>
                <c:pt idx="609">
                  <c:v>116.7720747226191</c:v>
                </c:pt>
                <c:pt idx="610">
                  <c:v>116.79982274525905</c:v>
                </c:pt>
                <c:pt idx="611">
                  <c:v>116.82729570659109</c:v>
                </c:pt>
                <c:pt idx="612">
                  <c:v>116.85449365125005</c:v>
                </c:pt>
                <c:pt idx="613">
                  <c:v>116.88141663443315</c:v>
                </c:pt>
                <c:pt idx="614">
                  <c:v>116.90806472186746</c:v>
                </c:pt>
                <c:pt idx="615">
                  <c:v>116.93443798977665</c:v>
                </c:pt>
                <c:pt idx="616">
                  <c:v>116.96053652484687</c:v>
                </c:pt>
                <c:pt idx="617">
                  <c:v>116.98636042419186</c:v>
                </c:pt>
                <c:pt idx="618">
                  <c:v>117.01190979531728</c:v>
                </c:pt>
                <c:pt idx="619">
                  <c:v>117.03718475608422</c:v>
                </c:pt>
                <c:pt idx="620">
                  <c:v>117.06218543467192</c:v>
                </c:pt>
                <c:pt idx="621">
                  <c:v>117.08691196953974</c:v>
                </c:pt>
                <c:pt idx="622">
                  <c:v>117.11136450938832</c:v>
                </c:pt>
                <c:pt idx="623">
                  <c:v>117.13554321311999</c:v>
                </c:pt>
                <c:pt idx="624">
                  <c:v>117.15944824979837</c:v>
                </c:pt>
                <c:pt idx="625">
                  <c:v>117.18307979860725</c:v>
                </c:pt>
                <c:pt idx="626">
                  <c:v>117.20643804880865</c:v>
                </c:pt>
                <c:pt idx="627">
                  <c:v>117.2295231997002</c:v>
                </c:pt>
                <c:pt idx="628">
                  <c:v>117.25233546057166</c:v>
                </c:pt>
                <c:pt idx="629">
                  <c:v>117.27487505066081</c:v>
                </c:pt>
                <c:pt idx="630">
                  <c:v>117.29714219910852</c:v>
                </c:pt>
                <c:pt idx="631">
                  <c:v>117.31913714491307</c:v>
                </c:pt>
                <c:pt idx="632">
                  <c:v>117.34086013688376</c:v>
                </c:pt>
                <c:pt idx="633">
                  <c:v>117.36231143359385</c:v>
                </c:pt>
                <c:pt idx="634">
                  <c:v>117.38349130333262</c:v>
                </c:pt>
                <c:pt idx="635">
                  <c:v>117.40440002405688</c:v>
                </c:pt>
                <c:pt idx="636">
                  <c:v>117.42503788334169</c:v>
                </c:pt>
                <c:pt idx="637">
                  <c:v>117.4454051783303</c:v>
                </c:pt>
                <c:pt idx="638">
                  <c:v>117.46550221568354</c:v>
                </c:pt>
                <c:pt idx="639">
                  <c:v>117.48532931152836</c:v>
                </c:pt>
                <c:pt idx="640">
                  <c:v>117.5048867914058</c:v>
                </c:pt>
                <c:pt idx="641">
                  <c:v>117.52417499021816</c:v>
                </c:pt>
                <c:pt idx="642">
                  <c:v>117.54319425217561</c:v>
                </c:pt>
                <c:pt idx="643">
                  <c:v>117.561944930742</c:v>
                </c:pt>
                <c:pt idx="644">
                  <c:v>117.58042738858008</c:v>
                </c:pt>
                <c:pt idx="645">
                  <c:v>117.59864199749605</c:v>
                </c:pt>
                <c:pt idx="646">
                  <c:v>117.6165891383834</c:v>
                </c:pt>
                <c:pt idx="647">
                  <c:v>117.63426920116618</c:v>
                </c:pt>
                <c:pt idx="648">
                  <c:v>117.65168258474154</c:v>
                </c:pt>
                <c:pt idx="649">
                  <c:v>117.66882969692166</c:v>
                </c:pt>
                <c:pt idx="650">
                  <c:v>117.68571095437511</c:v>
                </c:pt>
                <c:pt idx="651">
                  <c:v>117.70232678256747</c:v>
                </c:pt>
                <c:pt idx="652">
                  <c:v>117.71867761570141</c:v>
                </c:pt>
                <c:pt idx="653">
                  <c:v>117.73476389665613</c:v>
                </c:pt>
                <c:pt idx="654">
                  <c:v>117.75058607692618</c:v>
                </c:pt>
                <c:pt idx="655">
                  <c:v>117.76614461655973</c:v>
                </c:pt>
                <c:pt idx="656">
                  <c:v>117.78143998409617</c:v>
                </c:pt>
                <c:pt idx="657">
                  <c:v>117.79647265650317</c:v>
                </c:pt>
                <c:pt idx="658">
                  <c:v>117.81124311911319</c:v>
                </c:pt>
                <c:pt idx="659">
                  <c:v>117.8257518655593</c:v>
                </c:pt>
                <c:pt idx="660">
                  <c:v>117.83999939771057</c:v>
                </c:pt>
                <c:pt idx="661">
                  <c:v>117.85398622560686</c:v>
                </c:pt>
                <c:pt idx="662">
                  <c:v>117.86771286739295</c:v>
                </c:pt>
                <c:pt idx="663">
                  <c:v>117.88117984925231</c:v>
                </c:pt>
                <c:pt idx="664">
                  <c:v>117.89438770534014</c:v>
                </c:pt>
                <c:pt idx="665">
                  <c:v>117.90733697771606</c:v>
                </c:pt>
                <c:pt idx="666">
                  <c:v>117.92002821627612</c:v>
                </c:pt>
                <c:pt idx="667">
                  <c:v>117.93246197868442</c:v>
                </c:pt>
                <c:pt idx="668">
                  <c:v>117.94463883030409</c:v>
                </c:pt>
                <c:pt idx="669">
                  <c:v>117.95655934412791</c:v>
                </c:pt>
                <c:pt idx="670">
                  <c:v>117.96822410070833</c:v>
                </c:pt>
                <c:pt idx="671">
                  <c:v>117.97963368808703</c:v>
                </c:pt>
                <c:pt idx="672">
                  <c:v>117.99078870172406</c:v>
                </c:pt>
                <c:pt idx="673">
                  <c:v>118.00168974442637</c:v>
                </c:pt>
                <c:pt idx="674">
                  <c:v>118.01233742627606</c:v>
                </c:pt>
                <c:pt idx="675">
                  <c:v>118.022732364558</c:v>
                </c:pt>
                <c:pt idx="676">
                  <c:v>118.03287518368712</c:v>
                </c:pt>
                <c:pt idx="677">
                  <c:v>118.04276651513523</c:v>
                </c:pt>
                <c:pt idx="678">
                  <c:v>118.05240699735734</c:v>
                </c:pt>
                <c:pt idx="679">
                  <c:v>118.06179727571765</c:v>
                </c:pt>
                <c:pt idx="680">
                  <c:v>118.07093800241509</c:v>
                </c:pt>
                <c:pt idx="681">
                  <c:v>118.07982983640839</c:v>
                </c:pt>
                <c:pt idx="682">
                  <c:v>118.08847344334087</c:v>
                </c:pt>
                <c:pt idx="683">
                  <c:v>118.09686949546473</c:v>
                </c:pt>
                <c:pt idx="684">
                  <c:v>118.10501867156496</c:v>
                </c:pt>
                <c:pt idx="685">
                  <c:v>118.11292165688296</c:v>
                </c:pt>
                <c:pt idx="686">
                  <c:v>118.12057914303972</c:v>
                </c:pt>
                <c:pt idx="687">
                  <c:v>118.12799182795862</c:v>
                </c:pt>
                <c:pt idx="688">
                  <c:v>118.13516041578795</c:v>
                </c:pt>
                <c:pt idx="689">
                  <c:v>118.14208561682301</c:v>
                </c:pt>
                <c:pt idx="690">
                  <c:v>118.14876814742794</c:v>
                </c:pt>
                <c:pt idx="691">
                  <c:v>118.15520872995717</c:v>
                </c:pt>
                <c:pt idx="692">
                  <c:v>118.16140809267654</c:v>
                </c:pt>
                <c:pt idx="693">
                  <c:v>118.1673669696842</c:v>
                </c:pt>
                <c:pt idx="694">
                  <c:v>118.17308610083107</c:v>
                </c:pt>
                <c:pt idx="695">
                  <c:v>118.17856623164113</c:v>
                </c:pt>
                <c:pt idx="696">
                  <c:v>118.18380811323132</c:v>
                </c:pt>
                <c:pt idx="697">
                  <c:v>118.18881250223123</c:v>
                </c:pt>
                <c:pt idx="698">
                  <c:v>118.1935801607025</c:v>
                </c:pt>
                <c:pt idx="699">
                  <c:v>118.19811185605793</c:v>
                </c:pt>
                <c:pt idx="700">
                  <c:v>118.20240836098039</c:v>
                </c:pt>
                <c:pt idx="701">
                  <c:v>118.2064704533414</c:v>
                </c:pt>
                <c:pt idx="702">
                  <c:v>118.21029891611956</c:v>
                </c:pt>
                <c:pt idx="703">
                  <c:v>118.21389453731871</c:v>
                </c:pt>
                <c:pt idx="704">
                  <c:v>118.21725810988585</c:v>
                </c:pt>
                <c:pt idx="705">
                  <c:v>118.22039043162889</c:v>
                </c:pt>
                <c:pt idx="706">
                  <c:v>118.22329230513414</c:v>
                </c:pt>
                <c:pt idx="707">
                  <c:v>118.22596453768367</c:v>
                </c:pt>
                <c:pt idx="708">
                  <c:v>118.22840794117241</c:v>
                </c:pt>
                <c:pt idx="709">
                  <c:v>118.23062333202515</c:v>
                </c:pt>
                <c:pt idx="710">
                  <c:v>118.23261153111326</c:v>
                </c:pt>
                <c:pt idx="711">
                  <c:v>118.23437336367139</c:v>
                </c:pt>
                <c:pt idx="712">
                  <c:v>118.23590965921387</c:v>
                </c:pt>
                <c:pt idx="713">
                  <c:v>118.23722125145105</c:v>
                </c:pt>
                <c:pt idx="714">
                  <c:v>118.23830897820547</c:v>
                </c:pt>
                <c:pt idx="715">
                  <c:v>118.23917368132794</c:v>
                </c:pt>
                <c:pt idx="716">
                  <c:v>118.23981620661343</c:v>
                </c:pt>
                <c:pt idx="717">
                  <c:v>118.24023740371689</c:v>
                </c:pt>
                <c:pt idx="718">
                  <c:v>118.24043812606898</c:v>
                </c:pt>
                <c:pt idx="719">
                  <c:v>118.24041923079164</c:v>
                </c:pt>
                <c:pt idx="720">
                  <c:v>118.24018157861364</c:v>
                </c:pt>
                <c:pt idx="721">
                  <c:v>118.239726033786</c:v>
                </c:pt>
                <c:pt idx="722">
                  <c:v>118.23905346399737</c:v>
                </c:pt>
                <c:pt idx="723">
                  <c:v>118.23816474028931</c:v>
                </c:pt>
                <c:pt idx="724">
                  <c:v>118.23706073697156</c:v>
                </c:pt>
                <c:pt idx="725">
                  <c:v>118.23574233153721</c:v>
                </c:pt>
                <c:pt idx="726">
                  <c:v>118.23421040457787</c:v>
                </c:pt>
                <c:pt idx="727">
                  <c:v>118.23246583969875</c:v>
                </c:pt>
                <c:pt idx="728">
                  <c:v>118.23050952343384</c:v>
                </c:pt>
                <c:pt idx="729">
                  <c:v>118.22834234516091</c:v>
                </c:pt>
                <c:pt idx="730">
                  <c:v>118.22596519701663</c:v>
                </c:pt>
                <c:pt idx="731">
                  <c:v>118.22337897381162</c:v>
                </c:pt>
                <c:pt idx="732">
                  <c:v>118.22058457294551</c:v>
                </c:pt>
                <c:pt idx="733">
                  <c:v>118.21758289432208</c:v>
                </c:pt>
                <c:pt idx="734">
                  <c:v>118.21437484026433</c:v>
                </c:pt>
                <c:pt idx="735">
                  <c:v>118.21096131542966</c:v>
                </c:pt>
                <c:pt idx="736">
                  <c:v>118.20734322672506</c:v>
                </c:pt>
                <c:pt idx="737">
                  <c:v>118.20352148322232</c:v>
                </c:pt>
                <c:pt idx="738">
                  <c:v>118.19949699607331</c:v>
                </c:pt>
                <c:pt idx="739">
                  <c:v>118.19527067842537</c:v>
                </c:pt>
                <c:pt idx="740">
                  <c:v>118.19084344533671</c:v>
                </c:pt>
                <c:pt idx="741">
                  <c:v>118.18621621369186</c:v>
                </c:pt>
                <c:pt idx="742">
                  <c:v>118.18138990211736</c:v>
                </c:pt>
                <c:pt idx="743">
                  <c:v>118.17636543089731</c:v>
                </c:pt>
                <c:pt idx="744">
                  <c:v>118.17114372188921</c:v>
                </c:pt>
                <c:pt idx="745">
                  <c:v>118.16572569843987</c:v>
                </c:pt>
                <c:pt idx="746">
                  <c:v>118.16011228530134</c:v>
                </c:pt>
                <c:pt idx="747">
                  <c:v>118.15430440854706</c:v>
                </c:pt>
                <c:pt idx="748">
                  <c:v>118.14830299548814</c:v>
                </c:pt>
                <c:pt idx="749">
                  <c:v>118.14210897458968</c:v>
                </c:pt>
                <c:pt idx="750">
                  <c:v>118.13572327538735</c:v>
                </c:pt>
                <c:pt idx="751">
                  <c:v>118.12914682840406</c:v>
                </c:pt>
                <c:pt idx="752">
                  <c:v>118.12238056506681</c:v>
                </c:pt>
                <c:pt idx="753">
                  <c:v>118.11542541762367</c:v>
                </c:pt>
                <c:pt idx="754">
                  <c:v>118.10828231906099</c:v>
                </c:pt>
                <c:pt idx="755">
                  <c:v>118.10095220302074</c:v>
                </c:pt>
                <c:pt idx="756">
                  <c:v>118.09343600371805</c:v>
                </c:pt>
                <c:pt idx="757">
                  <c:v>118.08573465585901</c:v>
                </c:pt>
                <c:pt idx="758">
                  <c:v>118.07784909455854</c:v>
                </c:pt>
                <c:pt idx="759">
                  <c:v>118.06978025525859</c:v>
                </c:pt>
                <c:pt idx="760">
                  <c:v>118.06152907364647</c:v>
                </c:pt>
                <c:pt idx="761">
                  <c:v>118.05309648557346</c:v>
                </c:pt>
                <c:pt idx="762">
                  <c:v>118.04448342697364</c:v>
                </c:pt>
                <c:pt idx="763">
                  <c:v>118.03569083378289</c:v>
                </c:pt>
                <c:pt idx="764">
                  <c:v>118.02671964185826</c:v>
                </c:pt>
                <c:pt idx="765">
                  <c:v>118.01757078689742</c:v>
                </c:pt>
                <c:pt idx="766">
                  <c:v>118.00824520435853</c:v>
                </c:pt>
                <c:pt idx="767">
                  <c:v>117.99874382938025</c:v>
                </c:pt>
                <c:pt idx="768">
                  <c:v>117.98906759670207</c:v>
                </c:pt>
                <c:pt idx="769">
                  <c:v>117.97921744058496</c:v>
                </c:pt>
                <c:pt idx="770">
                  <c:v>117.96919429473219</c:v>
                </c:pt>
                <c:pt idx="771">
                  <c:v>117.95899909221049</c:v>
                </c:pt>
                <c:pt idx="772">
                  <c:v>117.94863276537154</c:v>
                </c:pt>
                <c:pt idx="773">
                  <c:v>117.93809624577372</c:v>
                </c:pt>
                <c:pt idx="774">
                  <c:v>117.92739046410416</c:v>
                </c:pt>
                <c:pt idx="775">
                  <c:v>117.91651635010112</c:v>
                </c:pt>
                <c:pt idx="776">
                  <c:v>117.90547483247666</c:v>
                </c:pt>
                <c:pt idx="777">
                  <c:v>117.89426683883968</c:v>
                </c:pt>
                <c:pt idx="778">
                  <c:v>117.88289329561925</c:v>
                </c:pt>
                <c:pt idx="779">
                  <c:v>117.87135512798828</c:v>
                </c:pt>
                <c:pt idx="780">
                  <c:v>117.85965325978751</c:v>
                </c:pt>
                <c:pt idx="781">
                  <c:v>117.84778861344991</c:v>
                </c:pt>
                <c:pt idx="782">
                  <c:v>117.83576210992537</c:v>
                </c:pt>
                <c:pt idx="783">
                  <c:v>117.82357466860577</c:v>
                </c:pt>
                <c:pt idx="784">
                  <c:v>117.81122720725043</c:v>
                </c:pt>
                <c:pt idx="785">
                  <c:v>117.79872064191186</c:v>
                </c:pt>
                <c:pt idx="786">
                  <c:v>117.786055886862</c:v>
                </c:pt>
                <c:pt idx="787">
                  <c:v>117.77323385451871</c:v>
                </c:pt>
                <c:pt idx="788">
                  <c:v>117.76025545537273</c:v>
                </c:pt>
                <c:pt idx="789">
                  <c:v>117.747121597915</c:v>
                </c:pt>
                <c:pt idx="790">
                  <c:v>117.73383318856438</c:v>
                </c:pt>
                <c:pt idx="791">
                  <c:v>117.72039113159576</c:v>
                </c:pt>
                <c:pt idx="792">
                  <c:v>117.7067963290686</c:v>
                </c:pt>
                <c:pt idx="793">
                  <c:v>117.69304968075581</c:v>
                </c:pt>
                <c:pt idx="794">
                  <c:v>117.67915208407315</c:v>
                </c:pt>
                <c:pt idx="795">
                  <c:v>117.66510443400898</c:v>
                </c:pt>
                <c:pt idx="796">
                  <c:v>117.65090762305441</c:v>
                </c:pt>
                <c:pt idx="797">
                  <c:v>117.63656254113394</c:v>
                </c:pt>
                <c:pt idx="798">
                  <c:v>117.62207007553653</c:v>
                </c:pt>
                <c:pt idx="799">
                  <c:v>117.60743111084703</c:v>
                </c:pt>
                <c:pt idx="800">
                  <c:v>117.59264652887816</c:v>
                </c:pt>
                <c:pt idx="801">
                  <c:v>117.57771720860286</c:v>
                </c:pt>
                <c:pt idx="802">
                  <c:v>117.56264402608711</c:v>
                </c:pt>
                <c:pt idx="803">
                  <c:v>117.5474278544232</c:v>
                </c:pt>
                <c:pt idx="804">
                  <c:v>117.53206956366351</c:v>
                </c:pt>
                <c:pt idx="805">
                  <c:v>117.51657002075466</c:v>
                </c:pt>
                <c:pt idx="806">
                  <c:v>117.50093008947221</c:v>
                </c:pt>
                <c:pt idx="807">
                  <c:v>117.48515063035579</c:v>
                </c:pt>
                <c:pt idx="808">
                  <c:v>117.46923250064474</c:v>
                </c:pt>
                <c:pt idx="809">
                  <c:v>117.45317655421417</c:v>
                </c:pt>
                <c:pt idx="810">
                  <c:v>117.43698364151157</c:v>
                </c:pt>
                <c:pt idx="811">
                  <c:v>117.42065460949388</c:v>
                </c:pt>
                <c:pt idx="812">
                  <c:v>117.40419030156501</c:v>
                </c:pt>
                <c:pt idx="813">
                  <c:v>117.38759155751394</c:v>
                </c:pt>
                <c:pt idx="814">
                  <c:v>117.37085921345326</c:v>
                </c:pt>
                <c:pt idx="815">
                  <c:v>117.3539941017582</c:v>
                </c:pt>
                <c:pt idx="816">
                  <c:v>117.33699705100624</c:v>
                </c:pt>
                <c:pt idx="817">
                  <c:v>117.3198688859171</c:v>
                </c:pt>
                <c:pt idx="818">
                  <c:v>117.30261042729343</c:v>
                </c:pt>
                <c:pt idx="819">
                  <c:v>117.28522249196182</c:v>
                </c:pt>
                <c:pt idx="820">
                  <c:v>117.26770589271445</c:v>
                </c:pt>
                <c:pt idx="821">
                  <c:v>117.25006143825122</c:v>
                </c:pt>
                <c:pt idx="822">
                  <c:v>117.23228993312243</c:v>
                </c:pt>
                <c:pt idx="823">
                  <c:v>117.21439217767195</c:v>
                </c:pt>
                <c:pt idx="824">
                  <c:v>117.19636896798097</c:v>
                </c:pt>
                <c:pt idx="825">
                  <c:v>117.17822109581223</c:v>
                </c:pt>
                <c:pt idx="826">
                  <c:v>117.15994934855485</c:v>
                </c:pt>
                <c:pt idx="827">
                  <c:v>117.14155450916962</c:v>
                </c:pt>
                <c:pt idx="828">
                  <c:v>117.12303735613493</c:v>
                </c:pt>
                <c:pt idx="829">
                  <c:v>117.10439866339314</c:v>
                </c:pt>
                <c:pt idx="830">
                  <c:v>117.08563920029761</c:v>
                </c:pt>
                <c:pt idx="831">
                  <c:v>117.06675973156015</c:v>
                </c:pt>
                <c:pt idx="832">
                  <c:v>117.04776101719921</c:v>
                </c:pt>
                <c:pt idx="833">
                  <c:v>117.02864381248837</c:v>
                </c:pt>
                <c:pt idx="834">
                  <c:v>117.00940886790563</c:v>
                </c:pt>
                <c:pt idx="835">
                  <c:v>116.99005692908315</c:v>
                </c:pt>
                <c:pt idx="836">
                  <c:v>116.97058873675752</c:v>
                </c:pt>
                <c:pt idx="837">
                  <c:v>116.95100502672067</c:v>
                </c:pt>
                <c:pt idx="838">
                  <c:v>116.93130652977131</c:v>
                </c:pt>
                <c:pt idx="839">
                  <c:v>116.91149397166694</c:v>
                </c:pt>
                <c:pt idx="840">
                  <c:v>116.89156807307646</c:v>
                </c:pt>
                <c:pt idx="841">
                  <c:v>116.87152954953326</c:v>
                </c:pt>
                <c:pt idx="842">
                  <c:v>116.85137911138906</c:v>
                </c:pt>
                <c:pt idx="843">
                  <c:v>116.83111746376814</c:v>
                </c:pt>
                <c:pt idx="844">
                  <c:v>116.81074530652224</c:v>
                </c:pt>
                <c:pt idx="845">
                  <c:v>116.79026333418608</c:v>
                </c:pt>
                <c:pt idx="846">
                  <c:v>116.76967223593336</c:v>
                </c:pt>
                <c:pt idx="847">
                  <c:v>116.74897269553341</c:v>
                </c:pt>
                <c:pt idx="848">
                  <c:v>116.72816539130844</c:v>
                </c:pt>
                <c:pt idx="849">
                  <c:v>116.70725099609132</c:v>
                </c:pt>
                <c:pt idx="850">
                  <c:v>116.686230177184</c:v>
                </c:pt>
                <c:pt idx="851">
                  <c:v>116.66510359631648</c:v>
                </c:pt>
                <c:pt idx="852">
                  <c:v>116.6438719096064</c:v>
                </c:pt>
                <c:pt idx="853">
                  <c:v>116.62253576751924</c:v>
                </c:pt>
                <c:pt idx="854">
                  <c:v>116.60109581482902</c:v>
                </c:pt>
                <c:pt idx="855">
                  <c:v>116.57955269057973</c:v>
                </c:pt>
                <c:pt idx="856">
                  <c:v>116.55790702804727</c:v>
                </c:pt>
                <c:pt idx="857">
                  <c:v>116.53615945470197</c:v>
                </c:pt>
                <c:pt idx="858">
                  <c:v>116.5143105921718</c:v>
                </c:pt>
                <c:pt idx="859">
                  <c:v>116.49236105620608</c:v>
                </c:pt>
                <c:pt idx="860">
                  <c:v>116.47031145663988</c:v>
                </c:pt>
                <c:pt idx="861">
                  <c:v>116.44816239735891</c:v>
                </c:pt>
                <c:pt idx="862">
                  <c:v>116.42591447626516</c:v>
                </c:pt>
                <c:pt idx="863">
                  <c:v>116.403568285243</c:v>
                </c:pt>
                <c:pt idx="864">
                  <c:v>116.38112441012595</c:v>
                </c:pt>
                <c:pt idx="865">
                  <c:v>116.35858343066408</c:v>
                </c:pt>
                <c:pt idx="866">
                  <c:v>116.33594592049199</c:v>
                </c:pt>
                <c:pt idx="867">
                  <c:v>116.31321244709734</c:v>
                </c:pt>
                <c:pt idx="868">
                  <c:v>116.29038357179006</c:v>
                </c:pt>
                <c:pt idx="869">
                  <c:v>116.26745984967216</c:v>
                </c:pt>
                <c:pt idx="870">
                  <c:v>116.24444182960815</c:v>
                </c:pt>
                <c:pt idx="871">
                  <c:v>116.22133005419595</c:v>
                </c:pt>
                <c:pt idx="872">
                  <c:v>116.19812505973862</c:v>
                </c:pt>
                <c:pt idx="873">
                  <c:v>116.17482737621651</c:v>
                </c:pt>
                <c:pt idx="874">
                  <c:v>116.15143752726014</c:v>
                </c:pt>
                <c:pt idx="875">
                  <c:v>116.1279560301236</c:v>
                </c:pt>
                <c:pt idx="876">
                  <c:v>116.1043833956586</c:v>
                </c:pt>
                <c:pt idx="877">
                  <c:v>116.08072012828917</c:v>
                </c:pt>
                <c:pt idx="878">
                  <c:v>116.0569667259869</c:v>
                </c:pt>
                <c:pt idx="879">
                  <c:v>116.03312368024677</c:v>
                </c:pt>
                <c:pt idx="880">
                  <c:v>116.00919147606373</c:v>
                </c:pt>
                <c:pt idx="881">
                  <c:v>115.98517059190972</c:v>
                </c:pt>
                <c:pt idx="882">
                  <c:v>115.96106149971139</c:v>
                </c:pt>
                <c:pt idx="883">
                  <c:v>115.93686466482841</c:v>
                </c:pt>
                <c:pt idx="884">
                  <c:v>115.91258054603239</c:v>
                </c:pt>
                <c:pt idx="885">
                  <c:v>115.88820959548642</c:v>
                </c:pt>
                <c:pt idx="886">
                  <c:v>115.86375225872519</c:v>
                </c:pt>
                <c:pt idx="887">
                  <c:v>115.8392089746357</c:v>
                </c:pt>
                <c:pt idx="888">
                  <c:v>115.81458017543868</c:v>
                </c:pt>
                <c:pt idx="889">
                  <c:v>115.78986628667049</c:v>
                </c:pt>
                <c:pt idx="890">
                  <c:v>115.76506772716567</c:v>
                </c:pt>
                <c:pt idx="891">
                  <c:v>115.74018490904018</c:v>
                </c:pt>
                <c:pt idx="892">
                  <c:v>115.71521823767507</c:v>
                </c:pt>
                <c:pt idx="893">
                  <c:v>115.69016811170094</c:v>
                </c:pt>
                <c:pt idx="894">
                  <c:v>115.66503492298287</c:v>
                </c:pt>
                <c:pt idx="895">
                  <c:v>115.63981905660603</c:v>
                </c:pt>
                <c:pt idx="896">
                  <c:v>115.61452089086185</c:v>
                </c:pt>
                <c:pt idx="897">
                  <c:v>115.5891407972348</c:v>
                </c:pt>
                <c:pt idx="898">
                  <c:v>115.56367914038981</c:v>
                </c:pt>
                <c:pt idx="899">
                  <c:v>115.53813627816021</c:v>
                </c:pt>
                <c:pt idx="900">
                  <c:v>115.51251256153635</c:v>
                </c:pt>
                <c:pt idx="901">
                  <c:v>115.4868083346548</c:v>
                </c:pt>
                <c:pt idx="902">
                  <c:v>115.46102393478805</c:v>
                </c:pt>
                <c:pt idx="903">
                  <c:v>115.43515969233499</c:v>
                </c:pt>
                <c:pt idx="904">
                  <c:v>115.40921593081183</c:v>
                </c:pt>
                <c:pt idx="905">
                  <c:v>115.38319296684367</c:v>
                </c:pt>
                <c:pt idx="906">
                  <c:v>115.35709111015666</c:v>
                </c:pt>
                <c:pt idx="907">
                  <c:v>115.33091066357079</c:v>
                </c:pt>
                <c:pt idx="908">
                  <c:v>115.30465192299316</c:v>
                </c:pt>
                <c:pt idx="909">
                  <c:v>115.278315177412</c:v>
                </c:pt>
                <c:pt idx="910">
                  <c:v>115.2519007088911</c:v>
                </c:pt>
                <c:pt idx="911">
                  <c:v>115.22540879256501</c:v>
                </c:pt>
                <c:pt idx="912">
                  <c:v>115.19883969663466</c:v>
                </c:pt>
                <c:pt idx="913">
                  <c:v>115.17219368236371</c:v>
                </c:pt>
                <c:pt idx="914">
                  <c:v>115.14547100407532</c:v>
                </c:pt>
                <c:pt idx="915">
                  <c:v>115.11867190914968</c:v>
                </c:pt>
                <c:pt idx="916">
                  <c:v>115.09179663802199</c:v>
                </c:pt>
                <c:pt idx="917">
                  <c:v>115.06484542418109</c:v>
                </c:pt>
                <c:pt idx="918">
                  <c:v>115.03781849416859</c:v>
                </c:pt>
                <c:pt idx="919">
                  <c:v>115.01071606757868</c:v>
                </c:pt>
                <c:pt idx="920">
                  <c:v>114.98353835705845</c:v>
                </c:pt>
                <c:pt idx="921">
                  <c:v>114.95628556830877</c:v>
                </c:pt>
                <c:pt idx="922">
                  <c:v>114.92895790008576</c:v>
                </c:pt>
                <c:pt idx="923">
                  <c:v>114.90155554420288</c:v>
                </c:pt>
                <c:pt idx="924">
                  <c:v>114.87407868553349</c:v>
                </c:pt>
                <c:pt idx="925">
                  <c:v>114.84652750201406</c:v>
                </c:pt>
                <c:pt idx="926">
                  <c:v>114.81890216464787</c:v>
                </c:pt>
                <c:pt idx="927">
                  <c:v>114.79120283750936</c:v>
                </c:pt>
                <c:pt idx="928">
                  <c:v>114.76342967774897</c:v>
                </c:pt>
                <c:pt idx="929">
                  <c:v>114.73558283559856</c:v>
                </c:pt>
                <c:pt idx="930">
                  <c:v>114.7076624543774</c:v>
                </c:pt>
                <c:pt idx="931">
                  <c:v>114.67966867049869</c:v>
                </c:pt>
                <c:pt idx="932">
                  <c:v>114.65160161347666</c:v>
                </c:pt>
                <c:pt idx="933">
                  <c:v>114.62346140593419</c:v>
                </c:pt>
                <c:pt idx="934">
                  <c:v>114.59524816361103</c:v>
                </c:pt>
                <c:pt idx="935">
                  <c:v>114.56696199537248</c:v>
                </c:pt>
                <c:pt idx="936">
                  <c:v>114.53860300321873</c:v>
                </c:pt>
                <c:pt idx="937">
                  <c:v>114.51017128229462</c:v>
                </c:pt>
                <c:pt idx="938">
                  <c:v>114.48166692090007</c:v>
                </c:pt>
                <c:pt idx="939">
                  <c:v>114.45309000050092</c:v>
                </c:pt>
                <c:pt idx="940">
                  <c:v>114.42444059574039</c:v>
                </c:pt>
                <c:pt idx="941">
                  <c:v>114.39571877445107</c:v>
                </c:pt>
                <c:pt idx="942">
                  <c:v>114.36692873740844</c:v>
                </c:pt>
                <c:pt idx="943">
                  <c:v>114.33815318975303</c:v>
                </c:pt>
                <c:pt idx="944">
                  <c:v>114.30939212054838</c:v>
                </c:pt>
                <c:pt idx="945">
                  <c:v>114.28064551886905</c:v>
                </c:pt>
                <c:pt idx="946">
                  <c:v>114.25191337380059</c:v>
                </c:pt>
                <c:pt idx="947">
                  <c:v>114.22319567443952</c:v>
                </c:pt>
                <c:pt idx="948">
                  <c:v>114.19449240989334</c:v>
                </c:pt>
                <c:pt idx="949">
                  <c:v>114.16580356928048</c:v>
                </c:pt>
                <c:pt idx="950">
                  <c:v>114.13712914173033</c:v>
                </c:pt>
                <c:pt idx="951">
                  <c:v>114.10846911638315</c:v>
                </c:pt>
                <c:pt idx="952">
                  <c:v>114.07982348239017</c:v>
                </c:pt>
                <c:pt idx="953">
                  <c:v>114.05119222891346</c:v>
                </c:pt>
                <c:pt idx="954">
                  <c:v>114.02257534512603</c:v>
                </c:pt>
                <c:pt idx="955">
                  <c:v>113.9939728202117</c:v>
                </c:pt>
                <c:pt idx="956">
                  <c:v>113.96538464336516</c:v>
                </c:pt>
                <c:pt idx="957">
                  <c:v>113.93681080379196</c:v>
                </c:pt>
                <c:pt idx="958">
                  <c:v>113.90825129070845</c:v>
                </c:pt>
                <c:pt idx="959">
                  <c:v>113.87970609334181</c:v>
                </c:pt>
                <c:pt idx="960">
                  <c:v>113.85117520093002</c:v>
                </c:pt>
                <c:pt idx="961">
                  <c:v>113.82265860272182</c:v>
                </c:pt>
                <c:pt idx="962">
                  <c:v>113.79415628797675</c:v>
                </c:pt>
                <c:pt idx="963">
                  <c:v>113.7656682459651</c:v>
                </c:pt>
                <c:pt idx="964">
                  <c:v>113.7371944659679</c:v>
                </c:pt>
                <c:pt idx="965">
                  <c:v>113.70873493727693</c:v>
                </c:pt>
                <c:pt idx="966">
                  <c:v>113.68028964919465</c:v>
                </c:pt>
                <c:pt idx="967">
                  <c:v>113.65185859103426</c:v>
                </c:pt>
                <c:pt idx="968">
                  <c:v>113.62344175211962</c:v>
                </c:pt>
                <c:pt idx="969">
                  <c:v>113.59503912178531</c:v>
                </c:pt>
                <c:pt idx="970">
                  <c:v>113.56665068937653</c:v>
                </c:pt>
                <c:pt idx="971">
                  <c:v>113.53827644424916</c:v>
                </c:pt>
                <c:pt idx="972">
                  <c:v>113.50991637576972</c:v>
                </c:pt>
                <c:pt idx="973">
                  <c:v>113.48157047331533</c:v>
                </c:pt>
                <c:pt idx="974">
                  <c:v>113.45323872627372</c:v>
                </c:pt>
                <c:pt idx="975">
                  <c:v>113.42492112404327</c:v>
                </c:pt>
                <c:pt idx="976">
                  <c:v>113.39661765603287</c:v>
                </c:pt>
                <c:pt idx="977">
                  <c:v>113.36832831166205</c:v>
                </c:pt>
                <c:pt idx="978">
                  <c:v>113.34005308036086</c:v>
                </c:pt>
                <c:pt idx="979">
                  <c:v>113.31179195156989</c:v>
                </c:pt>
                <c:pt idx="980">
                  <c:v>113.28354491474028</c:v>
                </c:pt>
                <c:pt idx="981">
                  <c:v>113.25531195933368</c:v>
                </c:pt>
                <c:pt idx="982">
                  <c:v>113.22709307482226</c:v>
                </c:pt>
                <c:pt idx="983">
                  <c:v>113.19888825068868</c:v>
                </c:pt>
                <c:pt idx="984">
                  <c:v>113.17069747642606</c:v>
                </c:pt>
                <c:pt idx="985">
                  <c:v>113.14252074153799</c:v>
                </c:pt>
                <c:pt idx="986">
                  <c:v>113.11435803553854</c:v>
                </c:pt>
                <c:pt idx="987">
                  <c:v>113.08620934795221</c:v>
                </c:pt>
                <c:pt idx="988">
                  <c:v>113.05807466831389</c:v>
                </c:pt>
                <c:pt idx="989">
                  <c:v>113.02995398616893</c:v>
                </c:pt>
                <c:pt idx="990">
                  <c:v>113.00184729107308</c:v>
                </c:pt>
                <c:pt idx="991">
                  <c:v>112.97375457259244</c:v>
                </c:pt>
                <c:pt idx="992">
                  <c:v>112.94567582030353</c:v>
                </c:pt>
                <c:pt idx="993">
                  <c:v>112.91761102379323</c:v>
                </c:pt>
                <c:pt idx="994">
                  <c:v>112.88956017265872</c:v>
                </c:pt>
                <c:pt idx="995">
                  <c:v>112.86152325650757</c:v>
                </c:pt>
                <c:pt idx="996">
                  <c:v>112.83350026495765</c:v>
                </c:pt>
                <c:pt idx="997">
                  <c:v>112.80549118763716</c:v>
                </c:pt>
                <c:pt idx="998">
                  <c:v>112.77749601418458</c:v>
                </c:pt>
                <c:pt idx="999">
                  <c:v>112.74951473424868</c:v>
                </c:pt>
                <c:pt idx="1000">
                  <c:v>112.7215473374885</c:v>
                </c:pt>
                <c:pt idx="1001">
                  <c:v>112.69359381357336</c:v>
                </c:pt>
                <c:pt idx="1002">
                  <c:v>112.6656541521828</c:v>
                </c:pt>
                <c:pt idx="1003">
                  <c:v>112.63772834300661</c:v>
                </c:pt>
                <c:pt idx="1004">
                  <c:v>112.60981637574481</c:v>
                </c:pt>
                <c:pt idx="1005">
                  <c:v>112.58191824010763</c:v>
                </c:pt>
                <c:pt idx="1006">
                  <c:v>112.55403392581546</c:v>
                </c:pt>
                <c:pt idx="1007">
                  <c:v>112.52616342259891</c:v>
                </c:pt>
                <c:pt idx="1008">
                  <c:v>112.49830672019877</c:v>
                </c:pt>
                <c:pt idx="1009">
                  <c:v>112.47046380836596</c:v>
                </c:pt>
                <c:pt idx="1010">
                  <c:v>112.44263467686157</c:v>
                </c:pt>
                <c:pt idx="1011">
                  <c:v>112.41481931545681</c:v>
                </c:pt>
                <c:pt idx="1012">
                  <c:v>112.38701771393301</c:v>
                </c:pt>
                <c:pt idx="1013">
                  <c:v>112.35922986208162</c:v>
                </c:pt>
                <c:pt idx="1014">
                  <c:v>112.33145574970418</c:v>
                </c:pt>
                <c:pt idx="1015">
                  <c:v>112.30369536661232</c:v>
                </c:pt>
                <c:pt idx="1016">
                  <c:v>112.27594870262773</c:v>
                </c:pt>
                <c:pt idx="1017">
                  <c:v>112.24821574758217</c:v>
                </c:pt>
                <c:pt idx="1018">
                  <c:v>112.22049649131743</c:v>
                </c:pt>
                <c:pt idx="1019">
                  <c:v>112.19279092368537</c:v>
                </c:pt>
                <c:pt idx="1020">
                  <c:v>112.16509903454782</c:v>
                </c:pt>
                <c:pt idx="1021">
                  <c:v>112.13742081377667</c:v>
                </c:pt>
                <c:pt idx="1022">
                  <c:v>112.10975625125378</c:v>
                </c:pt>
                <c:pt idx="1023">
                  <c:v>112.08210533687101</c:v>
                </c:pt>
                <c:pt idx="1024">
                  <c:v>112.05446806053017</c:v>
                </c:pt>
                <c:pt idx="1025">
                  <c:v>112.02684441214305</c:v>
                </c:pt>
                <c:pt idx="1026">
                  <c:v>111.99923438163138</c:v>
                </c:pt>
                <c:pt idx="1027">
                  <c:v>111.97163795892682</c:v>
                </c:pt>
                <c:pt idx="1028">
                  <c:v>111.94405513397096</c:v>
                </c:pt>
                <c:pt idx="1029">
                  <c:v>111.91648589671532</c:v>
                </c:pt>
                <c:pt idx="1030">
                  <c:v>111.88893023712129</c:v>
                </c:pt>
                <c:pt idx="1031">
                  <c:v>111.86138814516015</c:v>
                </c:pt>
                <c:pt idx="1032">
                  <c:v>111.83385961081308</c:v>
                </c:pt>
                <c:pt idx="1033">
                  <c:v>111.80634462407109</c:v>
                </c:pt>
                <c:pt idx="1034">
                  <c:v>111.77884317493505</c:v>
                </c:pt>
                <c:pt idx="1035">
                  <c:v>111.7513552534157</c:v>
                </c:pt>
                <c:pt idx="1036">
                  <c:v>111.72388084953356</c:v>
                </c:pt>
                <c:pt idx="1037">
                  <c:v>111.69641995331898</c:v>
                </c:pt>
                <c:pt idx="1038">
                  <c:v>111.66897255481213</c:v>
                </c:pt>
                <c:pt idx="1039">
                  <c:v>111.64153864406295</c:v>
                </c:pt>
                <c:pt idx="1040">
                  <c:v>111.61411821113116</c:v>
                </c:pt>
                <c:pt idx="1041">
                  <c:v>111.58671124608625</c:v>
                </c:pt>
                <c:pt idx="1042">
                  <c:v>111.55931773900747</c:v>
                </c:pt>
                <c:pt idx="1043">
                  <c:v>111.5319376799838</c:v>
                </c:pt>
                <c:pt idx="1044">
                  <c:v>111.50457105911397</c:v>
                </c:pt>
                <c:pt idx="1045">
                  <c:v>111.47721786650641</c:v>
                </c:pt>
                <c:pt idx="1046">
                  <c:v>111.44987809227925</c:v>
                </c:pt>
                <c:pt idx="1047">
                  <c:v>111.42255172656033</c:v>
                </c:pt>
                <c:pt idx="1048">
                  <c:v>111.39523875948716</c:v>
                </c:pt>
                <c:pt idx="1049">
                  <c:v>111.36793918120694</c:v>
                </c:pt>
                <c:pt idx="1050">
                  <c:v>111.3406529818765</c:v>
                </c:pt>
                <c:pt idx="1051">
                  <c:v>111.31338015166236</c:v>
                </c:pt>
                <c:pt idx="1052">
                  <c:v>111.28612068074062</c:v>
                </c:pt>
                <c:pt idx="1053">
                  <c:v>111.25887455929706</c:v>
                </c:pt>
                <c:pt idx="1054">
                  <c:v>111.23164177752702</c:v>
                </c:pt>
                <c:pt idx="1055">
                  <c:v>111.20442232563546</c:v>
                </c:pt>
                <c:pt idx="1056">
                  <c:v>111.17721619383695</c:v>
                </c:pt>
                <c:pt idx="1057">
                  <c:v>111.15002337235561</c:v>
                </c:pt>
                <c:pt idx="1058">
                  <c:v>111.12284385142512</c:v>
                </c:pt>
                <c:pt idx="1059">
                  <c:v>111.09567762128873</c:v>
                </c:pt>
                <c:pt idx="1060">
                  <c:v>111.06852467219923</c:v>
                </c:pt>
                <c:pt idx="1061">
                  <c:v>111.04138499441895</c:v>
                </c:pt>
                <c:pt idx="1062">
                  <c:v>111.0142585782197</c:v>
                </c:pt>
                <c:pt idx="1063">
                  <c:v>110.98714541388281</c:v>
                </c:pt>
                <c:pt idx="1064">
                  <c:v>110.96004549169915</c:v>
                </c:pt>
                <c:pt idx="1065">
                  <c:v>110.93295880196901</c:v>
                </c:pt>
                <c:pt idx="1066">
                  <c:v>110.90588533500218</c:v>
                </c:pt>
                <c:pt idx="1067">
                  <c:v>110.87882508111791</c:v>
                </c:pt>
                <c:pt idx="1068">
                  <c:v>110.85177803064489</c:v>
                </c:pt>
                <c:pt idx="1069">
                  <c:v>110.82474417392127</c:v>
                </c:pt>
                <c:pt idx="1070">
                  <c:v>110.7977235012946</c:v>
                </c:pt>
                <c:pt idx="1071">
                  <c:v>110.77071600312185</c:v>
                </c:pt>
                <c:pt idx="1072">
                  <c:v>110.74372166976939</c:v>
                </c:pt>
                <c:pt idx="1073">
                  <c:v>110.716740491613</c:v>
                </c:pt>
                <c:pt idx="1074">
                  <c:v>110.6897724590378</c:v>
                </c:pt>
                <c:pt idx="1075">
                  <c:v>110.66281756243832</c:v>
                </c:pt>
                <c:pt idx="1076">
                  <c:v>110.63587579221843</c:v>
                </c:pt>
                <c:pt idx="1077">
                  <c:v>110.60894713879135</c:v>
                </c:pt>
                <c:pt idx="1078">
                  <c:v>110.58203159257961</c:v>
                </c:pt>
                <c:pt idx="1079">
                  <c:v>110.5551291440151</c:v>
                </c:pt>
                <c:pt idx="1080">
                  <c:v>110.52823978353899</c:v>
                </c:pt>
                <c:pt idx="1081">
                  <c:v>110.50136350160177</c:v>
                </c:pt>
                <c:pt idx="1082">
                  <c:v>110.47450028866321</c:v>
                </c:pt>
                <c:pt idx="1083">
                  <c:v>110.44765013519235</c:v>
                </c:pt>
                <c:pt idx="1084">
                  <c:v>110.42081303166749</c:v>
                </c:pt>
                <c:pt idx="1085">
                  <c:v>110.39398896857622</c:v>
                </c:pt>
                <c:pt idx="1086">
                  <c:v>110.36717793641536</c:v>
                </c:pt>
                <c:pt idx="1087">
                  <c:v>110.34037992569094</c:v>
                </c:pt>
                <c:pt idx="1088">
                  <c:v>110.31359492691821</c:v>
                </c:pt>
                <c:pt idx="1089">
                  <c:v>110.28682293062167</c:v>
                </c:pt>
                <c:pt idx="1090">
                  <c:v>110.26006392733498</c:v>
                </c:pt>
                <c:pt idx="1091">
                  <c:v>110.23331790760101</c:v>
                </c:pt>
                <c:pt idx="1092">
                  <c:v>110.20658486197179</c:v>
                </c:pt>
                <c:pt idx="1093">
                  <c:v>110.17986478100852</c:v>
                </c:pt>
                <c:pt idx="1094">
                  <c:v>110.15315765528156</c:v>
                </c:pt>
                <c:pt idx="1095">
                  <c:v>110.12646347537041</c:v>
                </c:pt>
                <c:pt idx="1096">
                  <c:v>110.09978223186371</c:v>
                </c:pt>
                <c:pt idx="1097">
                  <c:v>110.0731139153592</c:v>
                </c:pt>
                <c:pt idx="1098">
                  <c:v>110.04645851646374</c:v>
                </c:pt>
                <c:pt idx="1099">
                  <c:v>110.0198160257933</c:v>
                </c:pt>
                <c:pt idx="1100">
                  <c:v>109.99318643397294</c:v>
                </c:pt>
                <c:pt idx="1101">
                  <c:v>109.96656973163677</c:v>
                </c:pt>
                <c:pt idx="1102">
                  <c:v>109.93996590942797</c:v>
                </c:pt>
                <c:pt idx="1103">
                  <c:v>109.9133749579988</c:v>
                </c:pt>
                <c:pt idx="1104">
                  <c:v>109.88679686801055</c:v>
                </c:pt>
                <c:pt idx="1105">
                  <c:v>109.86023163013354</c:v>
                </c:pt>
                <c:pt idx="1106">
                  <c:v>109.83367923504713</c:v>
                </c:pt>
                <c:pt idx="1107">
                  <c:v>109.80713967343965</c:v>
                </c:pt>
                <c:pt idx="1108">
                  <c:v>109.78061293600847</c:v>
                </c:pt>
                <c:pt idx="1109">
                  <c:v>109.75409901345994</c:v>
                </c:pt>
                <c:pt idx="1110">
                  <c:v>109.72759789650937</c:v>
                </c:pt>
                <c:pt idx="1111">
                  <c:v>109.70110957588106</c:v>
                </c:pt>
                <c:pt idx="1112">
                  <c:v>109.67463404230827</c:v>
                </c:pt>
                <c:pt idx="1113">
                  <c:v>109.64817128653318</c:v>
                </c:pt>
                <c:pt idx="1114">
                  <c:v>109.62172129930693</c:v>
                </c:pt>
                <c:pt idx="1115">
                  <c:v>109.59528407138956</c:v>
                </c:pt>
                <c:pt idx="1116">
                  <c:v>109.56885959355004</c:v>
                </c:pt>
                <c:pt idx="1117">
                  <c:v>109.54244785656626</c:v>
                </c:pt>
                <c:pt idx="1118">
                  <c:v>109.51604885122495</c:v>
                </c:pt>
                <c:pt idx="1119">
                  <c:v>109.48966256832179</c:v>
                </c:pt>
                <c:pt idx="1120">
                  <c:v>109.46328899866127</c:v>
                </c:pt>
                <c:pt idx="1121">
                  <c:v>109.43692813305678</c:v>
                </c:pt>
                <c:pt idx="1122">
                  <c:v>109.41057996233054</c:v>
                </c:pt>
                <c:pt idx="1123">
                  <c:v>109.38424447731362</c:v>
                </c:pt>
                <c:pt idx="1124">
                  <c:v>109.35792166884589</c:v>
                </c:pt>
                <c:pt idx="1125">
                  <c:v>109.33161152777609</c:v>
                </c:pt>
                <c:pt idx="1126">
                  <c:v>109.30531404496172</c:v>
                </c:pt>
                <c:pt idx="1127">
                  <c:v>109.27902921126909</c:v>
                </c:pt>
                <c:pt idx="1128">
                  <c:v>109.2527570175733</c:v>
                </c:pt>
                <c:pt idx="1129">
                  <c:v>109.22649745475823</c:v>
                </c:pt>
                <c:pt idx="1130">
                  <c:v>109.20025051371651</c:v>
                </c:pt>
                <c:pt idx="1131">
                  <c:v>109.17401618534954</c:v>
                </c:pt>
                <c:pt idx="1132">
                  <c:v>109.14779446056745</c:v>
                </c:pt>
                <c:pt idx="1133">
                  <c:v>109.12158533028912</c:v>
                </c:pt>
                <c:pt idx="1134">
                  <c:v>109.09538878544213</c:v>
                </c:pt>
                <c:pt idx="1135">
                  <c:v>109.06920481696278</c:v>
                </c:pt>
                <c:pt idx="1136">
                  <c:v>109.04303341579609</c:v>
                </c:pt>
                <c:pt idx="1137">
                  <c:v>109.01687457289574</c:v>
                </c:pt>
                <c:pt idx="1138">
                  <c:v>108.99072827922413</c:v>
                </c:pt>
                <c:pt idx="1139">
                  <c:v>108.96459452575229</c:v>
                </c:pt>
                <c:pt idx="1140">
                  <c:v>108.93847330345993</c:v>
                </c:pt>
                <c:pt idx="1141">
                  <c:v>108.91236460333542</c:v>
                </c:pt>
                <c:pt idx="1142">
                  <c:v>108.88626841637574</c:v>
                </c:pt>
                <c:pt idx="1143">
                  <c:v>108.86018473358652</c:v>
                </c:pt>
                <c:pt idx="1144">
                  <c:v>108.83411354598202</c:v>
                </c:pt>
                <c:pt idx="1145">
                  <c:v>108.80805484458507</c:v>
                </c:pt>
                <c:pt idx="1146">
                  <c:v>108.78200862042713</c:v>
                </c:pt>
                <c:pt idx="1147">
                  <c:v>108.75597486454825</c:v>
                </c:pt>
                <c:pt idx="1148">
                  <c:v>108.72995356799703</c:v>
                </c:pt>
                <c:pt idx="1149">
                  <c:v>108.70394472183065</c:v>
                </c:pt>
                <c:pt idx="1150">
                  <c:v>108.67794831711485</c:v>
                </c:pt>
                <c:pt idx="1151">
                  <c:v>108.65196434492394</c:v>
                </c:pt>
                <c:pt idx="1152">
                  <c:v>108.62599279634071</c:v>
                </c:pt>
                <c:pt idx="1153">
                  <c:v>108.60003366245653</c:v>
                </c:pt>
                <c:pt idx="1154">
                  <c:v>108.57408693437125</c:v>
                </c:pt>
                <c:pt idx="1155">
                  <c:v>108.54815260319326</c:v>
                </c:pt>
                <c:pt idx="1156">
                  <c:v>108.52223066003941</c:v>
                </c:pt>
                <c:pt idx="1157">
                  <c:v>108.49632109603506</c:v>
                </c:pt>
                <c:pt idx="1158">
                  <c:v>108.47042390231404</c:v>
                </c:pt>
                <c:pt idx="1159">
                  <c:v>108.44453907001864</c:v>
                </c:pt>
                <c:pt idx="1160">
                  <c:v>108.41866659029959</c:v>
                </c:pt>
                <c:pt idx="1161">
                  <c:v>108.39280645431612</c:v>
                </c:pt>
                <c:pt idx="1162">
                  <c:v>108.36695865323583</c:v>
                </c:pt>
                <c:pt idx="1163">
                  <c:v>108.34112317823477</c:v>
                </c:pt>
                <c:pt idx="1164">
                  <c:v>108.31530002049742</c:v>
                </c:pt>
                <c:pt idx="1165">
                  <c:v>108.28948917121664</c:v>
                </c:pt>
                <c:pt idx="1166">
                  <c:v>108.26369062159372</c:v>
                </c:pt>
                <c:pt idx="1167">
                  <c:v>108.23790436283831</c:v>
                </c:pt>
                <c:pt idx="1168">
                  <c:v>108.21213038616841</c:v>
                </c:pt>
                <c:pt idx="1169">
                  <c:v>108.18636868281044</c:v>
                </c:pt>
                <c:pt idx="1170">
                  <c:v>108.16061924399914</c:v>
                </c:pt>
                <c:pt idx="1171">
                  <c:v>108.1348820609776</c:v>
                </c:pt>
                <c:pt idx="1172">
                  <c:v>108.10915712499725</c:v>
                </c:pt>
                <c:pt idx="1173">
                  <c:v>108.08344442731784</c:v>
                </c:pt>
                <c:pt idx="1174">
                  <c:v>108.05774395920744</c:v>
                </c:pt>
                <c:pt idx="1175">
                  <c:v>108.03205571194242</c:v>
                </c:pt>
                <c:pt idx="1176">
                  <c:v>108.00637967680746</c:v>
                </c:pt>
                <c:pt idx="1177">
                  <c:v>107.9807158450955</c:v>
                </c:pt>
                <c:pt idx="1178">
                  <c:v>107.95506420810779</c:v>
                </c:pt>
                <c:pt idx="1179">
                  <c:v>107.9294247571538</c:v>
                </c:pt>
                <c:pt idx="1180">
                  <c:v>107.9037974835513</c:v>
                </c:pt>
                <c:pt idx="1181">
                  <c:v>107.87818237862628</c:v>
                </c:pt>
                <c:pt idx="1182">
                  <c:v>107.85257943371298</c:v>
                </c:pt>
                <c:pt idx="1183">
                  <c:v>107.82698864015386</c:v>
                </c:pt>
                <c:pt idx="1184">
                  <c:v>107.80140998929961</c:v>
                </c:pt>
                <c:pt idx="1185">
                  <c:v>107.77584347250911</c:v>
                </c:pt>
                <c:pt idx="1186">
                  <c:v>107.75028908114945</c:v>
                </c:pt>
                <c:pt idx="1187">
                  <c:v>107.72474680659589</c:v>
                </c:pt>
                <c:pt idx="1188">
                  <c:v>107.6992166402319</c:v>
                </c:pt>
                <c:pt idx="1189">
                  <c:v>107.67369857344907</c:v>
                </c:pt>
                <c:pt idx="1190">
                  <c:v>107.64819259764721</c:v>
                </c:pt>
                <c:pt idx="1191">
                  <c:v>107.62269870423422</c:v>
                </c:pt>
                <c:pt idx="1192">
                  <c:v>107.59721688462618</c:v>
                </c:pt>
                <c:pt idx="1193">
                  <c:v>107.57174713024727</c:v>
                </c:pt>
                <c:pt idx="1194">
                  <c:v>107.54628943252983</c:v>
                </c:pt>
                <c:pt idx="1195">
                  <c:v>107.52084378291428</c:v>
                </c:pt>
                <c:pt idx="1196">
                  <c:v>107.49541017284915</c:v>
                </c:pt>
                <c:pt idx="1197">
                  <c:v>107.46998859379104</c:v>
                </c:pt>
                <c:pt idx="1198">
                  <c:v>107.44457903720468</c:v>
                </c:pt>
                <c:pt idx="1199">
                  <c:v>107.41918149456282</c:v>
                </c:pt>
                <c:pt idx="1200">
                  <c:v>107.3937959573463</c:v>
                </c:pt>
                <c:pt idx="1201">
                  <c:v>107.36842241704402</c:v>
                </c:pt>
                <c:pt idx="1202">
                  <c:v>107.34306086515291</c:v>
                </c:pt>
                <c:pt idx="1203">
                  <c:v>107.31771129317792</c:v>
                </c:pt>
                <c:pt idx="1204">
                  <c:v>107.29237369263207</c:v>
                </c:pt>
                <c:pt idx="1205">
                  <c:v>107.26704805503635</c:v>
                </c:pt>
                <c:pt idx="1206">
                  <c:v>107.24173437191979</c:v>
                </c:pt>
                <c:pt idx="1207">
                  <c:v>107.21643263481937</c:v>
                </c:pt>
                <c:pt idx="1208">
                  <c:v>107.1911428352801</c:v>
                </c:pt>
                <c:pt idx="1209">
                  <c:v>107.16586496485498</c:v>
                </c:pt>
                <c:pt idx="1210">
                  <c:v>107.14059901510491</c:v>
                </c:pt>
                <c:pt idx="1211">
                  <c:v>107.11534497759882</c:v>
                </c:pt>
                <c:pt idx="1212">
                  <c:v>107.09010284391356</c:v>
                </c:pt>
                <c:pt idx="1213">
                  <c:v>107.06487260563389</c:v>
                </c:pt>
                <c:pt idx="1214">
                  <c:v>107.03965425435256</c:v>
                </c:pt>
                <c:pt idx="1215">
                  <c:v>107.0144477816702</c:v>
                </c:pt>
                <c:pt idx="1216">
                  <c:v>106.98925317919536</c:v>
                </c:pt>
                <c:pt idx="1217">
                  <c:v>106.96407043854451</c:v>
                </c:pt>
                <c:pt idx="1218">
                  <c:v>106.93889955134199</c:v>
                </c:pt>
                <c:pt idx="1219">
                  <c:v>106.91374050922003</c:v>
                </c:pt>
                <c:pt idx="1220">
                  <c:v>106.88859330381875</c:v>
                </c:pt>
                <c:pt idx="1221">
                  <c:v>106.86345792678613</c:v>
                </c:pt>
                <c:pt idx="1222">
                  <c:v>106.83833436977797</c:v>
                </c:pt>
                <c:pt idx="1223">
                  <c:v>106.81322262445796</c:v>
                </c:pt>
                <c:pt idx="1224">
                  <c:v>106.78812268249763</c:v>
                </c:pt>
                <c:pt idx="1225">
                  <c:v>106.76303453557631</c:v>
                </c:pt>
                <c:pt idx="1226">
                  <c:v>106.73795817538117</c:v>
                </c:pt>
                <c:pt idx="1227">
                  <c:v>106.71289359360718</c:v>
                </c:pt>
                <c:pt idx="1228">
                  <c:v>106.68784078195711</c:v>
                </c:pt>
                <c:pt idx="1229">
                  <c:v>106.66279973214154</c:v>
                </c:pt>
                <c:pt idx="1230">
                  <c:v>106.63777043587879</c:v>
                </c:pt>
                <c:pt idx="1231">
                  <c:v>106.61275288489502</c:v>
                </c:pt>
                <c:pt idx="1232">
                  <c:v>106.58774707092408</c:v>
                </c:pt>
                <c:pt idx="1233">
                  <c:v>106.56275298570763</c:v>
                </c:pt>
                <c:pt idx="1234">
                  <c:v>106.53777062099506</c:v>
                </c:pt>
                <c:pt idx="1235">
                  <c:v>106.5127999685435</c:v>
                </c:pt>
                <c:pt idx="1236">
                  <c:v>106.4878410201178</c:v>
                </c:pt>
                <c:pt idx="1237">
                  <c:v>106.46289376749053</c:v>
                </c:pt>
                <c:pt idx="1238">
                  <c:v>106.43795820244196</c:v>
                </c:pt>
                <c:pt idx="1239">
                  <c:v>106.41303431676009</c:v>
                </c:pt>
                <c:pt idx="1240">
                  <c:v>106.38812210224059</c:v>
                </c:pt>
                <c:pt idx="1241">
                  <c:v>106.36322155068682</c:v>
                </c:pt>
                <c:pt idx="1242">
                  <c:v>106.3383326539098</c:v>
                </c:pt>
                <c:pt idx="1243">
                  <c:v>106.31345540372826</c:v>
                </c:pt>
                <c:pt idx="1244">
                  <c:v>106.28858979196852</c:v>
                </c:pt>
                <c:pt idx="1245">
                  <c:v>106.2637358104646</c:v>
                </c:pt>
                <c:pt idx="1246">
                  <c:v>106.23889345105812</c:v>
                </c:pt>
                <c:pt idx="1247">
                  <c:v>106.21406270559837</c:v>
                </c:pt>
                <c:pt idx="1248">
                  <c:v>106.18924356594222</c:v>
                </c:pt>
                <c:pt idx="1249">
                  <c:v>106.16443602395418</c:v>
                </c:pt>
                <c:pt idx="1250">
                  <c:v>106.13964007150635</c:v>
                </c:pt>
                <c:pt idx="1251">
                  <c:v>106.11485570047843</c:v>
                </c:pt>
                <c:pt idx="1252">
                  <c:v>106.0900829027577</c:v>
                </c:pt>
                <c:pt idx="1253">
                  <c:v>106.06532167023902</c:v>
                </c:pt>
                <c:pt idx="1254">
                  <c:v>106.04057199482479</c:v>
                </c:pt>
                <c:pt idx="1255">
                  <c:v>106.01583386842501</c:v>
                </c:pt>
                <c:pt idx="1256">
                  <c:v>105.9911072829572</c:v>
                </c:pt>
                <c:pt idx="1257">
                  <c:v>105.96639223034646</c:v>
                </c:pt>
                <c:pt idx="1258">
                  <c:v>105.94168870252537</c:v>
                </c:pt>
                <c:pt idx="1259">
                  <c:v>105.91699669143405</c:v>
                </c:pt>
                <c:pt idx="1260">
                  <c:v>105.89231618902016</c:v>
                </c:pt>
                <c:pt idx="1261">
                  <c:v>105.86764718723884</c:v>
                </c:pt>
                <c:pt idx="1262">
                  <c:v>105.84298967805273</c:v>
                </c:pt>
                <c:pt idx="1263">
                  <c:v>105.81834365343195</c:v>
                </c:pt>
                <c:pt idx="1264">
                  <c:v>105.79370910535413</c:v>
                </c:pt>
                <c:pt idx="1265">
                  <c:v>105.76908602580434</c:v>
                </c:pt>
                <c:pt idx="1266">
                  <c:v>105.74447440677513</c:v>
                </c:pt>
                <c:pt idx="1267">
                  <c:v>105.71987424026648</c:v>
                </c:pt>
                <c:pt idx="1268">
                  <c:v>105.69528551828584</c:v>
                </c:pt>
                <c:pt idx="1269">
                  <c:v>105.6707082328481</c:v>
                </c:pt>
                <c:pt idx="1270">
                  <c:v>105.64614237597554</c:v>
                </c:pt>
                <c:pt idx="1271">
                  <c:v>105.6215879396979</c:v>
                </c:pt>
                <c:pt idx="1272">
                  <c:v>105.59704491605231</c:v>
                </c:pt>
                <c:pt idx="1273">
                  <c:v>105.5725132970833</c:v>
                </c:pt>
                <c:pt idx="1274">
                  <c:v>105.54799307484281</c:v>
                </c:pt>
                <c:pt idx="1275">
                  <c:v>105.52348424139012</c:v>
                </c:pt>
                <c:pt idx="1276">
                  <c:v>105.49898678879195</c:v>
                </c:pt>
                <c:pt idx="1277">
                  <c:v>105.47450070912234</c:v>
                </c:pt>
                <c:pt idx="1278">
                  <c:v>105.45002599446269</c:v>
                </c:pt>
                <c:pt idx="1279">
                  <c:v>105.42556263690177</c:v>
                </c:pt>
                <c:pt idx="1280">
                  <c:v>105.40111062853569</c:v>
                </c:pt>
                <c:pt idx="1281">
                  <c:v>105.37666996146788</c:v>
                </c:pt>
                <c:pt idx="1282">
                  <c:v>105.35224062780911</c:v>
                </c:pt>
                <c:pt idx="1283">
                  <c:v>105.32782261967745</c:v>
                </c:pt>
                <c:pt idx="1284">
                  <c:v>105.30341592919828</c:v>
                </c:pt>
                <c:pt idx="1285">
                  <c:v>105.27902054850429</c:v>
                </c:pt>
                <c:pt idx="1286">
                  <c:v>105.25463646973546</c:v>
                </c:pt>
                <c:pt idx="1287">
                  <c:v>105.23026368503903</c:v>
                </c:pt>
                <c:pt idx="1288">
                  <c:v>105.20590218656955</c:v>
                </c:pt>
                <c:pt idx="1289">
                  <c:v>105.18155196648878</c:v>
                </c:pt>
                <c:pt idx="1290">
                  <c:v>105.15721301696581</c:v>
                </c:pt>
                <c:pt idx="1291">
                  <c:v>105.13288533017692</c:v>
                </c:pt>
                <c:pt idx="1292">
                  <c:v>105.10856889830565</c:v>
                </c:pt>
                <c:pt idx="1293">
                  <c:v>105.08426371354278</c:v>
                </c:pt>
                <c:pt idx="1294">
                  <c:v>105.0599697680863</c:v>
                </c:pt>
                <c:pt idx="1295">
                  <c:v>105.03568705414143</c:v>
                </c:pt>
                <c:pt idx="1296">
                  <c:v>105.01141556392058</c:v>
                </c:pt>
                <c:pt idx="1297">
                  <c:v>104.98715528964335</c:v>
                </c:pt>
                <c:pt idx="1298">
                  <c:v>104.96290622353656</c:v>
                </c:pt>
                <c:pt idx="1299">
                  <c:v>104.9386683578342</c:v>
                </c:pt>
                <c:pt idx="1300">
                  <c:v>104.91444168477743</c:v>
                </c:pt>
                <c:pt idx="1301">
                  <c:v>104.89022619661456</c:v>
                </c:pt>
                <c:pt idx="1302">
                  <c:v>104.8660218856011</c:v>
                </c:pt>
                <c:pt idx="1303">
                  <c:v>104.84182874399966</c:v>
                </c:pt>
                <c:pt idx="1304">
                  <c:v>104.81764676408001</c:v>
                </c:pt>
                <c:pt idx="1305">
                  <c:v>104.79347593811906</c:v>
                </c:pt>
                <c:pt idx="1306">
                  <c:v>104.76931625840083</c:v>
                </c:pt>
                <c:pt idx="1307">
                  <c:v>104.74516771721648</c:v>
                </c:pt>
                <c:pt idx="1308">
                  <c:v>104.72103030686424</c:v>
                </c:pt>
                <c:pt idx="1309">
                  <c:v>104.69690401964947</c:v>
                </c:pt>
                <c:pt idx="1310">
                  <c:v>104.6727888478846</c:v>
                </c:pt>
                <c:pt idx="1311">
                  <c:v>104.64868478388918</c:v>
                </c:pt>
                <c:pt idx="1312">
                  <c:v>104.62459181998979</c:v>
                </c:pt>
                <c:pt idx="1313">
                  <c:v>104.60050994852008</c:v>
                </c:pt>
                <c:pt idx="1314">
                  <c:v>104.5764391618208</c:v>
                </c:pt>
                <c:pt idx="1315">
                  <c:v>104.55237945223972</c:v>
                </c:pt>
                <c:pt idx="1316">
                  <c:v>104.52833081213164</c:v>
                </c:pt>
                <c:pt idx="1317">
                  <c:v>104.50429323385843</c:v>
                </c:pt>
                <c:pt idx="1318">
                  <c:v>104.48026670978895</c:v>
                </c:pt>
                <c:pt idx="1319">
                  <c:v>104.45625123229911</c:v>
                </c:pt>
                <c:pt idx="1320">
                  <c:v>104.4322467937718</c:v>
                </c:pt>
                <c:pt idx="1321">
                  <c:v>104.40825338659693</c:v>
                </c:pt>
                <c:pt idx="1322">
                  <c:v>104.38427100317139</c:v>
                </c:pt>
                <c:pt idx="1323">
                  <c:v>104.3602996358991</c:v>
                </c:pt>
                <c:pt idx="1324">
                  <c:v>104.33633927719089</c:v>
                </c:pt>
                <c:pt idx="1325">
                  <c:v>104.31238991946461</c:v>
                </c:pt>
                <c:pt idx="1326">
                  <c:v>104.28845155514504</c:v>
                </c:pt>
                <c:pt idx="1327">
                  <c:v>104.26452417666395</c:v>
                </c:pt>
                <c:pt idx="1328">
                  <c:v>104.24060777646002</c:v>
                </c:pt>
                <c:pt idx="1329">
                  <c:v>104.21670234697889</c:v>
                </c:pt>
                <c:pt idx="1330">
                  <c:v>104.19280788067312</c:v>
                </c:pt>
                <c:pt idx="1331">
                  <c:v>104.16892437000219</c:v>
                </c:pt>
                <c:pt idx="1332">
                  <c:v>104.14505180743249</c:v>
                </c:pt>
                <c:pt idx="1333">
                  <c:v>104.12119018543736</c:v>
                </c:pt>
                <c:pt idx="1334">
                  <c:v>104.09733949649697</c:v>
                </c:pt>
                <c:pt idx="1335">
                  <c:v>104.07349973309843</c:v>
                </c:pt>
                <c:pt idx="1336">
                  <c:v>104.0496708877357</c:v>
                </c:pt>
                <c:pt idx="1337">
                  <c:v>104.02585295290964</c:v>
                </c:pt>
                <c:pt idx="1338">
                  <c:v>104.00204592112797</c:v>
                </c:pt>
                <c:pt idx="1339">
                  <c:v>103.97824978490526</c:v>
                </c:pt>
                <c:pt idx="1340">
                  <c:v>103.95446453676293</c:v>
                </c:pt>
                <c:pt idx="1341">
                  <c:v>103.93069016922925</c:v>
                </c:pt>
                <c:pt idx="1342">
                  <c:v>103.90692667483934</c:v>
                </c:pt>
                <c:pt idx="1343">
                  <c:v>103.88317404613511</c:v>
                </c:pt>
                <c:pt idx="1344">
                  <c:v>103.85943227566533</c:v>
                </c:pt>
                <c:pt idx="1345">
                  <c:v>103.83570135598555</c:v>
                </c:pt>
                <c:pt idx="1346">
                  <c:v>103.81198127965816</c:v>
                </c:pt>
                <c:pt idx="1347">
                  <c:v>103.78827203925229</c:v>
                </c:pt>
                <c:pt idx="1348">
                  <c:v>103.76457362734392</c:v>
                </c:pt>
                <c:pt idx="1349">
                  <c:v>103.74088603651578</c:v>
                </c:pt>
                <c:pt idx="1350">
                  <c:v>103.71720925935736</c:v>
                </c:pt>
                <c:pt idx="1351">
                  <c:v>103.69354328846495</c:v>
                </c:pt>
                <c:pt idx="1352">
                  <c:v>103.66988811644157</c:v>
                </c:pt>
                <c:pt idx="1353">
                  <c:v>103.646243735897</c:v>
                </c:pt>
                <c:pt idx="1354">
                  <c:v>103.62261013944777</c:v>
                </c:pt>
                <c:pt idx="1355">
                  <c:v>103.59898731971712</c:v>
                </c:pt>
                <c:pt idx="1356">
                  <c:v>103.57537526933505</c:v>
                </c:pt>
                <c:pt idx="1357">
                  <c:v>103.55177398093825</c:v>
                </c:pt>
                <c:pt idx="1358">
                  <c:v>103.52818344717014</c:v>
                </c:pt>
                <c:pt idx="1359">
                  <c:v>103.50460366068081</c:v>
                </c:pt>
                <c:pt idx="1360">
                  <c:v>103.48103461412711</c:v>
                </c:pt>
                <c:pt idx="1361">
                  <c:v>103.45747630017253</c:v>
                </c:pt>
                <c:pt idx="1362">
                  <c:v>103.43392871148725</c:v>
                </c:pt>
                <c:pt idx="1363">
                  <c:v>103.41039184074813</c:v>
                </c:pt>
                <c:pt idx="1364">
                  <c:v>103.38686568063869</c:v>
                </c:pt>
                <c:pt idx="1365">
                  <c:v>103.36335022384911</c:v>
                </c:pt>
                <c:pt idx="1366">
                  <c:v>103.33984546307622</c:v>
                </c:pt>
                <c:pt idx="1367">
                  <c:v>103.31635139102349</c:v>
                </c:pt>
                <c:pt idx="1368">
                  <c:v>103.29286800040103</c:v>
                </c:pt>
                <c:pt idx="1369">
                  <c:v>103.26939528392558</c:v>
                </c:pt>
                <c:pt idx="1370">
                  <c:v>103.2459332343205</c:v>
                </c:pt>
                <c:pt idx="1371">
                  <c:v>103.22248184431577</c:v>
                </c:pt>
                <c:pt idx="1372">
                  <c:v>103.19904110664794</c:v>
                </c:pt>
                <c:pt idx="1373">
                  <c:v>103.17561101406021</c:v>
                </c:pt>
                <c:pt idx="1374">
                  <c:v>103.15219155930234</c:v>
                </c:pt>
                <c:pt idx="1375">
                  <c:v>103.12878273513067</c:v>
                </c:pt>
                <c:pt idx="1376">
                  <c:v>103.10538453430813</c:v>
                </c:pt>
                <c:pt idx="1377">
                  <c:v>103.0819969496042</c:v>
                </c:pt>
                <c:pt idx="1378">
                  <c:v>103.05861997379495</c:v>
                </c:pt>
                <c:pt idx="1379">
                  <c:v>103.03525359966297</c:v>
                </c:pt>
                <c:pt idx="1380">
                  <c:v>103.0118978199974</c:v>
                </c:pt>
                <c:pt idx="1381">
                  <c:v>102.98855262759395</c:v>
                </c:pt>
                <c:pt idx="1382">
                  <c:v>102.96521801525483</c:v>
                </c:pt>
                <c:pt idx="1383">
                  <c:v>102.94189397578879</c:v>
                </c:pt>
                <c:pt idx="1384">
                  <c:v>102.91858050201108</c:v>
                </c:pt>
                <c:pt idx="1385">
                  <c:v>102.89527758674348</c:v>
                </c:pt>
                <c:pt idx="1386">
                  <c:v>102.87198522281425</c:v>
                </c:pt>
                <c:pt idx="1387">
                  <c:v>102.84870340305814</c:v>
                </c:pt>
                <c:pt idx="1388">
                  <c:v>102.82543212031642</c:v>
                </c:pt>
                <c:pt idx="1389">
                  <c:v>102.80217136743681</c:v>
                </c:pt>
                <c:pt idx="1390">
                  <c:v>102.77892113727353</c:v>
                </c:pt>
                <c:pt idx="1391">
                  <c:v>102.75568142268722</c:v>
                </c:pt>
                <c:pt idx="1392">
                  <c:v>102.73245221654501</c:v>
                </c:pt>
                <c:pt idx="1393">
                  <c:v>102.70923351172048</c:v>
                </c:pt>
                <c:pt idx="1394">
                  <c:v>102.68602530109364</c:v>
                </c:pt>
                <c:pt idx="1395">
                  <c:v>102.66282757755093</c:v>
                </c:pt>
                <c:pt idx="1396">
                  <c:v>102.63964033398526</c:v>
                </c:pt>
                <c:pt idx="1397">
                  <c:v>102.61646356329589</c:v>
                </c:pt>
                <c:pt idx="1398">
                  <c:v>102.59329725838857</c:v>
                </c:pt>
                <c:pt idx="1399">
                  <c:v>102.5701414121754</c:v>
                </c:pt>
                <c:pt idx="1400">
                  <c:v>102.54699601757491</c:v>
                </c:pt>
                <c:pt idx="1401">
                  <c:v>102.52386106751202</c:v>
                </c:pt>
                <c:pt idx="1402">
                  <c:v>102.50073655491799</c:v>
                </c:pt>
                <c:pt idx="1403">
                  <c:v>102.47762247273053</c:v>
                </c:pt>
                <c:pt idx="1404">
                  <c:v>102.45451881389367</c:v>
                </c:pt>
                <c:pt idx="1405">
                  <c:v>102.43142557135782</c:v>
                </c:pt>
                <c:pt idx="1406">
                  <c:v>102.40834273807974</c:v>
                </c:pt>
                <c:pt idx="1407">
                  <c:v>102.38527030702255</c:v>
                </c:pt>
                <c:pt idx="1408">
                  <c:v>102.36220827115569</c:v>
                </c:pt>
                <c:pt idx="1409">
                  <c:v>102.33915662345497</c:v>
                </c:pt>
                <c:pt idx="1410">
                  <c:v>102.31611535690249</c:v>
                </c:pt>
                <c:pt idx="1411">
                  <c:v>102.29308446448668</c:v>
                </c:pt>
                <c:pt idx="1412">
                  <c:v>102.27006393920232</c:v>
                </c:pt>
                <c:pt idx="1413">
                  <c:v>102.24705377405043</c:v>
                </c:pt>
                <c:pt idx="1414">
                  <c:v>102.22405396203838</c:v>
                </c:pt>
                <c:pt idx="1415">
                  <c:v>102.20106449617982</c:v>
                </c:pt>
                <c:pt idx="1416">
                  <c:v>102.1780853694947</c:v>
                </c:pt>
                <c:pt idx="1417">
                  <c:v>102.15511657500919</c:v>
                </c:pt>
                <c:pt idx="1418">
                  <c:v>102.13215810575579</c:v>
                </c:pt>
                <c:pt idx="1419">
                  <c:v>102.10920995477325</c:v>
                </c:pt>
                <c:pt idx="1420">
                  <c:v>102.08627211510655</c:v>
                </c:pt>
                <c:pt idx="1421">
                  <c:v>102.06334457980697</c:v>
                </c:pt>
                <c:pt idx="1422">
                  <c:v>102.04042734193197</c:v>
                </c:pt>
                <c:pt idx="1423">
                  <c:v>102.0175203945453</c:v>
                </c:pt>
                <c:pt idx="1424">
                  <c:v>101.99462373071691</c:v>
                </c:pt>
                <c:pt idx="1425">
                  <c:v>101.97173734352297</c:v>
                </c:pt>
                <c:pt idx="1426">
                  <c:v>101.94886122604589</c:v>
                </c:pt>
                <c:pt idx="1427">
                  <c:v>101.92599537137426</c:v>
                </c:pt>
                <c:pt idx="1428">
                  <c:v>101.90313977260287</c:v>
                </c:pt>
                <c:pt idx="1429">
                  <c:v>101.88029442283273</c:v>
                </c:pt>
                <c:pt idx="1430">
                  <c:v>101.85745931517103</c:v>
                </c:pt>
                <c:pt idx="1431">
                  <c:v>101.83463444273112</c:v>
                </c:pt>
                <c:pt idx="1432">
                  <c:v>101.81181979863253</c:v>
                </c:pt>
                <c:pt idx="1433">
                  <c:v>101.78901537600096</c:v>
                </c:pt>
                <c:pt idx="1434">
                  <c:v>101.76622116796828</c:v>
                </c:pt>
                <c:pt idx="1435">
                  <c:v>101.74343716767251</c:v>
                </c:pt>
                <c:pt idx="1436">
                  <c:v>101.72066336825779</c:v>
                </c:pt>
                <c:pt idx="1437">
                  <c:v>101.69789976287441</c:v>
                </c:pt>
                <c:pt idx="1438">
                  <c:v>101.67514634467882</c:v>
                </c:pt>
                <c:pt idx="1439">
                  <c:v>101.65240310683356</c:v>
                </c:pt>
                <c:pt idx="1440">
                  <c:v>101.6296700425073</c:v>
                </c:pt>
                <c:pt idx="1441">
                  <c:v>101.60694714487481</c:v>
                </c:pt>
                <c:pt idx="1442">
                  <c:v>101.58423440711698</c:v>
                </c:pt>
                <c:pt idx="1443">
                  <c:v>101.5615318224208</c:v>
                </c:pt>
                <c:pt idx="1444">
                  <c:v>101.53883938397935</c:v>
                </c:pt>
                <c:pt idx="1445">
                  <c:v>101.51615708499178</c:v>
                </c:pt>
                <c:pt idx="1446">
                  <c:v>101.4934849186633</c:v>
                </c:pt>
                <c:pt idx="1447">
                  <c:v>101.47082287820524</c:v>
                </c:pt>
                <c:pt idx="1448">
                  <c:v>101.44817095683496</c:v>
                </c:pt>
                <c:pt idx="1449">
                  <c:v>101.42552914777589</c:v>
                </c:pt>
                <c:pt idx="1450">
                  <c:v>101.40289744425749</c:v>
                </c:pt>
                <c:pt idx="1451">
                  <c:v>101.38027583951529</c:v>
                </c:pt>
                <c:pt idx="1452">
                  <c:v>101.35766432679084</c:v>
                </c:pt>
                <c:pt idx="1453">
                  <c:v>101.33506289933172</c:v>
                </c:pt>
                <c:pt idx="1454">
                  <c:v>101.31247155039154</c:v>
                </c:pt>
                <c:pt idx="1455">
                  <c:v>101.28989027322991</c:v>
                </c:pt>
                <c:pt idx="1456">
                  <c:v>101.26731906111247</c:v>
                </c:pt>
                <c:pt idx="1457">
                  <c:v>101.24475790731086</c:v>
                </c:pt>
                <c:pt idx="1458">
                  <c:v>101.22220680510269</c:v>
                </c:pt>
                <c:pt idx="1459">
                  <c:v>101.1996657477716</c:v>
                </c:pt>
                <c:pt idx="1460">
                  <c:v>101.17713472860719</c:v>
                </c:pt>
                <c:pt idx="1461">
                  <c:v>101.15461374090502</c:v>
                </c:pt>
                <c:pt idx="1462">
                  <c:v>101.13210277796667</c:v>
                </c:pt>
                <c:pt idx="1463">
                  <c:v>101.10960183309962</c:v>
                </c:pt>
                <c:pt idx="1464">
                  <c:v>101.08711089961736</c:v>
                </c:pt>
                <c:pt idx="1465">
                  <c:v>101.06462997083929</c:v>
                </c:pt>
                <c:pt idx="1466">
                  <c:v>101.04215904009078</c:v>
                </c:pt>
                <c:pt idx="1467">
                  <c:v>101.01969810070312</c:v>
                </c:pt>
                <c:pt idx="1468">
                  <c:v>100.99724714601354</c:v>
                </c:pt>
                <c:pt idx="1469">
                  <c:v>100.97480616936518</c:v>
                </c:pt>
                <c:pt idx="1470">
                  <c:v>100.95237516410711</c:v>
                </c:pt>
                <c:pt idx="1471">
                  <c:v>100.9299541235943</c:v>
                </c:pt>
                <c:pt idx="1472">
                  <c:v>100.90754304118764</c:v>
                </c:pt>
                <c:pt idx="1473">
                  <c:v>100.88514191025389</c:v>
                </c:pt>
                <c:pt idx="1474">
                  <c:v>100.86275072416574</c:v>
                </c:pt>
                <c:pt idx="1475">
                  <c:v>100.84036947630172</c:v>
                </c:pt>
                <c:pt idx="1476">
                  <c:v>100.81799816004626</c:v>
                </c:pt>
                <c:pt idx="1477">
                  <c:v>100.79563676878966</c:v>
                </c:pt>
                <c:pt idx="1478">
                  <c:v>100.77328529592809</c:v>
                </c:pt>
                <c:pt idx="1479">
                  <c:v>100.75094373486355</c:v>
                </c:pt>
                <c:pt idx="1480">
                  <c:v>100.72861207900392</c:v>
                </c:pt>
                <c:pt idx="1481">
                  <c:v>100.70629032176292</c:v>
                </c:pt>
                <c:pt idx="1482">
                  <c:v>100.6839784565601</c:v>
                </c:pt>
                <c:pt idx="1483">
                  <c:v>100.66167647682084</c:v>
                </c:pt>
                <c:pt idx="1484">
                  <c:v>100.63938437597638</c:v>
                </c:pt>
                <c:pt idx="1485">
                  <c:v>100.61710214746371</c:v>
                </c:pt>
                <c:pt idx="1486">
                  <c:v>100.59482978472569</c:v>
                </c:pt>
                <c:pt idx="1487">
                  <c:v>100.57256728121097</c:v>
                </c:pt>
                <c:pt idx="1488">
                  <c:v>100.55031463037399</c:v>
                </c:pt>
                <c:pt idx="1489">
                  <c:v>100.528071825675</c:v>
                </c:pt>
                <c:pt idx="1490">
                  <c:v>100.50583886058003</c:v>
                </c:pt>
                <c:pt idx="1491">
                  <c:v>100.48361572856088</c:v>
                </c:pt>
                <c:pt idx="1492">
                  <c:v>100.46140242309514</c:v>
                </c:pt>
                <c:pt idx="1493">
                  <c:v>100.43919893766615</c:v>
                </c:pt>
                <c:pt idx="1494">
                  <c:v>100.41700526576302</c:v>
                </c:pt>
                <c:pt idx="1495">
                  <c:v>100.39482140088063</c:v>
                </c:pt>
                <c:pt idx="1496">
                  <c:v>100.37264733651958</c:v>
                </c:pt>
                <c:pt idx="1497">
                  <c:v>100.35048306618623</c:v>
                </c:pt>
                <c:pt idx="1498">
                  <c:v>100.32832858339268</c:v>
                </c:pt>
                <c:pt idx="1499">
                  <c:v>100.30618388165674</c:v>
                </c:pt>
                <c:pt idx="1500">
                  <c:v>100.28404895450196</c:v>
                </c:pt>
                <c:pt idx="1501">
                  <c:v>100.26192379545759</c:v>
                </c:pt>
                <c:pt idx="1502">
                  <c:v>100.23980839805863</c:v>
                </c:pt>
                <c:pt idx="1503">
                  <c:v>100.21770275584574</c:v>
                </c:pt>
                <c:pt idx="1504">
                  <c:v>100.19560686236528</c:v>
                </c:pt>
                <c:pt idx="1505">
                  <c:v>100.17352071116935</c:v>
                </c:pt>
                <c:pt idx="1506">
                  <c:v>100.15144429581566</c:v>
                </c:pt>
                <c:pt idx="1507">
                  <c:v>100.12937760986769</c:v>
                </c:pt>
                <c:pt idx="1508">
                  <c:v>100.10732064689451</c:v>
                </c:pt>
                <c:pt idx="1509">
                  <c:v>100.08527340047088</c:v>
                </c:pt>
                <c:pt idx="1510">
                  <c:v>100.06323586417726</c:v>
                </c:pt>
                <c:pt idx="1511">
                  <c:v>100.04120803159972</c:v>
                </c:pt>
                <c:pt idx="1512">
                  <c:v>100.01918989632999</c:v>
                </c:pt>
                <c:pt idx="1513">
                  <c:v>99.997181451965446</c:v>
                </c:pt>
                <c:pt idx="1514">
                  <c:v>99.975182692109101</c:v>
                </c:pt>
                <c:pt idx="1515">
                  <c:v>99.953193610369595</c:v>
                </c:pt>
                <c:pt idx="1516">
                  <c:v>99.931214200361183</c:v>
                </c:pt>
                <c:pt idx="1517">
                  <c:v>99.909244455703757</c:v>
                </c:pt>
                <c:pt idx="1518">
                  <c:v>99.887284370022797</c:v>
                </c:pt>
                <c:pt idx="1519">
                  <c:v>99.865333936949398</c:v>
                </c:pt>
                <c:pt idx="1520">
                  <c:v>99.843393150120249</c:v>
                </c:pt>
                <c:pt idx="1521">
                  <c:v>99.821462003177643</c:v>
                </c:pt>
                <c:pt idx="1522">
                  <c:v>99.799540489769456</c:v>
                </c:pt>
                <c:pt idx="1523">
                  <c:v>99.777628603549118</c:v>
                </c:pt>
                <c:pt idx="1524">
                  <c:v>99.755726338175677</c:v>
                </c:pt>
                <c:pt idx="1525">
                  <c:v>99.733833687313705</c:v>
                </c:pt>
                <c:pt idx="1526">
                  <c:v>99.711950644633376</c:v>
                </c:pt>
                <c:pt idx="1527">
                  <c:v>99.69007720381039</c:v>
                </c:pt>
                <c:pt idx="1528">
                  <c:v>99.668213358526003</c:v>
                </c:pt>
                <c:pt idx="1529">
                  <c:v>99.646359102467031</c:v>
                </c:pt>
                <c:pt idx="1530">
                  <c:v>99.624514429325799</c:v>
                </c:pt>
                <c:pt idx="1531">
                  <c:v>99.602679332800179</c:v>
                </c:pt>
                <c:pt idx="1532">
                  <c:v>99.580853806593581</c:v>
                </c:pt>
                <c:pt idx="1533">
                  <c:v>99.559037844414917</c:v>
                </c:pt>
                <c:pt idx="1534">
                  <c:v>99.537231439978598</c:v>
                </c:pt>
                <c:pt idx="1535">
                  <c:v>99.515434587004577</c:v>
                </c:pt>
                <c:pt idx="1536">
                  <c:v>99.493647279218294</c:v>
                </c:pt>
                <c:pt idx="1537">
                  <c:v>99.471869510350672</c:v>
                </c:pt>
                <c:pt idx="1538">
                  <c:v>99.45010127413812</c:v>
                </c:pt>
                <c:pt idx="1539">
                  <c:v>99.428342564322563</c:v>
                </c:pt>
                <c:pt idx="1540">
                  <c:v>99.406593374651365</c:v>
                </c:pt>
                <c:pt idx="1541">
                  <c:v>99.384853698877393</c:v>
                </c:pt>
                <c:pt idx="1542">
                  <c:v>99.363123530758955</c:v>
                </c:pt>
                <c:pt idx="1543">
                  <c:v>99.341402864059816</c:v>
                </c:pt>
                <c:pt idx="1544">
                  <c:v>99.319691692549213</c:v>
                </c:pt>
                <c:pt idx="1545">
                  <c:v>99.297990010001826</c:v>
                </c:pt>
                <c:pt idx="1546">
                  <c:v>99.276297810197761</c:v>
                </c:pt>
                <c:pt idx="1547">
                  <c:v>99.254615086922584</c:v>
                </c:pt>
                <c:pt idx="1548">
                  <c:v>99.232941833967274</c:v>
                </c:pt>
                <c:pt idx="1549">
                  <c:v>99.211278045128225</c:v>
                </c:pt>
                <c:pt idx="1550">
                  <c:v>99.189623714207258</c:v>
                </c:pt>
                <c:pt idx="1551">
                  <c:v>99.16797883501161</c:v>
                </c:pt>
                <c:pt idx="1552">
                  <c:v>99.146343401353917</c:v>
                </c:pt>
                <c:pt idx="1553">
                  <c:v>99.124717407052231</c:v>
                </c:pt>
                <c:pt idx="1554">
                  <c:v>99.103100845929973</c:v>
                </c:pt>
                <c:pt idx="1555">
                  <c:v>99.081493711815966</c:v>
                </c:pt>
                <c:pt idx="1556">
                  <c:v>99.059895998544405</c:v>
                </c:pt>
                <c:pt idx="1557">
                  <c:v>99.038307699954871</c:v>
                </c:pt>
                <c:pt idx="1558">
                  <c:v>99.016728809892314</c:v>
                </c:pt>
                <c:pt idx="1559">
                  <c:v>98.995159322207044</c:v>
                </c:pt>
                <c:pt idx="1560">
                  <c:v>98.973599230754743</c:v>
                </c:pt>
                <c:pt idx="1561">
                  <c:v>98.952048529396421</c:v>
                </c:pt>
                <c:pt idx="1562">
                  <c:v>98.93050721199846</c:v>
                </c:pt>
                <c:pt idx="1563">
                  <c:v>98.908975272432571</c:v>
                </c:pt>
                <c:pt idx="1564">
                  <c:v>98.887452704575793</c:v>
                </c:pt>
                <c:pt idx="1565">
                  <c:v>98.865939502310511</c:v>
                </c:pt>
                <c:pt idx="1566">
                  <c:v>98.844435659524422</c:v>
                </c:pt>
                <c:pt idx="1567">
                  <c:v>98.822941170110553</c:v>
                </c:pt>
                <c:pt idx="1568">
                  <c:v>98.801456027967234</c:v>
                </c:pt>
                <c:pt idx="1569">
                  <c:v>98.779980226998092</c:v>
                </c:pt>
                <c:pt idx="1570">
                  <c:v>98.75851376111207</c:v>
                </c:pt>
                <c:pt idx="1571">
                  <c:v>98.737056624223399</c:v>
                </c:pt>
                <c:pt idx="1572">
                  <c:v>98.715608810251609</c:v>
                </c:pt>
                <c:pt idx="1573">
                  <c:v>98.694170313121489</c:v>
                </c:pt>
                <c:pt idx="1574">
                  <c:v>98.672741126763142</c:v>
                </c:pt>
                <c:pt idx="1575">
                  <c:v>98.651321245111916</c:v>
                </c:pt>
                <c:pt idx="1576">
                  <c:v>98.629910662108429</c:v>
                </c:pt>
                <c:pt idx="1577">
                  <c:v>98.60850937169856</c:v>
                </c:pt>
                <c:pt idx="1578">
                  <c:v>98.587117367833443</c:v>
                </c:pt>
                <c:pt idx="1579">
                  <c:v>98.565734644469458</c:v>
                </c:pt>
                <c:pt idx="1580">
                  <c:v>98.544361195568243</c:v>
                </c:pt>
                <c:pt idx="1581">
                  <c:v>98.522997015096664</c:v>
                </c:pt>
                <c:pt idx="1582">
                  <c:v>98.501642097026817</c:v>
                </c:pt>
                <c:pt idx="1583">
                  <c:v>98.48029643533603</c:v>
                </c:pt>
                <c:pt idx="1584">
                  <c:v>98.458960024006842</c:v>
                </c:pt>
                <c:pt idx="1585">
                  <c:v>98.437632857027026</c:v>
                </c:pt>
                <c:pt idx="1586">
                  <c:v>98.416314928389539</c:v>
                </c:pt>
                <c:pt idx="1587">
                  <c:v>98.395006232092555</c:v>
                </c:pt>
                <c:pt idx="1588">
                  <c:v>98.373706762139449</c:v>
                </c:pt>
                <c:pt idx="1589">
                  <c:v>98.352416512538781</c:v>
                </c:pt>
                <c:pt idx="1590">
                  <c:v>98.331135477304301</c:v>
                </c:pt>
                <c:pt idx="1591">
                  <c:v>98.309863650454943</c:v>
                </c:pt>
                <c:pt idx="1592">
                  <c:v>98.288601026014803</c:v>
                </c:pt>
                <c:pt idx="1593">
                  <c:v>98.267347598013174</c:v>
                </c:pt>
                <c:pt idx="1594">
                  <c:v>98.246103360484483</c:v>
                </c:pt>
                <c:pt idx="1595">
                  <c:v>98.224868307468341</c:v>
                </c:pt>
                <c:pt idx="1596">
                  <c:v>98.203642433009492</c:v>
                </c:pt>
                <c:pt idx="1597">
                  <c:v>98.182425731157849</c:v>
                </c:pt>
                <c:pt idx="1598">
                  <c:v>98.161218195968445</c:v>
                </c:pt>
                <c:pt idx="1599">
                  <c:v>98.140019821501468</c:v>
                </c:pt>
                <c:pt idx="1600">
                  <c:v>98.118830601822225</c:v>
                </c:pt>
                <c:pt idx="1601">
                  <c:v>98.09765053100115</c:v>
                </c:pt>
                <c:pt idx="1602">
                  <c:v>98.07647960311381</c:v>
                </c:pt>
                <c:pt idx="1603">
                  <c:v>98.055317812240858</c:v>
                </c:pt>
                <c:pt idx="1604">
                  <c:v>98.034165152468091</c:v>
                </c:pt>
                <c:pt idx="1605">
                  <c:v>98.01302161788638</c:v>
                </c:pt>
                <c:pt idx="1606">
                  <c:v>97.991887202591712</c:v>
                </c:pt>
                <c:pt idx="1607">
                  <c:v>97.970761900685162</c:v>
                </c:pt>
                <c:pt idx="1608">
                  <c:v>97.949645706272875</c:v>
                </c:pt>
                <c:pt idx="1609">
                  <c:v>97.928538613466102</c:v>
                </c:pt>
                <c:pt idx="1610">
                  <c:v>97.907440616381166</c:v>
                </c:pt>
                <c:pt idx="1611">
                  <c:v>97.886351709139461</c:v>
                </c:pt>
                <c:pt idx="1612">
                  <c:v>97.865271885867429</c:v>
                </c:pt>
                <c:pt idx="1613">
                  <c:v>97.844201140696583</c:v>
                </c:pt>
                <c:pt idx="1614">
                  <c:v>97.823139467763482</c:v>
                </c:pt>
                <c:pt idx="1615">
                  <c:v>97.802086861209759</c:v>
                </c:pt>
                <c:pt idx="1616">
                  <c:v>97.78104331518206</c:v>
                </c:pt>
                <c:pt idx="1617">
                  <c:v>97.760008823832095</c:v>
                </c:pt>
                <c:pt idx="1618">
                  <c:v>97.738983381316572</c:v>
                </c:pt>
                <c:pt idx="1619">
                  <c:v>97.717966981797261</c:v>
                </c:pt>
                <c:pt idx="1620">
                  <c:v>97.696959619440932</c:v>
                </c:pt>
                <c:pt idx="1621">
                  <c:v>97.675961288419387</c:v>
                </c:pt>
                <c:pt idx="1622">
                  <c:v>97.65497198290943</c:v>
                </c:pt>
                <c:pt idx="1623">
                  <c:v>97.633991697092867</c:v>
                </c:pt>
                <c:pt idx="1624">
                  <c:v>97.613020425156506</c:v>
                </c:pt>
                <c:pt idx="1625">
                  <c:v>97.592058161292158</c:v>
                </c:pt>
                <c:pt idx="1626">
                  <c:v>97.571104899696607</c:v>
                </c:pt>
                <c:pt idx="1627">
                  <c:v>97.55016063457164</c:v>
                </c:pt>
                <c:pt idx="1628">
                  <c:v>97.529225360124016</c:v>
                </c:pt>
                <c:pt idx="1629">
                  <c:v>97.508299070565457</c:v>
                </c:pt>
                <c:pt idx="1630">
                  <c:v>97.487381760112655</c:v>
                </c:pt>
                <c:pt idx="1631">
                  <c:v>97.466473422987278</c:v>
                </c:pt>
                <c:pt idx="1632">
                  <c:v>97.445574053415953</c:v>
                </c:pt>
                <c:pt idx="1633">
                  <c:v>97.424683645630239</c:v>
                </c:pt>
                <c:pt idx="1634">
                  <c:v>97.403802193866653</c:v>
                </c:pt>
                <c:pt idx="1635">
                  <c:v>97.382929692366645</c:v>
                </c:pt>
                <c:pt idx="1636">
                  <c:v>97.362066135376608</c:v>
                </c:pt>
                <c:pt idx="1637">
                  <c:v>97.341211517147883</c:v>
                </c:pt>
                <c:pt idx="1638">
                  <c:v>97.320365831936712</c:v>
                </c:pt>
                <c:pt idx="1639">
                  <c:v>97.299529074004255</c:v>
                </c:pt>
                <c:pt idx="1640">
                  <c:v>97.278701237616602</c:v>
                </c:pt>
                <c:pt idx="1641">
                  <c:v>97.257882317044746</c:v>
                </c:pt>
                <c:pt idx="1642">
                  <c:v>97.237072306564599</c:v>
                </c:pt>
                <c:pt idx="1643">
                  <c:v>97.216271200456944</c:v>
                </c:pt>
                <c:pt idx="1644">
                  <c:v>97.195478993007484</c:v>
                </c:pt>
                <c:pt idx="1645">
                  <c:v>97.174695678506794</c:v>
                </c:pt>
                <c:pt idx="1646">
                  <c:v>97.153921251250324</c:v>
                </c:pt>
                <c:pt idx="1647">
                  <c:v>97.133155705538442</c:v>
                </c:pt>
                <c:pt idx="1648">
                  <c:v>97.112399035676347</c:v>
                </c:pt>
                <c:pt idx="1649">
                  <c:v>97.091651235974126</c:v>
                </c:pt>
                <c:pt idx="1650">
                  <c:v>97.070912300746727</c:v>
                </c:pt>
                <c:pt idx="1651">
                  <c:v>97.050182224313943</c:v>
                </c:pt>
                <c:pt idx="1652">
                  <c:v>97.029461001000442</c:v>
                </c:pt>
                <c:pt idx="1653">
                  <c:v>97.008748625135723</c:v>
                </c:pt>
                <c:pt idx="1654">
                  <c:v>96.988045091054133</c:v>
                </c:pt>
                <c:pt idx="1655">
                  <c:v>96.967350393094847</c:v>
                </c:pt>
                <c:pt idx="1656">
                  <c:v>96.946664525601875</c:v>
                </c:pt>
                <c:pt idx="1657">
                  <c:v>96.925987482924072</c:v>
                </c:pt>
                <c:pt idx="1658">
                  <c:v>96.90531925941508</c:v>
                </c:pt>
                <c:pt idx="1659">
                  <c:v>96.88465984943339</c:v>
                </c:pt>
                <c:pt idx="1660">
                  <c:v>96.864009247342281</c:v>
                </c:pt>
                <c:pt idx="1661">
                  <c:v>96.843367447509848</c:v>
                </c:pt>
                <c:pt idx="1662">
                  <c:v>96.822734444308992</c:v>
                </c:pt>
                <c:pt idx="1663">
                  <c:v>96.802110232117386</c:v>
                </c:pt>
                <c:pt idx="1664">
                  <c:v>96.781494805317521</c:v>
                </c:pt>
                <c:pt idx="1665">
                  <c:v>96.760888158296666</c:v>
                </c:pt>
                <c:pt idx="1666">
                  <c:v>96.740290285446861</c:v>
                </c:pt>
                <c:pt idx="1667">
                  <c:v>96.719701181164936</c:v>
                </c:pt>
                <c:pt idx="1668">
                  <c:v>96.699120839852469</c:v>
                </c:pt>
                <c:pt idx="1669">
                  <c:v>96.678549255915826</c:v>
                </c:pt>
                <c:pt idx="1670">
                  <c:v>96.657986423766118</c:v>
                </c:pt>
                <c:pt idx="1671">
                  <c:v>96.63743233781922</c:v>
                </c:pt>
                <c:pt idx="1672">
                  <c:v>96.616886992495765</c:v>
                </c:pt>
                <c:pt idx="1673">
                  <c:v>96.596350382221104</c:v>
                </c:pt>
                <c:pt idx="1674">
                  <c:v>96.575822501425336</c:v>
                </c:pt>
                <c:pt idx="1675">
                  <c:v>96.555303344543319</c:v>
                </c:pt>
                <c:pt idx="1676">
                  <c:v>96.534792906014616</c:v>
                </c:pt>
                <c:pt idx="1677">
                  <c:v>96.514291180283521</c:v>
                </c:pt>
                <c:pt idx="1678">
                  <c:v>96.493798161799049</c:v>
                </c:pt>
                <c:pt idx="1679">
                  <c:v>96.473313845014928</c:v>
                </c:pt>
                <c:pt idx="1680">
                  <c:v>96.452838224389609</c:v>
                </c:pt>
                <c:pt idx="1681">
                  <c:v>96.432371294386215</c:v>
                </c:pt>
                <c:pt idx="1682">
                  <c:v>96.411913049472602</c:v>
                </c:pt>
                <c:pt idx="1683">
                  <c:v>96.391463484121317</c:v>
                </c:pt>
                <c:pt idx="1684">
                  <c:v>96.371022592809567</c:v>
                </c:pt>
                <c:pt idx="1685">
                  <c:v>96.350590370019276</c:v>
                </c:pt>
                <c:pt idx="1686">
                  <c:v>96.330166810237046</c:v>
                </c:pt>
                <c:pt idx="1687">
                  <c:v>96.309751907954137</c:v>
                </c:pt>
                <c:pt idx="1688">
                  <c:v>96.289345657666473</c:v>
                </c:pt>
                <c:pt idx="1689">
                  <c:v>96.268948053874681</c:v>
                </c:pt>
                <c:pt idx="1690">
                  <c:v>96.248559091084005</c:v>
                </c:pt>
                <c:pt idx="1691">
                  <c:v>96.228178763804365</c:v>
                </c:pt>
                <c:pt idx="1692">
                  <c:v>96.20780706655033</c:v>
                </c:pt>
                <c:pt idx="1693">
                  <c:v>96.187443993841114</c:v>
                </c:pt>
                <c:pt idx="1694">
                  <c:v>96.167089540200564</c:v>
                </c:pt>
                <c:pt idx="1695">
                  <c:v>96.146743700157174</c:v>
                </c:pt>
                <c:pt idx="1696">
                  <c:v>96.126406468244056</c:v>
                </c:pt>
                <c:pt idx="1697">
                  <c:v>96.106077838998957</c:v>
                </c:pt>
                <c:pt idx="1698">
                  <c:v>96.085757806964253</c:v>
                </c:pt>
                <c:pt idx="1699">
                  <c:v>96.065446366686913</c:v>
                </c:pt>
                <c:pt idx="1700">
                  <c:v>96.045143512718525</c:v>
                </c:pt>
                <c:pt idx="1701">
                  <c:v>96.024849239615293</c:v>
                </c:pt>
                <c:pt idx="1702">
                  <c:v>96.004563541938012</c:v>
                </c:pt>
                <c:pt idx="1703">
                  <c:v>95.984286414252082</c:v>
                </c:pt>
                <c:pt idx="1704">
                  <c:v>95.96401785112748</c:v>
                </c:pt>
                <c:pt idx="1705">
                  <c:v>95.943757847138784</c:v>
                </c:pt>
                <c:pt idx="1706">
                  <c:v>95.92350639686515</c:v>
                </c:pt>
                <c:pt idx="1707">
                  <c:v>95.903263494890311</c:v>
                </c:pt>
                <c:pt idx="1708">
                  <c:v>95.883029135802573</c:v>
                </c:pt>
                <c:pt idx="1709">
                  <c:v>95.862803314194807</c:v>
                </c:pt>
                <c:pt idx="1710">
                  <c:v>95.842586024664442</c:v>
                </c:pt>
                <c:pt idx="1711">
                  <c:v>95.822377261813472</c:v>
                </c:pt>
                <c:pt idx="1712">
                  <c:v>95.802177020248436</c:v>
                </c:pt>
                <c:pt idx="1713">
                  <c:v>95.781985294580437</c:v>
                </c:pt>
                <c:pt idx="1714">
                  <c:v>95.761802079425095</c:v>
                </c:pt>
                <c:pt idx="1715">
                  <c:v>95.741627369402593</c:v>
                </c:pt>
                <c:pt idx="1716">
                  <c:v>95.721461159137647</c:v>
                </c:pt>
                <c:pt idx="1717">
                  <c:v>95.701303443259476</c:v>
                </c:pt>
                <c:pt idx="1718">
                  <c:v>95.68115421640185</c:v>
                </c:pt>
                <c:pt idx="1719">
                  <c:v>95.661013473203042</c:v>
                </c:pt>
                <c:pt idx="1720">
                  <c:v>95.640881208305856</c:v>
                </c:pt>
                <c:pt idx="1721">
                  <c:v>95.620757416357591</c:v>
                </c:pt>
                <c:pt idx="1722">
                  <c:v>95.600642092010062</c:v>
                </c:pt>
                <c:pt idx="1723">
                  <c:v>95.580535229919576</c:v>
                </c:pt>
                <c:pt idx="1724">
                  <c:v>95.56043682474693</c:v>
                </c:pt>
                <c:pt idx="1725">
                  <c:v>95.540346871157425</c:v>
                </c:pt>
                <c:pt idx="1726">
                  <c:v>95.520265363820855</c:v>
                </c:pt>
                <c:pt idx="1727">
                  <c:v>95.500192297411473</c:v>
                </c:pt>
                <c:pt idx="1728">
                  <c:v>95.480127666608013</c:v>
                </c:pt>
                <c:pt idx="1729">
                  <c:v>95.460071466093709</c:v>
                </c:pt>
                <c:pt idx="1730">
                  <c:v>95.440023690556217</c:v>
                </c:pt>
                <c:pt idx="1731">
                  <c:v>95.419984334687697</c:v>
                </c:pt>
                <c:pt idx="1732">
                  <c:v>95.399953393184745</c:v>
                </c:pt>
                <c:pt idx="1733">
                  <c:v>95.379930860748416</c:v>
                </c:pt>
                <c:pt idx="1734">
                  <c:v>95.359916732084216</c:v>
                </c:pt>
                <c:pt idx="1735">
                  <c:v>95.339911001902081</c:v>
                </c:pt>
                <c:pt idx="1736">
                  <c:v>95.319913664916413</c:v>
                </c:pt>
                <c:pt idx="1737">
                  <c:v>95.299924715846018</c:v>
                </c:pt>
                <c:pt idx="1738">
                  <c:v>95.279944149414163</c:v>
                </c:pt>
                <c:pt idx="1739">
                  <c:v>95.259971960348508</c:v>
                </c:pt>
                <c:pt idx="1740">
                  <c:v>95.240008143381161</c:v>
                </c:pt>
                <c:pt idx="1741">
                  <c:v>95.220052693248633</c:v>
                </c:pt>
                <c:pt idx="1742">
                  <c:v>95.200105604691842</c:v>
                </c:pt>
                <c:pt idx="1743">
                  <c:v>95.180166872456127</c:v>
                </c:pt>
                <c:pt idx="1744">
                  <c:v>95.160236491291215</c:v>
                </c:pt>
                <c:pt idx="1745">
                  <c:v>95.140314455951241</c:v>
                </c:pt>
                <c:pt idx="1746">
                  <c:v>95.12040076119473</c:v>
                </c:pt>
                <c:pt idx="1747">
                  <c:v>95.100495401784599</c:v>
                </c:pt>
                <c:pt idx="1748">
                  <c:v>95.08059837248814</c:v>
                </c:pt>
                <c:pt idx="1749">
                  <c:v>95.060709668077024</c:v>
                </c:pt>
                <c:pt idx="1750">
                  <c:v>95.040829283327312</c:v>
                </c:pt>
                <c:pt idx="1751">
                  <c:v>95.020957213019415</c:v>
                </c:pt>
                <c:pt idx="1752">
                  <c:v>95.001093451938118</c:v>
                </c:pt>
                <c:pt idx="1753">
                  <c:v>94.981237994872572</c:v>
                </c:pt>
                <c:pt idx="1754">
                  <c:v>94.961390836616289</c:v>
                </c:pt>
                <c:pt idx="1755">
                  <c:v>94.941551971967115</c:v>
                </c:pt>
                <c:pt idx="1756">
                  <c:v>94.921721395727261</c:v>
                </c:pt>
                <c:pt idx="1757">
                  <c:v>94.901899102703254</c:v>
                </c:pt>
                <c:pt idx="1758">
                  <c:v>94.882085087705988</c:v>
                </c:pt>
                <c:pt idx="1759">
                  <c:v>94.862279345550689</c:v>
                </c:pt>
                <c:pt idx="1760">
                  <c:v>94.84248187105689</c:v>
                </c:pt>
                <c:pt idx="1761">
                  <c:v>94.822692659048471</c:v>
                </c:pt>
                <c:pt idx="1762">
                  <c:v>94.802911704353619</c:v>
                </c:pt>
                <c:pt idx="1763">
                  <c:v>94.783139001804841</c:v>
                </c:pt>
                <c:pt idx="1764">
                  <c:v>94.763374546238964</c:v>
                </c:pt>
                <c:pt idx="1765">
                  <c:v>94.743618332497107</c:v>
                </c:pt>
                <c:pt idx="1766">
                  <c:v>94.723870355424694</c:v>
                </c:pt>
                <c:pt idx="1767">
                  <c:v>94.704130609871456</c:v>
                </c:pt>
                <c:pt idx="1768">
                  <c:v>94.6843990906914</c:v>
                </c:pt>
                <c:pt idx="1769">
                  <c:v>94.664675792742841</c:v>
                </c:pt>
                <c:pt idx="1770">
                  <c:v>94.644960710888355</c:v>
                </c:pt>
                <c:pt idx="1771">
                  <c:v>94.625253839994826</c:v>
                </c:pt>
                <c:pt idx="1772">
                  <c:v>94.6055551749334</c:v>
                </c:pt>
                <c:pt idx="1773">
                  <c:v>94.5858647105795</c:v>
                </c:pt>
                <c:pt idx="1774">
                  <c:v>94.566182441812799</c:v>
                </c:pt>
                <c:pt idx="1775">
                  <c:v>94.546508363517233</c:v>
                </c:pt>
                <c:pt idx="1776">
                  <c:v>94.526842470581016</c:v>
                </c:pt>
                <c:pt idx="1777">
                  <c:v>94.50718475789661</c:v>
                </c:pt>
                <c:pt idx="1778">
                  <c:v>94.487535220360712</c:v>
                </c:pt>
                <c:pt idx="1779">
                  <c:v>94.467893852874269</c:v>
                </c:pt>
                <c:pt idx="1780">
                  <c:v>94.448260650342476</c:v>
                </c:pt>
                <c:pt idx="1781">
                  <c:v>94.42863560767475</c:v>
                </c:pt>
                <c:pt idx="1782">
                  <c:v>94.409018719784754</c:v>
                </c:pt>
                <c:pt idx="1783">
                  <c:v>94.389409981590362</c:v>
                </c:pt>
                <c:pt idx="1784">
                  <c:v>94.369809388013678</c:v>
                </c:pt>
                <c:pt idx="1785">
                  <c:v>94.350216933981031</c:v>
                </c:pt>
                <c:pt idx="1786">
                  <c:v>94.330632614422953</c:v>
                </c:pt>
                <c:pt idx="1787">
                  <c:v>94.311056424274184</c:v>
                </c:pt>
                <c:pt idx="1788">
                  <c:v>94.291488358473686</c:v>
                </c:pt>
                <c:pt idx="1789">
                  <c:v>94.271928411964609</c:v>
                </c:pt>
                <c:pt idx="1790">
                  <c:v>94.252376579694285</c:v>
                </c:pt>
                <c:pt idx="1791">
                  <c:v>94.232832856614266</c:v>
                </c:pt>
                <c:pt idx="1792">
                  <c:v>94.213297237680266</c:v>
                </c:pt>
                <c:pt idx="1793">
                  <c:v>94.193769717852192</c:v>
                </c:pt>
                <c:pt idx="1794">
                  <c:v>94.174250292094143</c:v>
                </c:pt>
                <c:pt idx="1795">
                  <c:v>94.15473895537437</c:v>
                </c:pt>
                <c:pt idx="1796">
                  <c:v>94.135235702665312</c:v>
                </c:pt>
                <c:pt idx="1797">
                  <c:v>94.115740528943562</c:v>
                </c:pt>
                <c:pt idx="1798">
                  <c:v>94.096253429189872</c:v>
                </c:pt>
                <c:pt idx="1799">
                  <c:v>94.076774398389176</c:v>
                </c:pt>
                <c:pt idx="1800">
                  <c:v>94.057303431530528</c:v>
                </c:pt>
                <c:pt idx="1801">
                  <c:v>94.037840523607144</c:v>
                </c:pt>
                <c:pt idx="1802">
                  <c:v>94.018385669616393</c:v>
                </c:pt>
                <c:pt idx="1803">
                  <c:v>93.998938864559761</c:v>
                </c:pt>
                <c:pt idx="1804">
                  <c:v>93.979500103442902</c:v>
                </c:pt>
                <c:pt idx="1805">
                  <c:v>93.960069381275574</c:v>
                </c:pt>
                <c:pt idx="1806">
                  <c:v>93.940646693071685</c:v>
                </c:pt>
                <c:pt idx="1807">
                  <c:v>93.921232033849236</c:v>
                </c:pt>
                <c:pt idx="1808">
                  <c:v>93.901825398630379</c:v>
                </c:pt>
                <c:pt idx="1809">
                  <c:v>93.882426782441357</c:v>
                </c:pt>
                <c:pt idx="1810">
                  <c:v>93.86303618031252</c:v>
                </c:pt>
                <c:pt idx="1811">
                  <c:v>93.843653587278354</c:v>
                </c:pt>
                <c:pt idx="1812">
                  <c:v>93.824278998377409</c:v>
                </c:pt>
                <c:pt idx="1813">
                  <c:v>93.80491240865237</c:v>
                </c:pt>
                <c:pt idx="1814">
                  <c:v>93.785553813149988</c:v>
                </c:pt>
                <c:pt idx="1815">
                  <c:v>93.766203206921105</c:v>
                </c:pt>
                <c:pt idx="1816">
                  <c:v>93.746860585020656</c:v>
                </c:pt>
                <c:pt idx="1817">
                  <c:v>93.727525942507654</c:v>
                </c:pt>
                <c:pt idx="1818">
                  <c:v>93.708199274445192</c:v>
                </c:pt>
                <c:pt idx="1819">
                  <c:v>93.688880575900427</c:v>
                </c:pt>
                <c:pt idx="1820">
                  <c:v>93.669569841944579</c:v>
                </c:pt>
                <c:pt idx="1821">
                  <c:v>93.650267067652948</c:v>
                </c:pt>
                <c:pt idx="1822">
                  <c:v>93.630972248104896</c:v>
                </c:pt>
                <c:pt idx="1823">
                  <c:v>93.611685378383825</c:v>
                </c:pt>
                <c:pt idx="1824">
                  <c:v>93.592406453577183</c:v>
                </c:pt>
                <c:pt idx="1825">
                  <c:v>93.573135468776485</c:v>
                </c:pt>
                <c:pt idx="1826">
                  <c:v>93.55387241907728</c:v>
                </c:pt>
                <c:pt idx="1827">
                  <c:v>93.534617299579153</c:v>
                </c:pt>
                <c:pt idx="1828">
                  <c:v>93.515370105385713</c:v>
                </c:pt>
                <c:pt idx="1829">
                  <c:v>93.496130831604631</c:v>
                </c:pt>
                <c:pt idx="1830">
                  <c:v>93.476899473347572</c:v>
                </c:pt>
                <c:pt idx="1831">
                  <c:v>93.457676025730237</c:v>
                </c:pt>
                <c:pt idx="1832">
                  <c:v>93.438460483872348</c:v>
                </c:pt>
                <c:pt idx="1833">
                  <c:v>93.419252842897635</c:v>
                </c:pt>
                <c:pt idx="1834">
                  <c:v>93.400053097933835</c:v>
                </c:pt>
                <c:pt idx="1835">
                  <c:v>93.380861244112708</c:v>
                </c:pt>
                <c:pt idx="1836">
                  <c:v>93.361677276569992</c:v>
                </c:pt>
                <c:pt idx="1837">
                  <c:v>93.342501190445418</c:v>
                </c:pt>
                <c:pt idx="1838">
                  <c:v>93.323332980882739</c:v>
                </c:pt>
                <c:pt idx="1839">
                  <c:v>93.304172643029688</c:v>
                </c:pt>
                <c:pt idx="1840">
                  <c:v>93.28502017203796</c:v>
                </c:pt>
                <c:pt idx="1841">
                  <c:v>93.265875563063261</c:v>
                </c:pt>
                <c:pt idx="1842">
                  <c:v>93.24673881126526</c:v>
                </c:pt>
                <c:pt idx="1843">
                  <c:v>93.227609911807605</c:v>
                </c:pt>
                <c:pt idx="1844">
                  <c:v>93.208488859857894</c:v>
                </c:pt>
                <c:pt idx="1845">
                  <c:v>93.189375650587706</c:v>
                </c:pt>
                <c:pt idx="1846">
                  <c:v>93.170270279172584</c:v>
                </c:pt>
                <c:pt idx="1847">
                  <c:v>93.15117274079202</c:v>
                </c:pt>
                <c:pt idx="1848">
                  <c:v>93.13208303062946</c:v>
                </c:pt>
                <c:pt idx="1849">
                  <c:v>93.113001143872282</c:v>
                </c:pt>
                <c:pt idx="1850">
                  <c:v>93.093927075711846</c:v>
                </c:pt>
                <c:pt idx="1851">
                  <c:v>93.074860821343421</c:v>
                </c:pt>
                <c:pt idx="1852">
                  <c:v>93.055802375966209</c:v>
                </c:pt>
                <c:pt idx="1853">
                  <c:v>93.036751734783365</c:v>
                </c:pt>
                <c:pt idx="1854">
                  <c:v>93.017708893001981</c:v>
                </c:pt>
                <c:pt idx="1855">
                  <c:v>92.998673845833039</c:v>
                </c:pt>
                <c:pt idx="1856">
                  <c:v>92.979646588491448</c:v>
                </c:pt>
                <c:pt idx="1857">
                  <c:v>92.960627116196065</c:v>
                </c:pt>
                <c:pt idx="1858">
                  <c:v>92.941615424169626</c:v>
                </c:pt>
                <c:pt idx="1859">
                  <c:v>92.922611507638791</c:v>
                </c:pt>
                <c:pt idx="1860">
                  <c:v>92.903615361834113</c:v>
                </c:pt>
                <c:pt idx="1861">
                  <c:v>92.884626981990053</c:v>
                </c:pt>
                <c:pt idx="1862">
                  <c:v>92.865646363344965</c:v>
                </c:pt>
                <c:pt idx="1863">
                  <c:v>92.846673501141112</c:v>
                </c:pt>
                <c:pt idx="1864">
                  <c:v>92.827708390624608</c:v>
                </c:pt>
                <c:pt idx="1865">
                  <c:v>92.808751027045489</c:v>
                </c:pt>
                <c:pt idx="1866">
                  <c:v>92.789801405657641</c:v>
                </c:pt>
                <c:pt idx="1867">
                  <c:v>92.770859521718862</c:v>
                </c:pt>
                <c:pt idx="1868">
                  <c:v>92.751925370490781</c:v>
                </c:pt>
                <c:pt idx="1869">
                  <c:v>92.732998947238926</c:v>
                </c:pt>
                <c:pt idx="1870">
                  <c:v>92.714080247232673</c:v>
                </c:pt>
                <c:pt idx="1871">
                  <c:v>92.695169265745278</c:v>
                </c:pt>
                <c:pt idx="1872">
                  <c:v>92.676265998053822</c:v>
                </c:pt>
                <c:pt idx="1873">
                  <c:v>92.657370439439276</c:v>
                </c:pt>
                <c:pt idx="1874">
                  <c:v>92.638482585186424</c:v>
                </c:pt>
                <c:pt idx="1875">
                  <c:v>92.61960243058391</c:v>
                </c:pt>
                <c:pt idx="1876">
                  <c:v>92.600729970924235</c:v>
                </c:pt>
                <c:pt idx="1877">
                  <c:v>92.581865201503703</c:v>
                </c:pt>
                <c:pt idx="1878">
                  <c:v>92.563008117622488</c:v>
                </c:pt>
                <c:pt idx="1879">
                  <c:v>92.544158714584569</c:v>
                </c:pt>
                <c:pt idx="1880">
                  <c:v>92.525316987697749</c:v>
                </c:pt>
                <c:pt idx="1881">
                  <c:v>92.50648293227367</c:v>
                </c:pt>
                <c:pt idx="1882">
                  <c:v>92.487656543627779</c:v>
                </c:pt>
                <c:pt idx="1883">
                  <c:v>92.468837817079333</c:v>
                </c:pt>
                <c:pt idx="1884">
                  <c:v>92.450026747951398</c:v>
                </c:pt>
                <c:pt idx="1885">
                  <c:v>92.431223331570862</c:v>
                </c:pt>
                <c:pt idx="1886">
                  <c:v>92.412427563268409</c:v>
                </c:pt>
                <c:pt idx="1887">
                  <c:v>92.393639438378514</c:v>
                </c:pt>
                <c:pt idx="1888">
                  <c:v>92.374858952239435</c:v>
                </c:pt>
                <c:pt idx="1889">
                  <c:v>92.356086100193252</c:v>
                </c:pt>
                <c:pt idx="1890">
                  <c:v>92.33732087758581</c:v>
                </c:pt>
                <c:pt idx="1891">
                  <c:v>92.318563279766735</c:v>
                </c:pt>
                <c:pt idx="1892">
                  <c:v>92.299813302089447</c:v>
                </c:pt>
                <c:pt idx="1893">
                  <c:v>92.281070939911132</c:v>
                </c:pt>
                <c:pt idx="1894">
                  <c:v>92.262336188592741</c:v>
                </c:pt>
                <c:pt idx="1895">
                  <c:v>92.243609043498992</c:v>
                </c:pt>
                <c:pt idx="1896">
                  <c:v>92.224889499998383</c:v>
                </c:pt>
                <c:pt idx="1897">
                  <c:v>92.206177553463149</c:v>
                </c:pt>
                <c:pt idx="1898">
                  <c:v>92.187473199269306</c:v>
                </c:pt>
                <c:pt idx="1899">
                  <c:v>92.168776432796605</c:v>
                </c:pt>
                <c:pt idx="1900">
                  <c:v>92.150087249428537</c:v>
                </c:pt>
                <c:pt idx="1901">
                  <c:v>92.131405644552373</c:v>
                </c:pt>
                <c:pt idx="1902">
                  <c:v>92.112731613559077</c:v>
                </c:pt>
                <c:pt idx="1903">
                  <c:v>92.094065151843395</c:v>
                </c:pt>
                <c:pt idx="1904">
                  <c:v>92.075406254803767</c:v>
                </c:pt>
                <c:pt idx="1905">
                  <c:v>92.056754917842397</c:v>
                </c:pt>
                <c:pt idx="1906">
                  <c:v>92.038111136365188</c:v>
                </c:pt>
                <c:pt idx="1907">
                  <c:v>92.019474905781777</c:v>
                </c:pt>
                <c:pt idx="1908">
                  <c:v>92.000846221505512</c:v>
                </c:pt>
                <c:pt idx="1909">
                  <c:v>91.982225078953476</c:v>
                </c:pt>
                <c:pt idx="1910">
                  <c:v>91.963611473546436</c:v>
                </c:pt>
                <c:pt idx="1911">
                  <c:v>91.945005400708865</c:v>
                </c:pt>
                <c:pt idx="1912">
                  <c:v>91.926406855868962</c:v>
                </c:pt>
                <c:pt idx="1913">
                  <c:v>91.907815834458617</c:v>
                </c:pt>
                <c:pt idx="1914">
                  <c:v>91.889232331913405</c:v>
                </c:pt>
                <c:pt idx="1915">
                  <c:v>91.870656343672593</c:v>
                </c:pt>
                <c:pt idx="1916">
                  <c:v>91.852087865179158</c:v>
                </c:pt>
                <c:pt idx="1917">
                  <c:v>91.833526891879728</c:v>
                </c:pt>
                <c:pt idx="1918">
                  <c:v>91.814973419224643</c:v>
                </c:pt>
                <c:pt idx="1919">
                  <c:v>91.796427442667905</c:v>
                </c:pt>
                <c:pt idx="1920">
                  <c:v>91.777888957667187</c:v>
                </c:pt>
                <c:pt idx="1921">
                  <c:v>91.759357959683825</c:v>
                </c:pt>
                <c:pt idx="1922">
                  <c:v>91.740834444182838</c:v>
                </c:pt>
                <c:pt idx="1923">
                  <c:v>91.722318406632908</c:v>
                </c:pt>
                <c:pt idx="1924">
                  <c:v>91.703809842506359</c:v>
                </c:pt>
                <c:pt idx="1925">
                  <c:v>91.685308747279166</c:v>
                </c:pt>
                <c:pt idx="1926">
                  <c:v>91.666815116430982</c:v>
                </c:pt>
                <c:pt idx="1927">
                  <c:v>91.648328945445087</c:v>
                </c:pt>
                <c:pt idx="1928">
                  <c:v>91.629850229808397</c:v>
                </c:pt>
                <c:pt idx="1929">
                  <c:v>91.611378965011497</c:v>
                </c:pt>
                <c:pt idx="1930">
                  <c:v>91.592915146548577</c:v>
                </c:pt>
                <c:pt idx="1931">
                  <c:v>91.574458769917484</c:v>
                </c:pt>
                <c:pt idx="1932">
                  <c:v>91.556009830619672</c:v>
                </c:pt>
                <c:pt idx="1933">
                  <c:v>91.537568324160247</c:v>
                </c:pt>
                <c:pt idx="1934">
                  <c:v>91.519134246047912</c:v>
                </c:pt>
                <c:pt idx="1935">
                  <c:v>91.500707591794992</c:v>
                </c:pt>
                <c:pt idx="1936">
                  <c:v>91.482288356917437</c:v>
                </c:pt>
                <c:pt idx="1937">
                  <c:v>91.463876536934791</c:v>
                </c:pt>
                <c:pt idx="1938">
                  <c:v>91.445472127370238</c:v>
                </c:pt>
                <c:pt idx="1939">
                  <c:v>91.427075123750527</c:v>
                </c:pt>
                <c:pt idx="1940">
                  <c:v>91.408685521606017</c:v>
                </c:pt>
                <c:pt idx="1941">
                  <c:v>91.390303316470678</c:v>
                </c:pt>
                <c:pt idx="1942">
                  <c:v>91.371928503882074</c:v>
                </c:pt>
                <c:pt idx="1943">
                  <c:v>91.353561079381336</c:v>
                </c:pt>
                <c:pt idx="1944">
                  <c:v>91.33520103851319</c:v>
                </c:pt>
                <c:pt idx="1945">
                  <c:v>91.316848376825945</c:v>
                </c:pt>
                <c:pt idx="1946">
                  <c:v>91.298503089871502</c:v>
                </c:pt>
                <c:pt idx="1947">
                  <c:v>91.280165173205305</c:v>
                </c:pt>
                <c:pt idx="1948">
                  <c:v>91.261834622386402</c:v>
                </c:pt>
                <c:pt idx="1949">
                  <c:v>91.243511432977385</c:v>
                </c:pt>
                <c:pt idx="1950">
                  <c:v>91.225195600544424</c:v>
                </c:pt>
                <c:pt idx="1951">
                  <c:v>91.206887120657242</c:v>
                </c:pt>
                <c:pt idx="1952">
                  <c:v>91.188585988889116</c:v>
                </c:pt>
                <c:pt idx="1953">
                  <c:v>91.170292200816874</c:v>
                </c:pt>
                <c:pt idx="1954">
                  <c:v>91.152005752020912</c:v>
                </c:pt>
                <c:pt idx="1955">
                  <c:v>91.13372663808515</c:v>
                </c:pt>
                <c:pt idx="1956">
                  <c:v>91.115454854597075</c:v>
                </c:pt>
                <c:pt idx="1957">
                  <c:v>91.097190397147685</c:v>
                </c:pt>
                <c:pt idx="1958">
                  <c:v>91.078933261331528</c:v>
                </c:pt>
                <c:pt idx="1959">
                  <c:v>91.060683442746679</c:v>
                </c:pt>
                <c:pt idx="1960">
                  <c:v>91.042440936994751</c:v>
                </c:pt>
                <c:pt idx="1961">
                  <c:v>91.024205739680866</c:v>
                </c:pt>
                <c:pt idx="1962">
                  <c:v>91.005977846413685</c:v>
                </c:pt>
                <c:pt idx="1963">
                  <c:v>90.987757252805366</c:v>
                </c:pt>
                <c:pt idx="1964">
                  <c:v>90.96954395447159</c:v>
                </c:pt>
                <c:pt idx="1965">
                  <c:v>90.951337947031561</c:v>
                </c:pt>
                <c:pt idx="1966">
                  <c:v>90.933139226107983</c:v>
                </c:pt>
                <c:pt idx="1967">
                  <c:v>90.914947787327051</c:v>
                </c:pt>
                <c:pt idx="1968">
                  <c:v>90.896763626318474</c:v>
                </c:pt>
                <c:pt idx="1969">
                  <c:v>90.878586738715455</c:v>
                </c:pt>
                <c:pt idx="1970">
                  <c:v>90.860417120154679</c:v>
                </c:pt>
                <c:pt idx="1971">
                  <c:v>90.842254766276326</c:v>
                </c:pt>
                <c:pt idx="1972">
                  <c:v>90.824099672724074</c:v>
                </c:pt>
                <c:pt idx="1973">
                  <c:v>90.805951835145081</c:v>
                </c:pt>
                <c:pt idx="1974">
                  <c:v>90.787811249189971</c:v>
                </c:pt>
                <c:pt idx="1975">
                  <c:v>90.769677910512854</c:v>
                </c:pt>
                <c:pt idx="1976">
                  <c:v>90.751551814771304</c:v>
                </c:pt>
                <c:pt idx="1977">
                  <c:v>90.733432957626363</c:v>
                </c:pt>
                <c:pt idx="1978">
                  <c:v>90.715321334742555</c:v>
                </c:pt>
                <c:pt idx="1979">
                  <c:v>90.697216941787858</c:v>
                </c:pt>
                <c:pt idx="1980">
                  <c:v>90.679119774433687</c:v>
                </c:pt>
                <c:pt idx="1981">
                  <c:v>90.661029828354941</c:v>
                </c:pt>
                <c:pt idx="1982">
                  <c:v>90.642947099229957</c:v>
                </c:pt>
                <c:pt idx="1983">
                  <c:v>90.624871582740525</c:v>
                </c:pt>
                <c:pt idx="1984">
                  <c:v>90.606803274571874</c:v>
                </c:pt>
                <c:pt idx="1985">
                  <c:v>90.588742170412672</c:v>
                </c:pt>
                <c:pt idx="1986">
                  <c:v>90.570688265955027</c:v>
                </c:pt>
                <c:pt idx="1987">
                  <c:v>90.5526415568945</c:v>
                </c:pt>
                <c:pt idx="1988">
                  <c:v>90.534602038930046</c:v>
                </c:pt>
                <c:pt idx="1989">
                  <c:v>90.516569707764077</c:v>
                </c:pt>
                <c:pt idx="1990">
                  <c:v>90.498544559102427</c:v>
                </c:pt>
                <c:pt idx="1991">
                  <c:v>90.480526588654328</c:v>
                </c:pt>
                <c:pt idx="1992">
                  <c:v>90.46251579213245</c:v>
                </c:pt>
                <c:pt idx="1993">
                  <c:v>90.444512165252874</c:v>
                </c:pt>
                <c:pt idx="1994">
                  <c:v>90.426515703735092</c:v>
                </c:pt>
                <c:pt idx="1995">
                  <c:v>90.408526403301991</c:v>
                </c:pt>
                <c:pt idx="1996">
                  <c:v>90.390544259679871</c:v>
                </c:pt>
                <c:pt idx="1997">
                  <c:v>90.37256926859844</c:v>
                </c:pt>
                <c:pt idx="1998">
                  <c:v>90.35460142579079</c:v>
                </c:pt>
                <c:pt idx="1999">
                  <c:v>90.336640726993394</c:v>
                </c:pt>
                <c:pt idx="2000">
                  <c:v>90.318687167946152</c:v>
                </c:pt>
                <c:pt idx="2001">
                  <c:v>90.300740744392314</c:v>
                </c:pt>
                <c:pt idx="2002">
                  <c:v>90.282801452078544</c:v>
                </c:pt>
                <c:pt idx="2003">
                  <c:v>90.264869286754873</c:v>
                </c:pt>
                <c:pt idx="2004">
                  <c:v>90.246944244174699</c:v>
                </c:pt>
                <c:pt idx="2005">
                  <c:v>90.229026320094789</c:v>
                </c:pt>
                <c:pt idx="2006">
                  <c:v>90.211115510275306</c:v>
                </c:pt>
                <c:pt idx="2007">
                  <c:v>90.193211810479767</c:v>
                </c:pt>
                <c:pt idx="2008">
                  <c:v>90.175315216475042</c:v>
                </c:pt>
                <c:pt idx="2009">
                  <c:v>90.157425724031384</c:v>
                </c:pt>
                <c:pt idx="2010">
                  <c:v>90.139543328922372</c:v>
                </c:pt>
                <c:pt idx="2011">
                  <c:v>90.121668026924965</c:v>
                </c:pt>
                <c:pt idx="2012">
                  <c:v>90.103799813819464</c:v>
                </c:pt>
                <c:pt idx="2013">
                  <c:v>90.085938685389507</c:v>
                </c:pt>
                <c:pt idx="2014">
                  <c:v>90.068084637422089</c:v>
                </c:pt>
                <c:pt idx="2015">
                  <c:v>90.050237665707527</c:v>
                </c:pt>
                <c:pt idx="2016">
                  <c:v>90.032397766039495</c:v>
                </c:pt>
                <c:pt idx="2017">
                  <c:v>90.014564934214988</c:v>
                </c:pt>
                <c:pt idx="2018">
                  <c:v>89.996739166034331</c:v>
                </c:pt>
                <c:pt idx="2019">
                  <c:v>89.978920457301186</c:v>
                </c:pt>
                <c:pt idx="2020">
                  <c:v>89.961108803822526</c:v>
                </c:pt>
                <c:pt idx="2021">
                  <c:v>89.943304201408651</c:v>
                </c:pt>
                <c:pt idx="2022">
                  <c:v>89.925506645873185</c:v>
                </c:pt>
                <c:pt idx="2023">
                  <c:v>89.907716133033048</c:v>
                </c:pt>
                <c:pt idx="2024">
                  <c:v>89.889932658708474</c:v>
                </c:pt>
                <c:pt idx="2025">
                  <c:v>89.872156218723021</c:v>
                </c:pt>
                <c:pt idx="2026">
                  <c:v>89.854386808903541</c:v>
                </c:pt>
                <c:pt idx="2027">
                  <c:v>89.836624425080174</c:v>
                </c:pt>
                <c:pt idx="2028">
                  <c:v>89.818869063086368</c:v>
                </c:pt>
                <c:pt idx="2029">
                  <c:v>89.801120718758867</c:v>
                </c:pt>
                <c:pt idx="2030">
                  <c:v>89.783379387937714</c:v>
                </c:pt>
                <c:pt idx="2031">
                  <c:v>89.76564506646622</c:v>
                </c:pt>
                <c:pt idx="2032">
                  <c:v>89.747917750190979</c:v>
                </c:pt>
                <c:pt idx="2033">
                  <c:v>89.730197434961894</c:v>
                </c:pt>
                <c:pt idx="2034">
                  <c:v>89.712484116632112</c:v>
                </c:pt>
                <c:pt idx="2035">
                  <c:v>89.694777791058087</c:v>
                </c:pt>
                <c:pt idx="2036">
                  <c:v>89.677078454099515</c:v>
                </c:pt>
                <c:pt idx="2037">
                  <c:v>89.659386101619376</c:v>
                </c:pt>
                <c:pt idx="2038">
                  <c:v>89.641700729483915</c:v>
                </c:pt>
                <c:pt idx="2039">
                  <c:v>89.624022333562635</c:v>
                </c:pt>
                <c:pt idx="2040">
                  <c:v>89.606350909728292</c:v>
                </c:pt>
                <c:pt idx="2041">
                  <c:v>89.588686453856909</c:v>
                </c:pt>
                <c:pt idx="2042">
                  <c:v>89.57102896182775</c:v>
                </c:pt>
                <c:pt idx="2043">
                  <c:v>89.553378429523335</c:v>
                </c:pt>
                <c:pt idx="2044">
                  <c:v>89.535734852829421</c:v>
                </c:pt>
                <c:pt idx="2045">
                  <c:v>89.518098227635022</c:v>
                </c:pt>
                <c:pt idx="2046">
                  <c:v>89.500468549832377</c:v>
                </c:pt>
                <c:pt idx="2047">
                  <c:v>89.482845815316963</c:v>
                </c:pt>
                <c:pt idx="2048">
                  <c:v>89.465230019987501</c:v>
                </c:pt>
                <c:pt idx="2049">
                  <c:v>89.447621159745935</c:v>
                </c:pt>
                <c:pt idx="2050">
                  <c:v>89.430019230497436</c:v>
                </c:pt>
                <c:pt idx="2051">
                  <c:v>89.412424228150385</c:v>
                </c:pt>
                <c:pt idx="2052">
                  <c:v>89.394836148616406</c:v>
                </c:pt>
                <c:pt idx="2053">
                  <c:v>89.377254987810318</c:v>
                </c:pt>
                <c:pt idx="2054">
                  <c:v>89.35968074165018</c:v>
                </c:pt>
                <c:pt idx="2055">
                  <c:v>89.342113406057237</c:v>
                </c:pt>
                <c:pt idx="2056">
                  <c:v>89.324552976955943</c:v>
                </c:pt>
                <c:pt idx="2057">
                  <c:v>89.306999450273963</c:v>
                </c:pt>
                <c:pt idx="2058">
                  <c:v>89.289452821942177</c:v>
                </c:pt>
                <c:pt idx="2059">
                  <c:v>89.271913087894646</c:v>
                </c:pt>
                <c:pt idx="2060">
                  <c:v>89.254380244068628</c:v>
                </c:pt>
                <c:pt idx="2061">
                  <c:v>89.236854286404565</c:v>
                </c:pt>
                <c:pt idx="2062">
                  <c:v>89.219335210846111</c:v>
                </c:pt>
                <c:pt idx="2063">
                  <c:v>89.201823013340089</c:v>
                </c:pt>
                <c:pt idx="2064">
                  <c:v>89.184317689836504</c:v>
                </c:pt>
                <c:pt idx="2065">
                  <c:v>89.166819236288546</c:v>
                </c:pt>
                <c:pt idx="2066">
                  <c:v>89.149327648652573</c:v>
                </c:pt>
                <c:pt idx="2067">
                  <c:v>89.131842922888112</c:v>
                </c:pt>
                <c:pt idx="2068">
                  <c:v>89.114365054957887</c:v>
                </c:pt>
                <c:pt idx="2069">
                  <c:v>89.096894040827763</c:v>
                </c:pt>
                <c:pt idx="2070">
                  <c:v>89.079429876466776</c:v>
                </c:pt>
                <c:pt idx="2071">
                  <c:v>89.061972557847113</c:v>
                </c:pt>
                <c:pt idx="2072">
                  <c:v>89.044522080944148</c:v>
                </c:pt>
                <c:pt idx="2073">
                  <c:v>89.027078441736379</c:v>
                </c:pt>
                <c:pt idx="2074">
                  <c:v>89.009641636205458</c:v>
                </c:pt>
                <c:pt idx="2075">
                  <c:v>88.99221166033621</c:v>
                </c:pt>
                <c:pt idx="2076">
                  <c:v>88.974788510116568</c:v>
                </c:pt>
                <c:pt idx="2077">
                  <c:v>88.95737218153765</c:v>
                </c:pt>
                <c:pt idx="2078">
                  <c:v>88.939962670593673</c:v>
                </c:pt>
                <c:pt idx="2079">
                  <c:v>88.922559973282006</c:v>
                </c:pt>
                <c:pt idx="2080">
                  <c:v>88.905164085603161</c:v>
                </c:pt>
                <c:pt idx="2081">
                  <c:v>88.887775003560762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02-4726-9CC6-A0D91F350F15}"/>
            </c:ext>
          </c:extLst>
        </c:ser>
        <c:ser>
          <c:idx val="2"/>
          <c:order val="2"/>
          <c:tx>
            <c:strRef>
              <c:f>model!$L$18</c:f>
              <c:strCache>
                <c:ptCount val="1"/>
                <c:pt idx="0">
                  <c:v>omega_fit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model!$B$19:$B$2100</c:f>
              <c:numCache>
                <c:formatCode>General</c:formatCode>
                <c:ptCount val="208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  <c:pt idx="994">
                  <c:v>0.99500000000000077</c:v>
                </c:pt>
                <c:pt idx="995">
                  <c:v>0.99600000000000077</c:v>
                </c:pt>
                <c:pt idx="996">
                  <c:v>0.99700000000000077</c:v>
                </c:pt>
                <c:pt idx="997">
                  <c:v>0.99800000000000078</c:v>
                </c:pt>
                <c:pt idx="998">
                  <c:v>0.99900000000000078</c:v>
                </c:pt>
                <c:pt idx="999">
                  <c:v>1.0000000000000007</c:v>
                </c:pt>
                <c:pt idx="1000">
                  <c:v>1.0010000000000006</c:v>
                </c:pt>
                <c:pt idx="1001">
                  <c:v>1.0020000000000004</c:v>
                </c:pt>
                <c:pt idx="1002">
                  <c:v>1.0030000000000003</c:v>
                </c:pt>
                <c:pt idx="1003">
                  <c:v>1.0040000000000002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1.0079999999999998</c:v>
                </c:pt>
                <c:pt idx="1008">
                  <c:v>1.0089999999999997</c:v>
                </c:pt>
                <c:pt idx="1009">
                  <c:v>1.0099999999999996</c:v>
                </c:pt>
                <c:pt idx="1010">
                  <c:v>1.0109999999999995</c:v>
                </c:pt>
                <c:pt idx="1011">
                  <c:v>1.0119999999999993</c:v>
                </c:pt>
                <c:pt idx="1012">
                  <c:v>1.0129999999999992</c:v>
                </c:pt>
                <c:pt idx="1013">
                  <c:v>1.0139999999999991</c:v>
                </c:pt>
                <c:pt idx="1014">
                  <c:v>1.014999999999999</c:v>
                </c:pt>
                <c:pt idx="1015">
                  <c:v>1.0159999999999989</c:v>
                </c:pt>
                <c:pt idx="1016">
                  <c:v>1.0169999999999988</c:v>
                </c:pt>
                <c:pt idx="1017">
                  <c:v>1.0179999999999987</c:v>
                </c:pt>
                <c:pt idx="1018">
                  <c:v>1.0189999999999986</c:v>
                </c:pt>
                <c:pt idx="1019">
                  <c:v>1.0199999999999985</c:v>
                </c:pt>
                <c:pt idx="1020">
                  <c:v>1.0209999999999984</c:v>
                </c:pt>
                <c:pt idx="1021">
                  <c:v>1.0219999999999982</c:v>
                </c:pt>
                <c:pt idx="1022">
                  <c:v>1.0229999999999981</c:v>
                </c:pt>
                <c:pt idx="1023">
                  <c:v>1.023999999999998</c:v>
                </c:pt>
                <c:pt idx="1024">
                  <c:v>1.0249999999999979</c:v>
                </c:pt>
                <c:pt idx="1025">
                  <c:v>1.0259999999999978</c:v>
                </c:pt>
                <c:pt idx="1026">
                  <c:v>1.0269999999999977</c:v>
                </c:pt>
                <c:pt idx="1027">
                  <c:v>1.0279999999999976</c:v>
                </c:pt>
                <c:pt idx="1028">
                  <c:v>1.0289999999999975</c:v>
                </c:pt>
                <c:pt idx="1029">
                  <c:v>1.0299999999999974</c:v>
                </c:pt>
                <c:pt idx="1030">
                  <c:v>1.0309999999999973</c:v>
                </c:pt>
                <c:pt idx="1031">
                  <c:v>1.0319999999999971</c:v>
                </c:pt>
                <c:pt idx="1032">
                  <c:v>1.032999999999997</c:v>
                </c:pt>
                <c:pt idx="1033">
                  <c:v>1.0339999999999969</c:v>
                </c:pt>
                <c:pt idx="1034">
                  <c:v>1.0349999999999968</c:v>
                </c:pt>
                <c:pt idx="1035">
                  <c:v>1.0359999999999967</c:v>
                </c:pt>
                <c:pt idx="1036">
                  <c:v>1.0369999999999966</c:v>
                </c:pt>
                <c:pt idx="1037">
                  <c:v>1.0379999999999965</c:v>
                </c:pt>
                <c:pt idx="1038">
                  <c:v>1.0389999999999964</c:v>
                </c:pt>
                <c:pt idx="1039">
                  <c:v>1.0399999999999963</c:v>
                </c:pt>
                <c:pt idx="1040">
                  <c:v>1.0409999999999962</c:v>
                </c:pt>
                <c:pt idx="1041">
                  <c:v>1.041999999999996</c:v>
                </c:pt>
                <c:pt idx="1042">
                  <c:v>1.0429999999999959</c:v>
                </c:pt>
                <c:pt idx="1043">
                  <c:v>1.0439999999999958</c:v>
                </c:pt>
                <c:pt idx="1044">
                  <c:v>1.0449999999999957</c:v>
                </c:pt>
                <c:pt idx="1045">
                  <c:v>1.0459999999999956</c:v>
                </c:pt>
                <c:pt idx="1046">
                  <c:v>1.0469999999999955</c:v>
                </c:pt>
                <c:pt idx="1047">
                  <c:v>1.0479999999999954</c:v>
                </c:pt>
                <c:pt idx="1048">
                  <c:v>1.0489999999999953</c:v>
                </c:pt>
                <c:pt idx="1049">
                  <c:v>1.0499999999999952</c:v>
                </c:pt>
                <c:pt idx="1050">
                  <c:v>1.050999999999995</c:v>
                </c:pt>
                <c:pt idx="1051">
                  <c:v>1.0519999999999949</c:v>
                </c:pt>
                <c:pt idx="1052">
                  <c:v>1.0529999999999948</c:v>
                </c:pt>
                <c:pt idx="1053">
                  <c:v>1.0539999999999947</c:v>
                </c:pt>
                <c:pt idx="1054">
                  <c:v>1.0549999999999946</c:v>
                </c:pt>
                <c:pt idx="1055">
                  <c:v>1.0559999999999945</c:v>
                </c:pt>
                <c:pt idx="1056">
                  <c:v>1.0569999999999944</c:v>
                </c:pt>
                <c:pt idx="1057">
                  <c:v>1.0579999999999943</c:v>
                </c:pt>
                <c:pt idx="1058">
                  <c:v>1.0589999999999942</c:v>
                </c:pt>
                <c:pt idx="1059">
                  <c:v>1.0599999999999941</c:v>
                </c:pt>
                <c:pt idx="1060">
                  <c:v>1.0609999999999939</c:v>
                </c:pt>
                <c:pt idx="1061">
                  <c:v>1.0619999999999938</c:v>
                </c:pt>
                <c:pt idx="1062">
                  <c:v>1.0629999999999937</c:v>
                </c:pt>
                <c:pt idx="1063">
                  <c:v>1.0639999999999936</c:v>
                </c:pt>
                <c:pt idx="1064">
                  <c:v>1.0649999999999935</c:v>
                </c:pt>
                <c:pt idx="1065">
                  <c:v>1.0659999999999934</c:v>
                </c:pt>
                <c:pt idx="1066">
                  <c:v>1.0669999999999933</c:v>
                </c:pt>
                <c:pt idx="1067">
                  <c:v>1.0679999999999932</c:v>
                </c:pt>
                <c:pt idx="1068">
                  <c:v>1.0689999999999931</c:v>
                </c:pt>
                <c:pt idx="1069">
                  <c:v>1.069999999999993</c:v>
                </c:pt>
                <c:pt idx="1070">
                  <c:v>1.0709999999999928</c:v>
                </c:pt>
                <c:pt idx="1071">
                  <c:v>1.0719999999999927</c:v>
                </c:pt>
                <c:pt idx="1072">
                  <c:v>1.0729999999999926</c:v>
                </c:pt>
                <c:pt idx="1073">
                  <c:v>1.0739999999999925</c:v>
                </c:pt>
                <c:pt idx="1074">
                  <c:v>1.0749999999999924</c:v>
                </c:pt>
                <c:pt idx="1075">
                  <c:v>1.0759999999999923</c:v>
                </c:pt>
                <c:pt idx="1076">
                  <c:v>1.0769999999999922</c:v>
                </c:pt>
                <c:pt idx="1077">
                  <c:v>1.0779999999999921</c:v>
                </c:pt>
                <c:pt idx="1078">
                  <c:v>1.078999999999992</c:v>
                </c:pt>
                <c:pt idx="1079">
                  <c:v>1.0799999999999919</c:v>
                </c:pt>
                <c:pt idx="1080">
                  <c:v>1.0809999999999917</c:v>
                </c:pt>
                <c:pt idx="1081">
                  <c:v>1.0819999999999916</c:v>
                </c:pt>
                <c:pt idx="1082">
                  <c:v>1.0829999999999915</c:v>
                </c:pt>
                <c:pt idx="1083">
                  <c:v>1.0839999999999914</c:v>
                </c:pt>
                <c:pt idx="1084">
                  <c:v>1.0849999999999913</c:v>
                </c:pt>
                <c:pt idx="1085">
                  <c:v>1.0859999999999912</c:v>
                </c:pt>
                <c:pt idx="1086">
                  <c:v>1.0869999999999911</c:v>
                </c:pt>
                <c:pt idx="1087">
                  <c:v>1.087999999999991</c:v>
                </c:pt>
                <c:pt idx="1088">
                  <c:v>1.0889999999999909</c:v>
                </c:pt>
                <c:pt idx="1089">
                  <c:v>1.0899999999999908</c:v>
                </c:pt>
                <c:pt idx="1090">
                  <c:v>1.0909999999999906</c:v>
                </c:pt>
                <c:pt idx="1091">
                  <c:v>1.0919999999999905</c:v>
                </c:pt>
                <c:pt idx="1092">
                  <c:v>1.0929999999999904</c:v>
                </c:pt>
                <c:pt idx="1093">
                  <c:v>1.0939999999999903</c:v>
                </c:pt>
                <c:pt idx="1094">
                  <c:v>1.0949999999999902</c:v>
                </c:pt>
                <c:pt idx="1095">
                  <c:v>1.0959999999999901</c:v>
                </c:pt>
                <c:pt idx="1096">
                  <c:v>1.09699999999999</c:v>
                </c:pt>
                <c:pt idx="1097">
                  <c:v>1.0979999999999899</c:v>
                </c:pt>
                <c:pt idx="1098">
                  <c:v>1.0989999999999898</c:v>
                </c:pt>
                <c:pt idx="1099">
                  <c:v>1.0999999999999897</c:v>
                </c:pt>
                <c:pt idx="1100">
                  <c:v>1.1009999999999895</c:v>
                </c:pt>
                <c:pt idx="1101">
                  <c:v>1.1019999999999894</c:v>
                </c:pt>
                <c:pt idx="1102">
                  <c:v>1.1029999999999893</c:v>
                </c:pt>
                <c:pt idx="1103">
                  <c:v>1.1039999999999892</c:v>
                </c:pt>
                <c:pt idx="1104">
                  <c:v>1.1049999999999891</c:v>
                </c:pt>
                <c:pt idx="1105">
                  <c:v>1.105999999999989</c:v>
                </c:pt>
                <c:pt idx="1106">
                  <c:v>1.1069999999999889</c:v>
                </c:pt>
                <c:pt idx="1107">
                  <c:v>1.1079999999999888</c:v>
                </c:pt>
                <c:pt idx="1108">
                  <c:v>1.1089999999999887</c:v>
                </c:pt>
                <c:pt idx="1109">
                  <c:v>1.1099999999999886</c:v>
                </c:pt>
                <c:pt idx="1110">
                  <c:v>1.1109999999999884</c:v>
                </c:pt>
                <c:pt idx="1111">
                  <c:v>1.1119999999999883</c:v>
                </c:pt>
                <c:pt idx="1112">
                  <c:v>1.1129999999999882</c:v>
                </c:pt>
                <c:pt idx="1113">
                  <c:v>1.1139999999999881</c:v>
                </c:pt>
                <c:pt idx="1114">
                  <c:v>1.114999999999988</c:v>
                </c:pt>
                <c:pt idx="1115">
                  <c:v>1.1159999999999879</c:v>
                </c:pt>
                <c:pt idx="1116">
                  <c:v>1.1169999999999878</c:v>
                </c:pt>
                <c:pt idx="1117">
                  <c:v>1.1179999999999877</c:v>
                </c:pt>
                <c:pt idx="1118">
                  <c:v>1.1189999999999876</c:v>
                </c:pt>
                <c:pt idx="1119">
                  <c:v>1.1199999999999875</c:v>
                </c:pt>
                <c:pt idx="1120">
                  <c:v>1.1209999999999873</c:v>
                </c:pt>
                <c:pt idx="1121">
                  <c:v>1.1219999999999872</c:v>
                </c:pt>
                <c:pt idx="1122">
                  <c:v>1.1229999999999871</c:v>
                </c:pt>
                <c:pt idx="1123">
                  <c:v>1.123999999999987</c:v>
                </c:pt>
                <c:pt idx="1124">
                  <c:v>1.1249999999999869</c:v>
                </c:pt>
                <c:pt idx="1125">
                  <c:v>1.1259999999999868</c:v>
                </c:pt>
                <c:pt idx="1126">
                  <c:v>1.1269999999999867</c:v>
                </c:pt>
                <c:pt idx="1127">
                  <c:v>1.1279999999999866</c:v>
                </c:pt>
                <c:pt idx="1128">
                  <c:v>1.1289999999999865</c:v>
                </c:pt>
                <c:pt idx="1129">
                  <c:v>1.1299999999999863</c:v>
                </c:pt>
                <c:pt idx="1130">
                  <c:v>1.1309999999999862</c:v>
                </c:pt>
                <c:pt idx="1131">
                  <c:v>1.1319999999999861</c:v>
                </c:pt>
                <c:pt idx="1132">
                  <c:v>1.132999999999986</c:v>
                </c:pt>
                <c:pt idx="1133">
                  <c:v>1.1339999999999859</c:v>
                </c:pt>
                <c:pt idx="1134">
                  <c:v>1.1349999999999858</c:v>
                </c:pt>
                <c:pt idx="1135">
                  <c:v>1.1359999999999857</c:v>
                </c:pt>
                <c:pt idx="1136">
                  <c:v>1.1369999999999856</c:v>
                </c:pt>
                <c:pt idx="1137">
                  <c:v>1.1379999999999855</c:v>
                </c:pt>
                <c:pt idx="1138">
                  <c:v>1.1389999999999854</c:v>
                </c:pt>
                <c:pt idx="1139">
                  <c:v>1.1399999999999852</c:v>
                </c:pt>
                <c:pt idx="1140">
                  <c:v>1.1409999999999851</c:v>
                </c:pt>
                <c:pt idx="1141">
                  <c:v>1.141999999999985</c:v>
                </c:pt>
                <c:pt idx="1142">
                  <c:v>1.1429999999999849</c:v>
                </c:pt>
                <c:pt idx="1143">
                  <c:v>1.1439999999999848</c:v>
                </c:pt>
                <c:pt idx="1144">
                  <c:v>1.1449999999999847</c:v>
                </c:pt>
                <c:pt idx="1145">
                  <c:v>1.1459999999999846</c:v>
                </c:pt>
                <c:pt idx="1146">
                  <c:v>1.1469999999999845</c:v>
                </c:pt>
                <c:pt idx="1147">
                  <c:v>1.1479999999999844</c:v>
                </c:pt>
                <c:pt idx="1148">
                  <c:v>1.1489999999999843</c:v>
                </c:pt>
                <c:pt idx="1149">
                  <c:v>1.1499999999999841</c:v>
                </c:pt>
                <c:pt idx="1150">
                  <c:v>1.150999999999984</c:v>
                </c:pt>
                <c:pt idx="1151">
                  <c:v>1.1519999999999839</c:v>
                </c:pt>
                <c:pt idx="1152">
                  <c:v>1.1529999999999838</c:v>
                </c:pt>
                <c:pt idx="1153">
                  <c:v>1.1539999999999837</c:v>
                </c:pt>
                <c:pt idx="1154">
                  <c:v>1.1549999999999836</c:v>
                </c:pt>
                <c:pt idx="1155">
                  <c:v>1.1559999999999835</c:v>
                </c:pt>
                <c:pt idx="1156">
                  <c:v>1.1569999999999834</c:v>
                </c:pt>
                <c:pt idx="1157">
                  <c:v>1.1579999999999833</c:v>
                </c:pt>
                <c:pt idx="1158">
                  <c:v>1.1589999999999832</c:v>
                </c:pt>
                <c:pt idx="1159">
                  <c:v>1.159999999999983</c:v>
                </c:pt>
                <c:pt idx="1160">
                  <c:v>1.1609999999999829</c:v>
                </c:pt>
                <c:pt idx="1161">
                  <c:v>1.1619999999999828</c:v>
                </c:pt>
                <c:pt idx="1162">
                  <c:v>1.1629999999999827</c:v>
                </c:pt>
                <c:pt idx="1163">
                  <c:v>1.1639999999999826</c:v>
                </c:pt>
                <c:pt idx="1164">
                  <c:v>1.1649999999999825</c:v>
                </c:pt>
                <c:pt idx="1165">
                  <c:v>1.1659999999999824</c:v>
                </c:pt>
                <c:pt idx="1166">
                  <c:v>1.1669999999999823</c:v>
                </c:pt>
                <c:pt idx="1167">
                  <c:v>1.1679999999999822</c:v>
                </c:pt>
                <c:pt idx="1168">
                  <c:v>1.1689999999999821</c:v>
                </c:pt>
                <c:pt idx="1169">
                  <c:v>1.1699999999999819</c:v>
                </c:pt>
                <c:pt idx="1170">
                  <c:v>1.1709999999999818</c:v>
                </c:pt>
                <c:pt idx="1171">
                  <c:v>1.1719999999999817</c:v>
                </c:pt>
                <c:pt idx="1172">
                  <c:v>1.1729999999999816</c:v>
                </c:pt>
                <c:pt idx="1173">
                  <c:v>1.1739999999999815</c:v>
                </c:pt>
                <c:pt idx="1174">
                  <c:v>1.1749999999999814</c:v>
                </c:pt>
                <c:pt idx="1175">
                  <c:v>1.1759999999999813</c:v>
                </c:pt>
                <c:pt idx="1176">
                  <c:v>1.1769999999999812</c:v>
                </c:pt>
                <c:pt idx="1177">
                  <c:v>1.1779999999999811</c:v>
                </c:pt>
                <c:pt idx="1178">
                  <c:v>1.178999999999981</c:v>
                </c:pt>
                <c:pt idx="1179">
                  <c:v>1.1799999999999808</c:v>
                </c:pt>
                <c:pt idx="1180">
                  <c:v>1.1809999999999807</c:v>
                </c:pt>
                <c:pt idx="1181">
                  <c:v>1.1819999999999806</c:v>
                </c:pt>
                <c:pt idx="1182">
                  <c:v>1.1829999999999805</c:v>
                </c:pt>
                <c:pt idx="1183">
                  <c:v>1.1839999999999804</c:v>
                </c:pt>
                <c:pt idx="1184">
                  <c:v>1.1849999999999803</c:v>
                </c:pt>
                <c:pt idx="1185">
                  <c:v>1.1859999999999802</c:v>
                </c:pt>
                <c:pt idx="1186">
                  <c:v>1.1869999999999801</c:v>
                </c:pt>
                <c:pt idx="1187">
                  <c:v>1.18799999999998</c:v>
                </c:pt>
                <c:pt idx="1188">
                  <c:v>1.1889999999999799</c:v>
                </c:pt>
                <c:pt idx="1189">
                  <c:v>1.1899999999999797</c:v>
                </c:pt>
                <c:pt idx="1190">
                  <c:v>1.1909999999999796</c:v>
                </c:pt>
                <c:pt idx="1191">
                  <c:v>1.1919999999999795</c:v>
                </c:pt>
                <c:pt idx="1192">
                  <c:v>1.1929999999999794</c:v>
                </c:pt>
                <c:pt idx="1193">
                  <c:v>1.1939999999999793</c:v>
                </c:pt>
                <c:pt idx="1194">
                  <c:v>1.1949999999999792</c:v>
                </c:pt>
                <c:pt idx="1195">
                  <c:v>1.1959999999999791</c:v>
                </c:pt>
                <c:pt idx="1196">
                  <c:v>1.196999999999979</c:v>
                </c:pt>
                <c:pt idx="1197">
                  <c:v>1.1979999999999789</c:v>
                </c:pt>
                <c:pt idx="1198">
                  <c:v>1.1989999999999787</c:v>
                </c:pt>
                <c:pt idx="1199">
                  <c:v>1.1999999999999786</c:v>
                </c:pt>
                <c:pt idx="1200">
                  <c:v>1.2009999999999785</c:v>
                </c:pt>
                <c:pt idx="1201">
                  <c:v>1.2019999999999784</c:v>
                </c:pt>
                <c:pt idx="1202">
                  <c:v>1.2029999999999783</c:v>
                </c:pt>
                <c:pt idx="1203">
                  <c:v>1.2039999999999782</c:v>
                </c:pt>
                <c:pt idx="1204">
                  <c:v>1.2049999999999781</c:v>
                </c:pt>
                <c:pt idx="1205">
                  <c:v>1.205999999999978</c:v>
                </c:pt>
                <c:pt idx="1206">
                  <c:v>1.2069999999999779</c:v>
                </c:pt>
                <c:pt idx="1207">
                  <c:v>1.2079999999999778</c:v>
                </c:pt>
                <c:pt idx="1208">
                  <c:v>1.2089999999999776</c:v>
                </c:pt>
                <c:pt idx="1209">
                  <c:v>1.2099999999999775</c:v>
                </c:pt>
                <c:pt idx="1210">
                  <c:v>1.2109999999999774</c:v>
                </c:pt>
                <c:pt idx="1211">
                  <c:v>1.2119999999999773</c:v>
                </c:pt>
                <c:pt idx="1212">
                  <c:v>1.2129999999999772</c:v>
                </c:pt>
                <c:pt idx="1213">
                  <c:v>1.2139999999999771</c:v>
                </c:pt>
                <c:pt idx="1214">
                  <c:v>1.214999999999977</c:v>
                </c:pt>
                <c:pt idx="1215">
                  <c:v>1.2159999999999769</c:v>
                </c:pt>
                <c:pt idx="1216">
                  <c:v>1.2169999999999768</c:v>
                </c:pt>
                <c:pt idx="1217">
                  <c:v>1.2179999999999767</c:v>
                </c:pt>
                <c:pt idx="1218">
                  <c:v>1.2189999999999765</c:v>
                </c:pt>
                <c:pt idx="1219">
                  <c:v>1.2199999999999764</c:v>
                </c:pt>
                <c:pt idx="1220">
                  <c:v>1.2209999999999763</c:v>
                </c:pt>
                <c:pt idx="1221">
                  <c:v>1.2219999999999762</c:v>
                </c:pt>
                <c:pt idx="1222">
                  <c:v>1.2229999999999761</c:v>
                </c:pt>
                <c:pt idx="1223">
                  <c:v>1.223999999999976</c:v>
                </c:pt>
                <c:pt idx="1224">
                  <c:v>1.2249999999999759</c:v>
                </c:pt>
                <c:pt idx="1225">
                  <c:v>1.2259999999999758</c:v>
                </c:pt>
                <c:pt idx="1226">
                  <c:v>1.2269999999999757</c:v>
                </c:pt>
                <c:pt idx="1227">
                  <c:v>1.2279999999999756</c:v>
                </c:pt>
                <c:pt idx="1228">
                  <c:v>1.2289999999999754</c:v>
                </c:pt>
                <c:pt idx="1229">
                  <c:v>1.2299999999999753</c:v>
                </c:pt>
                <c:pt idx="1230">
                  <c:v>1.2309999999999752</c:v>
                </c:pt>
                <c:pt idx="1231">
                  <c:v>1.2319999999999751</c:v>
                </c:pt>
                <c:pt idx="1232">
                  <c:v>1.232999999999975</c:v>
                </c:pt>
                <c:pt idx="1233">
                  <c:v>1.2339999999999749</c:v>
                </c:pt>
                <c:pt idx="1234">
                  <c:v>1.2349999999999748</c:v>
                </c:pt>
                <c:pt idx="1235">
                  <c:v>1.2359999999999747</c:v>
                </c:pt>
                <c:pt idx="1236">
                  <c:v>1.2369999999999746</c:v>
                </c:pt>
                <c:pt idx="1237">
                  <c:v>1.2379999999999745</c:v>
                </c:pt>
                <c:pt idx="1238">
                  <c:v>1.2389999999999743</c:v>
                </c:pt>
                <c:pt idx="1239">
                  <c:v>1.2399999999999742</c:v>
                </c:pt>
                <c:pt idx="1240">
                  <c:v>1.2409999999999741</c:v>
                </c:pt>
                <c:pt idx="1241">
                  <c:v>1.241999999999974</c:v>
                </c:pt>
                <c:pt idx="1242">
                  <c:v>1.2429999999999739</c:v>
                </c:pt>
                <c:pt idx="1243">
                  <c:v>1.2439999999999738</c:v>
                </c:pt>
                <c:pt idx="1244">
                  <c:v>1.2449999999999737</c:v>
                </c:pt>
                <c:pt idx="1245">
                  <c:v>1.2459999999999736</c:v>
                </c:pt>
                <c:pt idx="1246">
                  <c:v>1.2469999999999735</c:v>
                </c:pt>
                <c:pt idx="1247">
                  <c:v>1.2479999999999734</c:v>
                </c:pt>
                <c:pt idx="1248">
                  <c:v>1.2489999999999732</c:v>
                </c:pt>
                <c:pt idx="1249">
                  <c:v>1.2499999999999731</c:v>
                </c:pt>
                <c:pt idx="1250">
                  <c:v>1.250999999999973</c:v>
                </c:pt>
                <c:pt idx="1251">
                  <c:v>1.2519999999999729</c:v>
                </c:pt>
                <c:pt idx="1252">
                  <c:v>1.2529999999999728</c:v>
                </c:pt>
                <c:pt idx="1253">
                  <c:v>1.2539999999999727</c:v>
                </c:pt>
                <c:pt idx="1254">
                  <c:v>1.2549999999999726</c:v>
                </c:pt>
                <c:pt idx="1255">
                  <c:v>1.2559999999999725</c:v>
                </c:pt>
                <c:pt idx="1256">
                  <c:v>1.2569999999999724</c:v>
                </c:pt>
                <c:pt idx="1257">
                  <c:v>1.2579999999999723</c:v>
                </c:pt>
                <c:pt idx="1258">
                  <c:v>1.2589999999999721</c:v>
                </c:pt>
                <c:pt idx="1259">
                  <c:v>1.259999999999972</c:v>
                </c:pt>
                <c:pt idx="1260">
                  <c:v>1.2609999999999719</c:v>
                </c:pt>
                <c:pt idx="1261">
                  <c:v>1.2619999999999718</c:v>
                </c:pt>
                <c:pt idx="1262">
                  <c:v>1.2629999999999717</c:v>
                </c:pt>
                <c:pt idx="1263">
                  <c:v>1.2639999999999716</c:v>
                </c:pt>
                <c:pt idx="1264">
                  <c:v>1.2649999999999715</c:v>
                </c:pt>
                <c:pt idx="1265">
                  <c:v>1.2659999999999714</c:v>
                </c:pt>
                <c:pt idx="1266">
                  <c:v>1.2669999999999713</c:v>
                </c:pt>
                <c:pt idx="1267">
                  <c:v>1.2679999999999712</c:v>
                </c:pt>
                <c:pt idx="1268">
                  <c:v>1.268999999999971</c:v>
                </c:pt>
                <c:pt idx="1269">
                  <c:v>1.2699999999999709</c:v>
                </c:pt>
                <c:pt idx="1270">
                  <c:v>1.2709999999999708</c:v>
                </c:pt>
                <c:pt idx="1271">
                  <c:v>1.2719999999999707</c:v>
                </c:pt>
                <c:pt idx="1272">
                  <c:v>1.2729999999999706</c:v>
                </c:pt>
                <c:pt idx="1273">
                  <c:v>1.2739999999999705</c:v>
                </c:pt>
                <c:pt idx="1274">
                  <c:v>1.2749999999999704</c:v>
                </c:pt>
                <c:pt idx="1275">
                  <c:v>1.2759999999999703</c:v>
                </c:pt>
                <c:pt idx="1276">
                  <c:v>1.2769999999999702</c:v>
                </c:pt>
                <c:pt idx="1277">
                  <c:v>1.27799999999997</c:v>
                </c:pt>
                <c:pt idx="1278">
                  <c:v>1.2789999999999699</c:v>
                </c:pt>
                <c:pt idx="1279">
                  <c:v>1.2799999999999698</c:v>
                </c:pt>
                <c:pt idx="1280">
                  <c:v>1.2809999999999697</c:v>
                </c:pt>
                <c:pt idx="1281">
                  <c:v>1.2819999999999696</c:v>
                </c:pt>
                <c:pt idx="1282">
                  <c:v>1.2829999999999695</c:v>
                </c:pt>
                <c:pt idx="1283">
                  <c:v>1.2839999999999694</c:v>
                </c:pt>
                <c:pt idx="1284">
                  <c:v>1.2849999999999693</c:v>
                </c:pt>
                <c:pt idx="1285">
                  <c:v>1.2859999999999692</c:v>
                </c:pt>
                <c:pt idx="1286">
                  <c:v>1.2869999999999691</c:v>
                </c:pt>
                <c:pt idx="1287">
                  <c:v>1.2879999999999689</c:v>
                </c:pt>
                <c:pt idx="1288">
                  <c:v>1.2889999999999688</c:v>
                </c:pt>
                <c:pt idx="1289">
                  <c:v>1.2899999999999687</c:v>
                </c:pt>
                <c:pt idx="1290">
                  <c:v>1.2909999999999686</c:v>
                </c:pt>
                <c:pt idx="1291">
                  <c:v>1.2919999999999685</c:v>
                </c:pt>
                <c:pt idx="1292">
                  <c:v>1.2929999999999684</c:v>
                </c:pt>
                <c:pt idx="1293">
                  <c:v>1.2939999999999683</c:v>
                </c:pt>
                <c:pt idx="1294">
                  <c:v>1.2949999999999682</c:v>
                </c:pt>
                <c:pt idx="1295">
                  <c:v>1.2959999999999681</c:v>
                </c:pt>
                <c:pt idx="1296">
                  <c:v>1.296999999999968</c:v>
                </c:pt>
                <c:pt idx="1297">
                  <c:v>1.2979999999999678</c:v>
                </c:pt>
                <c:pt idx="1298">
                  <c:v>1.2989999999999677</c:v>
                </c:pt>
                <c:pt idx="1299">
                  <c:v>1.2999999999999676</c:v>
                </c:pt>
                <c:pt idx="1300">
                  <c:v>1.3009999999999675</c:v>
                </c:pt>
                <c:pt idx="1301">
                  <c:v>1.3019999999999674</c:v>
                </c:pt>
                <c:pt idx="1302">
                  <c:v>1.3029999999999673</c:v>
                </c:pt>
                <c:pt idx="1303">
                  <c:v>1.3039999999999672</c:v>
                </c:pt>
                <c:pt idx="1304">
                  <c:v>1.3049999999999671</c:v>
                </c:pt>
                <c:pt idx="1305">
                  <c:v>1.305999999999967</c:v>
                </c:pt>
                <c:pt idx="1306">
                  <c:v>1.3069999999999669</c:v>
                </c:pt>
                <c:pt idx="1307">
                  <c:v>1.3079999999999667</c:v>
                </c:pt>
                <c:pt idx="1308">
                  <c:v>1.3089999999999666</c:v>
                </c:pt>
                <c:pt idx="1309">
                  <c:v>1.3099999999999665</c:v>
                </c:pt>
                <c:pt idx="1310">
                  <c:v>1.3109999999999664</c:v>
                </c:pt>
                <c:pt idx="1311">
                  <c:v>1.3119999999999663</c:v>
                </c:pt>
                <c:pt idx="1312">
                  <c:v>1.3129999999999662</c:v>
                </c:pt>
                <c:pt idx="1313">
                  <c:v>1.3139999999999661</c:v>
                </c:pt>
                <c:pt idx="1314">
                  <c:v>1.314999999999966</c:v>
                </c:pt>
                <c:pt idx="1315">
                  <c:v>1.3159999999999659</c:v>
                </c:pt>
                <c:pt idx="1316">
                  <c:v>1.3169999999999658</c:v>
                </c:pt>
                <c:pt idx="1317">
                  <c:v>1.3179999999999656</c:v>
                </c:pt>
                <c:pt idx="1318">
                  <c:v>1.3189999999999655</c:v>
                </c:pt>
                <c:pt idx="1319">
                  <c:v>1.3199999999999654</c:v>
                </c:pt>
                <c:pt idx="1320">
                  <c:v>1.3209999999999653</c:v>
                </c:pt>
                <c:pt idx="1321">
                  <c:v>1.3219999999999652</c:v>
                </c:pt>
                <c:pt idx="1322">
                  <c:v>1.3229999999999651</c:v>
                </c:pt>
                <c:pt idx="1323">
                  <c:v>1.323999999999965</c:v>
                </c:pt>
                <c:pt idx="1324">
                  <c:v>1.3249999999999649</c:v>
                </c:pt>
                <c:pt idx="1325">
                  <c:v>1.3259999999999648</c:v>
                </c:pt>
                <c:pt idx="1326">
                  <c:v>1.3269999999999647</c:v>
                </c:pt>
                <c:pt idx="1327">
                  <c:v>1.3279999999999645</c:v>
                </c:pt>
                <c:pt idx="1328">
                  <c:v>1.3289999999999644</c:v>
                </c:pt>
                <c:pt idx="1329">
                  <c:v>1.3299999999999643</c:v>
                </c:pt>
                <c:pt idx="1330">
                  <c:v>1.3309999999999642</c:v>
                </c:pt>
                <c:pt idx="1331">
                  <c:v>1.3319999999999641</c:v>
                </c:pt>
                <c:pt idx="1332">
                  <c:v>1.332999999999964</c:v>
                </c:pt>
                <c:pt idx="1333">
                  <c:v>1.3339999999999639</c:v>
                </c:pt>
                <c:pt idx="1334">
                  <c:v>1.3349999999999638</c:v>
                </c:pt>
                <c:pt idx="1335">
                  <c:v>1.3359999999999637</c:v>
                </c:pt>
                <c:pt idx="1336">
                  <c:v>1.3369999999999636</c:v>
                </c:pt>
                <c:pt idx="1337">
                  <c:v>1.3379999999999634</c:v>
                </c:pt>
                <c:pt idx="1338">
                  <c:v>1.3389999999999633</c:v>
                </c:pt>
                <c:pt idx="1339">
                  <c:v>1.3399999999999632</c:v>
                </c:pt>
                <c:pt idx="1340">
                  <c:v>1.3409999999999631</c:v>
                </c:pt>
                <c:pt idx="1341">
                  <c:v>1.341999999999963</c:v>
                </c:pt>
                <c:pt idx="1342">
                  <c:v>1.3429999999999629</c:v>
                </c:pt>
                <c:pt idx="1343">
                  <c:v>1.3439999999999628</c:v>
                </c:pt>
                <c:pt idx="1344">
                  <c:v>1.3449999999999627</c:v>
                </c:pt>
                <c:pt idx="1345">
                  <c:v>1.3459999999999626</c:v>
                </c:pt>
                <c:pt idx="1346">
                  <c:v>1.3469999999999624</c:v>
                </c:pt>
                <c:pt idx="1347">
                  <c:v>1.3479999999999623</c:v>
                </c:pt>
                <c:pt idx="1348">
                  <c:v>1.3489999999999622</c:v>
                </c:pt>
                <c:pt idx="1349">
                  <c:v>1.3499999999999621</c:v>
                </c:pt>
                <c:pt idx="1350">
                  <c:v>1.350999999999962</c:v>
                </c:pt>
                <c:pt idx="1351">
                  <c:v>1.3519999999999619</c:v>
                </c:pt>
                <c:pt idx="1352">
                  <c:v>1.3529999999999618</c:v>
                </c:pt>
                <c:pt idx="1353">
                  <c:v>1.3539999999999617</c:v>
                </c:pt>
                <c:pt idx="1354">
                  <c:v>1.3549999999999616</c:v>
                </c:pt>
                <c:pt idx="1355">
                  <c:v>1.3559999999999615</c:v>
                </c:pt>
                <c:pt idx="1356">
                  <c:v>1.3569999999999613</c:v>
                </c:pt>
                <c:pt idx="1357">
                  <c:v>1.3579999999999612</c:v>
                </c:pt>
                <c:pt idx="1358">
                  <c:v>1.3589999999999611</c:v>
                </c:pt>
                <c:pt idx="1359">
                  <c:v>1.359999999999961</c:v>
                </c:pt>
                <c:pt idx="1360">
                  <c:v>1.3609999999999609</c:v>
                </c:pt>
                <c:pt idx="1361">
                  <c:v>1.3619999999999608</c:v>
                </c:pt>
                <c:pt idx="1362">
                  <c:v>1.3629999999999607</c:v>
                </c:pt>
                <c:pt idx="1363">
                  <c:v>1.3639999999999606</c:v>
                </c:pt>
                <c:pt idx="1364">
                  <c:v>1.3649999999999605</c:v>
                </c:pt>
                <c:pt idx="1365">
                  <c:v>1.3659999999999604</c:v>
                </c:pt>
                <c:pt idx="1366">
                  <c:v>1.3669999999999602</c:v>
                </c:pt>
                <c:pt idx="1367">
                  <c:v>1.3679999999999601</c:v>
                </c:pt>
                <c:pt idx="1368">
                  <c:v>1.36899999999996</c:v>
                </c:pt>
                <c:pt idx="1369">
                  <c:v>1.3699999999999599</c:v>
                </c:pt>
                <c:pt idx="1370">
                  <c:v>1.3709999999999598</c:v>
                </c:pt>
                <c:pt idx="1371">
                  <c:v>1.3719999999999597</c:v>
                </c:pt>
                <c:pt idx="1372">
                  <c:v>1.3729999999999596</c:v>
                </c:pt>
                <c:pt idx="1373">
                  <c:v>1.3739999999999595</c:v>
                </c:pt>
                <c:pt idx="1374">
                  <c:v>1.3749999999999594</c:v>
                </c:pt>
                <c:pt idx="1375">
                  <c:v>1.3759999999999593</c:v>
                </c:pt>
                <c:pt idx="1376">
                  <c:v>1.3769999999999591</c:v>
                </c:pt>
                <c:pt idx="1377">
                  <c:v>1.377999999999959</c:v>
                </c:pt>
                <c:pt idx="1378">
                  <c:v>1.3789999999999589</c:v>
                </c:pt>
                <c:pt idx="1379">
                  <c:v>1.3799999999999588</c:v>
                </c:pt>
                <c:pt idx="1380">
                  <c:v>1.3809999999999587</c:v>
                </c:pt>
                <c:pt idx="1381">
                  <c:v>1.3819999999999586</c:v>
                </c:pt>
                <c:pt idx="1382">
                  <c:v>1.3829999999999585</c:v>
                </c:pt>
                <c:pt idx="1383">
                  <c:v>1.3839999999999584</c:v>
                </c:pt>
                <c:pt idx="1384">
                  <c:v>1.3849999999999583</c:v>
                </c:pt>
                <c:pt idx="1385">
                  <c:v>1.3859999999999582</c:v>
                </c:pt>
                <c:pt idx="1386">
                  <c:v>1.386999999999958</c:v>
                </c:pt>
                <c:pt idx="1387">
                  <c:v>1.3879999999999579</c:v>
                </c:pt>
                <c:pt idx="1388">
                  <c:v>1.3889999999999578</c:v>
                </c:pt>
                <c:pt idx="1389">
                  <c:v>1.3899999999999577</c:v>
                </c:pt>
                <c:pt idx="1390">
                  <c:v>1.3909999999999576</c:v>
                </c:pt>
                <c:pt idx="1391">
                  <c:v>1.3919999999999575</c:v>
                </c:pt>
                <c:pt idx="1392">
                  <c:v>1.3929999999999574</c:v>
                </c:pt>
                <c:pt idx="1393">
                  <c:v>1.3939999999999573</c:v>
                </c:pt>
                <c:pt idx="1394">
                  <c:v>1.3949999999999572</c:v>
                </c:pt>
                <c:pt idx="1395">
                  <c:v>1.3959999999999571</c:v>
                </c:pt>
                <c:pt idx="1396">
                  <c:v>1.3969999999999569</c:v>
                </c:pt>
                <c:pt idx="1397">
                  <c:v>1.3979999999999568</c:v>
                </c:pt>
                <c:pt idx="1398">
                  <c:v>1.3989999999999567</c:v>
                </c:pt>
                <c:pt idx="1399">
                  <c:v>1.3999999999999566</c:v>
                </c:pt>
                <c:pt idx="1400">
                  <c:v>1.4009999999999565</c:v>
                </c:pt>
                <c:pt idx="1401">
                  <c:v>1.4019999999999564</c:v>
                </c:pt>
                <c:pt idx="1402">
                  <c:v>1.4029999999999563</c:v>
                </c:pt>
                <c:pt idx="1403">
                  <c:v>1.4039999999999562</c:v>
                </c:pt>
                <c:pt idx="1404">
                  <c:v>1.4049999999999561</c:v>
                </c:pt>
                <c:pt idx="1405">
                  <c:v>1.405999999999956</c:v>
                </c:pt>
                <c:pt idx="1406">
                  <c:v>1.4069999999999558</c:v>
                </c:pt>
                <c:pt idx="1407">
                  <c:v>1.4079999999999557</c:v>
                </c:pt>
                <c:pt idx="1408">
                  <c:v>1.4089999999999556</c:v>
                </c:pt>
                <c:pt idx="1409">
                  <c:v>1.4099999999999555</c:v>
                </c:pt>
                <c:pt idx="1410">
                  <c:v>1.4109999999999554</c:v>
                </c:pt>
                <c:pt idx="1411">
                  <c:v>1.4119999999999553</c:v>
                </c:pt>
                <c:pt idx="1412">
                  <c:v>1.4129999999999552</c:v>
                </c:pt>
                <c:pt idx="1413">
                  <c:v>1.4139999999999551</c:v>
                </c:pt>
                <c:pt idx="1414">
                  <c:v>1.414999999999955</c:v>
                </c:pt>
                <c:pt idx="1415">
                  <c:v>1.4159999999999549</c:v>
                </c:pt>
                <c:pt idx="1416">
                  <c:v>1.4169999999999547</c:v>
                </c:pt>
                <c:pt idx="1417">
                  <c:v>1.4179999999999546</c:v>
                </c:pt>
                <c:pt idx="1418">
                  <c:v>1.4189999999999545</c:v>
                </c:pt>
                <c:pt idx="1419">
                  <c:v>1.4199999999999544</c:v>
                </c:pt>
                <c:pt idx="1420">
                  <c:v>1.4209999999999543</c:v>
                </c:pt>
                <c:pt idx="1421">
                  <c:v>1.4219999999999542</c:v>
                </c:pt>
                <c:pt idx="1422">
                  <c:v>1.4229999999999541</c:v>
                </c:pt>
                <c:pt idx="1423">
                  <c:v>1.423999999999954</c:v>
                </c:pt>
                <c:pt idx="1424">
                  <c:v>1.4249999999999539</c:v>
                </c:pt>
                <c:pt idx="1425">
                  <c:v>1.4259999999999537</c:v>
                </c:pt>
                <c:pt idx="1426">
                  <c:v>1.4269999999999536</c:v>
                </c:pt>
                <c:pt idx="1427">
                  <c:v>1.4279999999999535</c:v>
                </c:pt>
                <c:pt idx="1428">
                  <c:v>1.4289999999999534</c:v>
                </c:pt>
                <c:pt idx="1429">
                  <c:v>1.4299999999999533</c:v>
                </c:pt>
                <c:pt idx="1430">
                  <c:v>1.4309999999999532</c:v>
                </c:pt>
                <c:pt idx="1431">
                  <c:v>1.4319999999999531</c:v>
                </c:pt>
                <c:pt idx="1432">
                  <c:v>1.432999999999953</c:v>
                </c:pt>
                <c:pt idx="1433">
                  <c:v>1.4339999999999529</c:v>
                </c:pt>
                <c:pt idx="1434">
                  <c:v>1.4349999999999528</c:v>
                </c:pt>
                <c:pt idx="1435">
                  <c:v>1.4359999999999526</c:v>
                </c:pt>
                <c:pt idx="1436">
                  <c:v>1.4369999999999525</c:v>
                </c:pt>
                <c:pt idx="1437">
                  <c:v>1.4379999999999524</c:v>
                </c:pt>
                <c:pt idx="1438">
                  <c:v>1.4389999999999523</c:v>
                </c:pt>
                <c:pt idx="1439">
                  <c:v>1.4399999999999522</c:v>
                </c:pt>
                <c:pt idx="1440">
                  <c:v>1.4409999999999521</c:v>
                </c:pt>
                <c:pt idx="1441">
                  <c:v>1.441999999999952</c:v>
                </c:pt>
                <c:pt idx="1442">
                  <c:v>1.4429999999999519</c:v>
                </c:pt>
                <c:pt idx="1443">
                  <c:v>1.4439999999999518</c:v>
                </c:pt>
                <c:pt idx="1444">
                  <c:v>1.4449999999999517</c:v>
                </c:pt>
                <c:pt idx="1445">
                  <c:v>1.4459999999999515</c:v>
                </c:pt>
                <c:pt idx="1446">
                  <c:v>1.4469999999999514</c:v>
                </c:pt>
                <c:pt idx="1447">
                  <c:v>1.4479999999999513</c:v>
                </c:pt>
                <c:pt idx="1448">
                  <c:v>1.4489999999999512</c:v>
                </c:pt>
                <c:pt idx="1449">
                  <c:v>1.4499999999999511</c:v>
                </c:pt>
                <c:pt idx="1450">
                  <c:v>1.450999999999951</c:v>
                </c:pt>
                <c:pt idx="1451">
                  <c:v>1.4519999999999509</c:v>
                </c:pt>
                <c:pt idx="1452">
                  <c:v>1.4529999999999508</c:v>
                </c:pt>
                <c:pt idx="1453">
                  <c:v>1.4539999999999507</c:v>
                </c:pt>
                <c:pt idx="1454">
                  <c:v>1.4549999999999506</c:v>
                </c:pt>
                <c:pt idx="1455">
                  <c:v>1.4559999999999504</c:v>
                </c:pt>
                <c:pt idx="1456">
                  <c:v>1.4569999999999503</c:v>
                </c:pt>
                <c:pt idx="1457">
                  <c:v>1.4579999999999502</c:v>
                </c:pt>
                <c:pt idx="1458">
                  <c:v>1.4589999999999501</c:v>
                </c:pt>
                <c:pt idx="1459">
                  <c:v>1.45999999999995</c:v>
                </c:pt>
                <c:pt idx="1460">
                  <c:v>1.4609999999999499</c:v>
                </c:pt>
                <c:pt idx="1461">
                  <c:v>1.4619999999999498</c:v>
                </c:pt>
                <c:pt idx="1462">
                  <c:v>1.4629999999999497</c:v>
                </c:pt>
                <c:pt idx="1463">
                  <c:v>1.4639999999999496</c:v>
                </c:pt>
                <c:pt idx="1464">
                  <c:v>1.4649999999999495</c:v>
                </c:pt>
                <c:pt idx="1465">
                  <c:v>1.4659999999999493</c:v>
                </c:pt>
                <c:pt idx="1466">
                  <c:v>1.4669999999999492</c:v>
                </c:pt>
                <c:pt idx="1467">
                  <c:v>1.4679999999999491</c:v>
                </c:pt>
                <c:pt idx="1468">
                  <c:v>1.468999999999949</c:v>
                </c:pt>
                <c:pt idx="1469">
                  <c:v>1.4699999999999489</c:v>
                </c:pt>
                <c:pt idx="1470">
                  <c:v>1.4709999999999488</c:v>
                </c:pt>
                <c:pt idx="1471">
                  <c:v>1.4719999999999487</c:v>
                </c:pt>
                <c:pt idx="1472">
                  <c:v>1.4729999999999486</c:v>
                </c:pt>
                <c:pt idx="1473">
                  <c:v>1.4739999999999485</c:v>
                </c:pt>
                <c:pt idx="1474">
                  <c:v>1.4749999999999484</c:v>
                </c:pt>
                <c:pt idx="1475">
                  <c:v>1.4759999999999482</c:v>
                </c:pt>
                <c:pt idx="1476">
                  <c:v>1.4769999999999481</c:v>
                </c:pt>
                <c:pt idx="1477">
                  <c:v>1.477999999999948</c:v>
                </c:pt>
                <c:pt idx="1478">
                  <c:v>1.4789999999999479</c:v>
                </c:pt>
                <c:pt idx="1479">
                  <c:v>1.4799999999999478</c:v>
                </c:pt>
                <c:pt idx="1480">
                  <c:v>1.4809999999999477</c:v>
                </c:pt>
                <c:pt idx="1481">
                  <c:v>1.4819999999999476</c:v>
                </c:pt>
                <c:pt idx="1482">
                  <c:v>1.4829999999999475</c:v>
                </c:pt>
                <c:pt idx="1483">
                  <c:v>1.4839999999999474</c:v>
                </c:pt>
                <c:pt idx="1484">
                  <c:v>1.4849999999999473</c:v>
                </c:pt>
                <c:pt idx="1485">
                  <c:v>1.4859999999999471</c:v>
                </c:pt>
                <c:pt idx="1486">
                  <c:v>1.486999999999947</c:v>
                </c:pt>
                <c:pt idx="1487">
                  <c:v>1.4879999999999469</c:v>
                </c:pt>
                <c:pt idx="1488">
                  <c:v>1.4889999999999468</c:v>
                </c:pt>
                <c:pt idx="1489">
                  <c:v>1.4899999999999467</c:v>
                </c:pt>
                <c:pt idx="1490">
                  <c:v>1.4909999999999466</c:v>
                </c:pt>
                <c:pt idx="1491">
                  <c:v>1.4919999999999465</c:v>
                </c:pt>
                <c:pt idx="1492">
                  <c:v>1.4929999999999464</c:v>
                </c:pt>
                <c:pt idx="1493">
                  <c:v>1.4939999999999463</c:v>
                </c:pt>
                <c:pt idx="1494">
                  <c:v>1.4949999999999461</c:v>
                </c:pt>
                <c:pt idx="1495">
                  <c:v>1.495999999999946</c:v>
                </c:pt>
                <c:pt idx="1496">
                  <c:v>1.4969999999999459</c:v>
                </c:pt>
                <c:pt idx="1497">
                  <c:v>1.4979999999999458</c:v>
                </c:pt>
                <c:pt idx="1498">
                  <c:v>1.4989999999999457</c:v>
                </c:pt>
                <c:pt idx="1499">
                  <c:v>1.4999999999999456</c:v>
                </c:pt>
                <c:pt idx="1500">
                  <c:v>1.5009999999999455</c:v>
                </c:pt>
                <c:pt idx="1501">
                  <c:v>1.5019999999999454</c:v>
                </c:pt>
                <c:pt idx="1502">
                  <c:v>1.5029999999999453</c:v>
                </c:pt>
                <c:pt idx="1503">
                  <c:v>1.5039999999999452</c:v>
                </c:pt>
                <c:pt idx="1504">
                  <c:v>1.504999999999945</c:v>
                </c:pt>
                <c:pt idx="1505">
                  <c:v>1.5059999999999449</c:v>
                </c:pt>
                <c:pt idx="1506">
                  <c:v>1.5069999999999448</c:v>
                </c:pt>
                <c:pt idx="1507">
                  <c:v>1.5079999999999447</c:v>
                </c:pt>
                <c:pt idx="1508">
                  <c:v>1.5089999999999446</c:v>
                </c:pt>
                <c:pt idx="1509">
                  <c:v>1.5099999999999445</c:v>
                </c:pt>
                <c:pt idx="1510">
                  <c:v>1.5109999999999444</c:v>
                </c:pt>
                <c:pt idx="1511">
                  <c:v>1.5119999999999443</c:v>
                </c:pt>
                <c:pt idx="1512">
                  <c:v>1.5129999999999442</c:v>
                </c:pt>
                <c:pt idx="1513">
                  <c:v>1.5139999999999441</c:v>
                </c:pt>
                <c:pt idx="1514">
                  <c:v>1.5149999999999439</c:v>
                </c:pt>
                <c:pt idx="1515">
                  <c:v>1.5159999999999438</c:v>
                </c:pt>
                <c:pt idx="1516">
                  <c:v>1.5169999999999437</c:v>
                </c:pt>
                <c:pt idx="1517">
                  <c:v>1.5179999999999436</c:v>
                </c:pt>
                <c:pt idx="1518">
                  <c:v>1.5189999999999435</c:v>
                </c:pt>
                <c:pt idx="1519">
                  <c:v>1.5199999999999434</c:v>
                </c:pt>
                <c:pt idx="1520">
                  <c:v>1.5209999999999433</c:v>
                </c:pt>
                <c:pt idx="1521">
                  <c:v>1.5219999999999432</c:v>
                </c:pt>
                <c:pt idx="1522">
                  <c:v>1.5229999999999431</c:v>
                </c:pt>
                <c:pt idx="1523">
                  <c:v>1.523999999999943</c:v>
                </c:pt>
                <c:pt idx="1524">
                  <c:v>1.5249999999999428</c:v>
                </c:pt>
                <c:pt idx="1525">
                  <c:v>1.5259999999999427</c:v>
                </c:pt>
                <c:pt idx="1526">
                  <c:v>1.5269999999999426</c:v>
                </c:pt>
                <c:pt idx="1527">
                  <c:v>1.5279999999999425</c:v>
                </c:pt>
                <c:pt idx="1528">
                  <c:v>1.5289999999999424</c:v>
                </c:pt>
                <c:pt idx="1529">
                  <c:v>1.5299999999999423</c:v>
                </c:pt>
                <c:pt idx="1530">
                  <c:v>1.5309999999999422</c:v>
                </c:pt>
                <c:pt idx="1531">
                  <c:v>1.5319999999999421</c:v>
                </c:pt>
                <c:pt idx="1532">
                  <c:v>1.532999999999942</c:v>
                </c:pt>
                <c:pt idx="1533">
                  <c:v>1.5339999999999419</c:v>
                </c:pt>
                <c:pt idx="1534">
                  <c:v>1.5349999999999417</c:v>
                </c:pt>
                <c:pt idx="1535">
                  <c:v>1.5359999999999416</c:v>
                </c:pt>
                <c:pt idx="1536">
                  <c:v>1.5369999999999415</c:v>
                </c:pt>
                <c:pt idx="1537">
                  <c:v>1.5379999999999414</c:v>
                </c:pt>
                <c:pt idx="1538">
                  <c:v>1.5389999999999413</c:v>
                </c:pt>
                <c:pt idx="1539">
                  <c:v>1.5399999999999412</c:v>
                </c:pt>
                <c:pt idx="1540">
                  <c:v>1.5409999999999411</c:v>
                </c:pt>
                <c:pt idx="1541">
                  <c:v>1.541999999999941</c:v>
                </c:pt>
                <c:pt idx="1542">
                  <c:v>1.5429999999999409</c:v>
                </c:pt>
                <c:pt idx="1543">
                  <c:v>1.5439999999999408</c:v>
                </c:pt>
                <c:pt idx="1544">
                  <c:v>1.5449999999999406</c:v>
                </c:pt>
                <c:pt idx="1545">
                  <c:v>1.5459999999999405</c:v>
                </c:pt>
                <c:pt idx="1546">
                  <c:v>1.5469999999999404</c:v>
                </c:pt>
                <c:pt idx="1547">
                  <c:v>1.5479999999999403</c:v>
                </c:pt>
                <c:pt idx="1548">
                  <c:v>1.5489999999999402</c:v>
                </c:pt>
                <c:pt idx="1549">
                  <c:v>1.5499999999999401</c:v>
                </c:pt>
                <c:pt idx="1550">
                  <c:v>1.55099999999994</c:v>
                </c:pt>
                <c:pt idx="1551">
                  <c:v>1.5519999999999399</c:v>
                </c:pt>
                <c:pt idx="1552">
                  <c:v>1.5529999999999398</c:v>
                </c:pt>
                <c:pt idx="1553">
                  <c:v>1.5539999999999397</c:v>
                </c:pt>
                <c:pt idx="1554">
                  <c:v>1.5549999999999395</c:v>
                </c:pt>
                <c:pt idx="1555">
                  <c:v>1.5559999999999394</c:v>
                </c:pt>
                <c:pt idx="1556">
                  <c:v>1.5569999999999393</c:v>
                </c:pt>
                <c:pt idx="1557">
                  <c:v>1.5579999999999392</c:v>
                </c:pt>
                <c:pt idx="1558">
                  <c:v>1.5589999999999391</c:v>
                </c:pt>
                <c:pt idx="1559">
                  <c:v>1.559999999999939</c:v>
                </c:pt>
                <c:pt idx="1560">
                  <c:v>1.5609999999999389</c:v>
                </c:pt>
                <c:pt idx="1561">
                  <c:v>1.5619999999999388</c:v>
                </c:pt>
                <c:pt idx="1562">
                  <c:v>1.5629999999999387</c:v>
                </c:pt>
                <c:pt idx="1563">
                  <c:v>1.5639999999999386</c:v>
                </c:pt>
                <c:pt idx="1564">
                  <c:v>1.5649999999999384</c:v>
                </c:pt>
                <c:pt idx="1565">
                  <c:v>1.5659999999999383</c:v>
                </c:pt>
                <c:pt idx="1566">
                  <c:v>1.5669999999999382</c:v>
                </c:pt>
                <c:pt idx="1567">
                  <c:v>1.5679999999999381</c:v>
                </c:pt>
                <c:pt idx="1568">
                  <c:v>1.568999999999938</c:v>
                </c:pt>
                <c:pt idx="1569">
                  <c:v>1.5699999999999379</c:v>
                </c:pt>
                <c:pt idx="1570">
                  <c:v>1.5709999999999378</c:v>
                </c:pt>
                <c:pt idx="1571">
                  <c:v>1.5719999999999377</c:v>
                </c:pt>
                <c:pt idx="1572">
                  <c:v>1.5729999999999376</c:v>
                </c:pt>
                <c:pt idx="1573">
                  <c:v>1.5739999999999374</c:v>
                </c:pt>
                <c:pt idx="1574">
                  <c:v>1.5749999999999373</c:v>
                </c:pt>
                <c:pt idx="1575">
                  <c:v>1.5759999999999372</c:v>
                </c:pt>
                <c:pt idx="1576">
                  <c:v>1.5769999999999371</c:v>
                </c:pt>
                <c:pt idx="1577">
                  <c:v>1.577999999999937</c:v>
                </c:pt>
                <c:pt idx="1578">
                  <c:v>1.5789999999999369</c:v>
                </c:pt>
                <c:pt idx="1579">
                  <c:v>1.5799999999999368</c:v>
                </c:pt>
                <c:pt idx="1580">
                  <c:v>1.5809999999999367</c:v>
                </c:pt>
                <c:pt idx="1581">
                  <c:v>1.5819999999999366</c:v>
                </c:pt>
                <c:pt idx="1582">
                  <c:v>1.5829999999999365</c:v>
                </c:pt>
                <c:pt idx="1583">
                  <c:v>1.5839999999999363</c:v>
                </c:pt>
                <c:pt idx="1584">
                  <c:v>1.5849999999999362</c:v>
                </c:pt>
                <c:pt idx="1585">
                  <c:v>1.5859999999999361</c:v>
                </c:pt>
                <c:pt idx="1586">
                  <c:v>1.586999999999936</c:v>
                </c:pt>
                <c:pt idx="1587">
                  <c:v>1.5879999999999359</c:v>
                </c:pt>
                <c:pt idx="1588">
                  <c:v>1.5889999999999358</c:v>
                </c:pt>
                <c:pt idx="1589">
                  <c:v>1.5899999999999357</c:v>
                </c:pt>
                <c:pt idx="1590">
                  <c:v>1.5909999999999356</c:v>
                </c:pt>
                <c:pt idx="1591">
                  <c:v>1.5919999999999355</c:v>
                </c:pt>
                <c:pt idx="1592">
                  <c:v>1.5929999999999354</c:v>
                </c:pt>
                <c:pt idx="1593">
                  <c:v>1.5939999999999352</c:v>
                </c:pt>
                <c:pt idx="1594">
                  <c:v>1.5949999999999351</c:v>
                </c:pt>
                <c:pt idx="1595">
                  <c:v>1.595999999999935</c:v>
                </c:pt>
                <c:pt idx="1596">
                  <c:v>1.5969999999999349</c:v>
                </c:pt>
                <c:pt idx="1597">
                  <c:v>1.5979999999999348</c:v>
                </c:pt>
                <c:pt idx="1598">
                  <c:v>1.5989999999999347</c:v>
                </c:pt>
                <c:pt idx="1599">
                  <c:v>1.5999999999999346</c:v>
                </c:pt>
                <c:pt idx="1600">
                  <c:v>1.6009999999999345</c:v>
                </c:pt>
                <c:pt idx="1601">
                  <c:v>1.6019999999999344</c:v>
                </c:pt>
                <c:pt idx="1602">
                  <c:v>1.6029999999999343</c:v>
                </c:pt>
                <c:pt idx="1603">
                  <c:v>1.6039999999999341</c:v>
                </c:pt>
                <c:pt idx="1604">
                  <c:v>1.604999999999934</c:v>
                </c:pt>
                <c:pt idx="1605">
                  <c:v>1.6059999999999339</c:v>
                </c:pt>
                <c:pt idx="1606">
                  <c:v>1.6069999999999338</c:v>
                </c:pt>
                <c:pt idx="1607">
                  <c:v>1.6079999999999337</c:v>
                </c:pt>
                <c:pt idx="1608">
                  <c:v>1.6089999999999336</c:v>
                </c:pt>
                <c:pt idx="1609">
                  <c:v>1.6099999999999335</c:v>
                </c:pt>
                <c:pt idx="1610">
                  <c:v>1.6109999999999334</c:v>
                </c:pt>
                <c:pt idx="1611">
                  <c:v>1.6119999999999333</c:v>
                </c:pt>
                <c:pt idx="1612">
                  <c:v>1.6129999999999332</c:v>
                </c:pt>
                <c:pt idx="1613">
                  <c:v>1.613999999999933</c:v>
                </c:pt>
                <c:pt idx="1614">
                  <c:v>1.6149999999999329</c:v>
                </c:pt>
                <c:pt idx="1615">
                  <c:v>1.6159999999999328</c:v>
                </c:pt>
                <c:pt idx="1616">
                  <c:v>1.6169999999999327</c:v>
                </c:pt>
                <c:pt idx="1617">
                  <c:v>1.6179999999999326</c:v>
                </c:pt>
                <c:pt idx="1618">
                  <c:v>1.6189999999999325</c:v>
                </c:pt>
                <c:pt idx="1619">
                  <c:v>1.6199999999999324</c:v>
                </c:pt>
                <c:pt idx="1620">
                  <c:v>1.6209999999999323</c:v>
                </c:pt>
                <c:pt idx="1621">
                  <c:v>1.6219999999999322</c:v>
                </c:pt>
                <c:pt idx="1622">
                  <c:v>1.6229999999999321</c:v>
                </c:pt>
                <c:pt idx="1623">
                  <c:v>1.6239999999999319</c:v>
                </c:pt>
                <c:pt idx="1624">
                  <c:v>1.6249999999999318</c:v>
                </c:pt>
                <c:pt idx="1625">
                  <c:v>1.6259999999999317</c:v>
                </c:pt>
                <c:pt idx="1626">
                  <c:v>1.6269999999999316</c:v>
                </c:pt>
                <c:pt idx="1627">
                  <c:v>1.6279999999999315</c:v>
                </c:pt>
                <c:pt idx="1628">
                  <c:v>1.6289999999999314</c:v>
                </c:pt>
                <c:pt idx="1629">
                  <c:v>1.6299999999999313</c:v>
                </c:pt>
                <c:pt idx="1630">
                  <c:v>1.6309999999999312</c:v>
                </c:pt>
                <c:pt idx="1631">
                  <c:v>1.6319999999999311</c:v>
                </c:pt>
                <c:pt idx="1632">
                  <c:v>1.632999999999931</c:v>
                </c:pt>
                <c:pt idx="1633">
                  <c:v>1.6339999999999308</c:v>
                </c:pt>
                <c:pt idx="1634">
                  <c:v>1.6349999999999307</c:v>
                </c:pt>
                <c:pt idx="1635">
                  <c:v>1.6359999999999306</c:v>
                </c:pt>
                <c:pt idx="1636">
                  <c:v>1.6369999999999305</c:v>
                </c:pt>
                <c:pt idx="1637">
                  <c:v>1.6379999999999304</c:v>
                </c:pt>
                <c:pt idx="1638">
                  <c:v>1.6389999999999303</c:v>
                </c:pt>
                <c:pt idx="1639">
                  <c:v>1.6399999999999302</c:v>
                </c:pt>
                <c:pt idx="1640">
                  <c:v>1.6409999999999301</c:v>
                </c:pt>
                <c:pt idx="1641">
                  <c:v>1.64199999999993</c:v>
                </c:pt>
                <c:pt idx="1642">
                  <c:v>1.6429999999999298</c:v>
                </c:pt>
                <c:pt idx="1643">
                  <c:v>1.6439999999999297</c:v>
                </c:pt>
                <c:pt idx="1644">
                  <c:v>1.6449999999999296</c:v>
                </c:pt>
                <c:pt idx="1645">
                  <c:v>1.6459999999999295</c:v>
                </c:pt>
                <c:pt idx="1646">
                  <c:v>1.6469999999999294</c:v>
                </c:pt>
                <c:pt idx="1647">
                  <c:v>1.6479999999999293</c:v>
                </c:pt>
                <c:pt idx="1648">
                  <c:v>1.6489999999999292</c:v>
                </c:pt>
                <c:pt idx="1649">
                  <c:v>1.6499999999999291</c:v>
                </c:pt>
                <c:pt idx="1650">
                  <c:v>1.650999999999929</c:v>
                </c:pt>
                <c:pt idx="1651">
                  <c:v>1.6519999999999289</c:v>
                </c:pt>
                <c:pt idx="1652">
                  <c:v>1.6529999999999287</c:v>
                </c:pt>
                <c:pt idx="1653">
                  <c:v>1.6539999999999286</c:v>
                </c:pt>
                <c:pt idx="1654">
                  <c:v>1.6549999999999285</c:v>
                </c:pt>
                <c:pt idx="1655">
                  <c:v>1.6559999999999284</c:v>
                </c:pt>
                <c:pt idx="1656">
                  <c:v>1.6569999999999283</c:v>
                </c:pt>
                <c:pt idx="1657">
                  <c:v>1.6579999999999282</c:v>
                </c:pt>
                <c:pt idx="1658">
                  <c:v>1.6589999999999281</c:v>
                </c:pt>
                <c:pt idx="1659">
                  <c:v>1.659999999999928</c:v>
                </c:pt>
                <c:pt idx="1660">
                  <c:v>1.6609999999999279</c:v>
                </c:pt>
                <c:pt idx="1661">
                  <c:v>1.6619999999999278</c:v>
                </c:pt>
                <c:pt idx="1662">
                  <c:v>1.6629999999999276</c:v>
                </c:pt>
                <c:pt idx="1663">
                  <c:v>1.6639999999999275</c:v>
                </c:pt>
                <c:pt idx="1664">
                  <c:v>1.6649999999999274</c:v>
                </c:pt>
                <c:pt idx="1665">
                  <c:v>1.6659999999999273</c:v>
                </c:pt>
                <c:pt idx="1666">
                  <c:v>1.6669999999999272</c:v>
                </c:pt>
                <c:pt idx="1667">
                  <c:v>1.6679999999999271</c:v>
                </c:pt>
                <c:pt idx="1668">
                  <c:v>1.668999999999927</c:v>
                </c:pt>
                <c:pt idx="1669">
                  <c:v>1.6699999999999269</c:v>
                </c:pt>
                <c:pt idx="1670">
                  <c:v>1.6709999999999268</c:v>
                </c:pt>
                <c:pt idx="1671">
                  <c:v>1.6719999999999267</c:v>
                </c:pt>
                <c:pt idx="1672">
                  <c:v>1.6729999999999265</c:v>
                </c:pt>
                <c:pt idx="1673">
                  <c:v>1.6739999999999264</c:v>
                </c:pt>
                <c:pt idx="1674">
                  <c:v>1.6749999999999263</c:v>
                </c:pt>
                <c:pt idx="1675">
                  <c:v>1.6759999999999262</c:v>
                </c:pt>
                <c:pt idx="1676">
                  <c:v>1.6769999999999261</c:v>
                </c:pt>
                <c:pt idx="1677">
                  <c:v>1.677999999999926</c:v>
                </c:pt>
                <c:pt idx="1678">
                  <c:v>1.6789999999999259</c:v>
                </c:pt>
                <c:pt idx="1679">
                  <c:v>1.6799999999999258</c:v>
                </c:pt>
                <c:pt idx="1680">
                  <c:v>1.6809999999999257</c:v>
                </c:pt>
                <c:pt idx="1681">
                  <c:v>1.6819999999999256</c:v>
                </c:pt>
                <c:pt idx="1682">
                  <c:v>1.6829999999999254</c:v>
                </c:pt>
                <c:pt idx="1683">
                  <c:v>1.6839999999999253</c:v>
                </c:pt>
                <c:pt idx="1684">
                  <c:v>1.6849999999999252</c:v>
                </c:pt>
                <c:pt idx="1685">
                  <c:v>1.6859999999999251</c:v>
                </c:pt>
                <c:pt idx="1686">
                  <c:v>1.686999999999925</c:v>
                </c:pt>
                <c:pt idx="1687">
                  <c:v>1.6879999999999249</c:v>
                </c:pt>
                <c:pt idx="1688">
                  <c:v>1.6889999999999248</c:v>
                </c:pt>
                <c:pt idx="1689">
                  <c:v>1.6899999999999247</c:v>
                </c:pt>
                <c:pt idx="1690">
                  <c:v>1.6909999999999246</c:v>
                </c:pt>
                <c:pt idx="1691">
                  <c:v>1.6919999999999245</c:v>
                </c:pt>
                <c:pt idx="1692">
                  <c:v>1.6929999999999243</c:v>
                </c:pt>
                <c:pt idx="1693">
                  <c:v>1.6939999999999242</c:v>
                </c:pt>
                <c:pt idx="1694">
                  <c:v>1.6949999999999241</c:v>
                </c:pt>
                <c:pt idx="1695">
                  <c:v>1.695999999999924</c:v>
                </c:pt>
                <c:pt idx="1696">
                  <c:v>1.6969999999999239</c:v>
                </c:pt>
                <c:pt idx="1697">
                  <c:v>1.6979999999999238</c:v>
                </c:pt>
                <c:pt idx="1698">
                  <c:v>1.6989999999999237</c:v>
                </c:pt>
                <c:pt idx="1699">
                  <c:v>1.6999999999999236</c:v>
                </c:pt>
                <c:pt idx="1700">
                  <c:v>1.7009999999999235</c:v>
                </c:pt>
                <c:pt idx="1701">
                  <c:v>1.7019999999999234</c:v>
                </c:pt>
                <c:pt idx="1702">
                  <c:v>1.7029999999999232</c:v>
                </c:pt>
                <c:pt idx="1703">
                  <c:v>1.7039999999999231</c:v>
                </c:pt>
                <c:pt idx="1704">
                  <c:v>1.704999999999923</c:v>
                </c:pt>
                <c:pt idx="1705">
                  <c:v>1.7059999999999229</c:v>
                </c:pt>
                <c:pt idx="1706">
                  <c:v>1.7069999999999228</c:v>
                </c:pt>
                <c:pt idx="1707">
                  <c:v>1.7079999999999227</c:v>
                </c:pt>
                <c:pt idx="1708">
                  <c:v>1.7089999999999226</c:v>
                </c:pt>
                <c:pt idx="1709">
                  <c:v>1.7099999999999225</c:v>
                </c:pt>
                <c:pt idx="1710">
                  <c:v>1.7109999999999224</c:v>
                </c:pt>
                <c:pt idx="1711">
                  <c:v>1.7119999999999223</c:v>
                </c:pt>
                <c:pt idx="1712">
                  <c:v>1.7129999999999221</c:v>
                </c:pt>
                <c:pt idx="1713">
                  <c:v>1.713999999999922</c:v>
                </c:pt>
                <c:pt idx="1714">
                  <c:v>1.7149999999999219</c:v>
                </c:pt>
                <c:pt idx="1715">
                  <c:v>1.7159999999999218</c:v>
                </c:pt>
                <c:pt idx="1716">
                  <c:v>1.7169999999999217</c:v>
                </c:pt>
                <c:pt idx="1717">
                  <c:v>1.7179999999999216</c:v>
                </c:pt>
                <c:pt idx="1718">
                  <c:v>1.7189999999999215</c:v>
                </c:pt>
                <c:pt idx="1719">
                  <c:v>1.7199999999999214</c:v>
                </c:pt>
                <c:pt idx="1720">
                  <c:v>1.7209999999999213</c:v>
                </c:pt>
                <c:pt idx="1721">
                  <c:v>1.7219999999999211</c:v>
                </c:pt>
                <c:pt idx="1722">
                  <c:v>1.722999999999921</c:v>
                </c:pt>
                <c:pt idx="1723">
                  <c:v>1.7239999999999209</c:v>
                </c:pt>
                <c:pt idx="1724">
                  <c:v>1.7249999999999208</c:v>
                </c:pt>
                <c:pt idx="1725">
                  <c:v>1.7259999999999207</c:v>
                </c:pt>
                <c:pt idx="1726">
                  <c:v>1.7269999999999206</c:v>
                </c:pt>
                <c:pt idx="1727">
                  <c:v>1.7279999999999205</c:v>
                </c:pt>
                <c:pt idx="1728">
                  <c:v>1.7289999999999204</c:v>
                </c:pt>
                <c:pt idx="1729">
                  <c:v>1.7299999999999203</c:v>
                </c:pt>
                <c:pt idx="1730">
                  <c:v>1.7309999999999202</c:v>
                </c:pt>
                <c:pt idx="1731">
                  <c:v>1.73199999999992</c:v>
                </c:pt>
                <c:pt idx="1732">
                  <c:v>1.7329999999999199</c:v>
                </c:pt>
                <c:pt idx="1733">
                  <c:v>1.7339999999999198</c:v>
                </c:pt>
                <c:pt idx="1734">
                  <c:v>1.7349999999999197</c:v>
                </c:pt>
                <c:pt idx="1735">
                  <c:v>1.7359999999999196</c:v>
                </c:pt>
                <c:pt idx="1736">
                  <c:v>1.7369999999999195</c:v>
                </c:pt>
                <c:pt idx="1737">
                  <c:v>1.7379999999999194</c:v>
                </c:pt>
                <c:pt idx="1738">
                  <c:v>1.7389999999999193</c:v>
                </c:pt>
                <c:pt idx="1739">
                  <c:v>1.7399999999999192</c:v>
                </c:pt>
                <c:pt idx="1740">
                  <c:v>1.7409999999999191</c:v>
                </c:pt>
                <c:pt idx="1741">
                  <c:v>1.7419999999999189</c:v>
                </c:pt>
                <c:pt idx="1742">
                  <c:v>1.7429999999999188</c:v>
                </c:pt>
                <c:pt idx="1743">
                  <c:v>1.7439999999999187</c:v>
                </c:pt>
                <c:pt idx="1744">
                  <c:v>1.7449999999999186</c:v>
                </c:pt>
                <c:pt idx="1745">
                  <c:v>1.7459999999999185</c:v>
                </c:pt>
                <c:pt idx="1746">
                  <c:v>1.7469999999999184</c:v>
                </c:pt>
                <c:pt idx="1747">
                  <c:v>1.7479999999999183</c:v>
                </c:pt>
                <c:pt idx="1748">
                  <c:v>1.7489999999999182</c:v>
                </c:pt>
                <c:pt idx="1749">
                  <c:v>1.7499999999999181</c:v>
                </c:pt>
                <c:pt idx="1750">
                  <c:v>1.750999999999918</c:v>
                </c:pt>
                <c:pt idx="1751">
                  <c:v>1.7519999999999178</c:v>
                </c:pt>
                <c:pt idx="1752">
                  <c:v>1.7529999999999177</c:v>
                </c:pt>
                <c:pt idx="1753">
                  <c:v>1.7539999999999176</c:v>
                </c:pt>
                <c:pt idx="1754">
                  <c:v>1.7549999999999175</c:v>
                </c:pt>
                <c:pt idx="1755">
                  <c:v>1.7559999999999174</c:v>
                </c:pt>
                <c:pt idx="1756">
                  <c:v>1.7569999999999173</c:v>
                </c:pt>
                <c:pt idx="1757">
                  <c:v>1.7579999999999172</c:v>
                </c:pt>
                <c:pt idx="1758">
                  <c:v>1.7589999999999171</c:v>
                </c:pt>
                <c:pt idx="1759">
                  <c:v>1.759999999999917</c:v>
                </c:pt>
                <c:pt idx="1760">
                  <c:v>1.7609999999999169</c:v>
                </c:pt>
                <c:pt idx="1761">
                  <c:v>1.7619999999999167</c:v>
                </c:pt>
                <c:pt idx="1762">
                  <c:v>1.7629999999999166</c:v>
                </c:pt>
                <c:pt idx="1763">
                  <c:v>1.7639999999999165</c:v>
                </c:pt>
                <c:pt idx="1764">
                  <c:v>1.7649999999999164</c:v>
                </c:pt>
                <c:pt idx="1765">
                  <c:v>1.7659999999999163</c:v>
                </c:pt>
                <c:pt idx="1766">
                  <c:v>1.7669999999999162</c:v>
                </c:pt>
                <c:pt idx="1767">
                  <c:v>1.7679999999999161</c:v>
                </c:pt>
                <c:pt idx="1768">
                  <c:v>1.768999999999916</c:v>
                </c:pt>
                <c:pt idx="1769">
                  <c:v>1.7699999999999159</c:v>
                </c:pt>
                <c:pt idx="1770">
                  <c:v>1.7709999999999158</c:v>
                </c:pt>
                <c:pt idx="1771">
                  <c:v>1.7719999999999156</c:v>
                </c:pt>
                <c:pt idx="1772">
                  <c:v>1.7729999999999155</c:v>
                </c:pt>
                <c:pt idx="1773">
                  <c:v>1.7739999999999154</c:v>
                </c:pt>
                <c:pt idx="1774">
                  <c:v>1.7749999999999153</c:v>
                </c:pt>
                <c:pt idx="1775">
                  <c:v>1.7759999999999152</c:v>
                </c:pt>
                <c:pt idx="1776">
                  <c:v>1.7769999999999151</c:v>
                </c:pt>
                <c:pt idx="1777">
                  <c:v>1.777999999999915</c:v>
                </c:pt>
                <c:pt idx="1778">
                  <c:v>1.7789999999999149</c:v>
                </c:pt>
                <c:pt idx="1779">
                  <c:v>1.7799999999999148</c:v>
                </c:pt>
                <c:pt idx="1780">
                  <c:v>1.7809999999999147</c:v>
                </c:pt>
                <c:pt idx="1781">
                  <c:v>1.7819999999999145</c:v>
                </c:pt>
                <c:pt idx="1782">
                  <c:v>1.7829999999999144</c:v>
                </c:pt>
                <c:pt idx="1783">
                  <c:v>1.7839999999999143</c:v>
                </c:pt>
                <c:pt idx="1784">
                  <c:v>1.7849999999999142</c:v>
                </c:pt>
                <c:pt idx="1785">
                  <c:v>1.7859999999999141</c:v>
                </c:pt>
                <c:pt idx="1786">
                  <c:v>1.786999999999914</c:v>
                </c:pt>
                <c:pt idx="1787">
                  <c:v>1.7879999999999139</c:v>
                </c:pt>
                <c:pt idx="1788">
                  <c:v>1.7889999999999138</c:v>
                </c:pt>
                <c:pt idx="1789">
                  <c:v>1.7899999999999137</c:v>
                </c:pt>
                <c:pt idx="1790">
                  <c:v>1.7909999999999136</c:v>
                </c:pt>
                <c:pt idx="1791">
                  <c:v>1.7919999999999134</c:v>
                </c:pt>
                <c:pt idx="1792">
                  <c:v>1.7929999999999133</c:v>
                </c:pt>
                <c:pt idx="1793">
                  <c:v>1.7939999999999132</c:v>
                </c:pt>
                <c:pt idx="1794">
                  <c:v>1.7949999999999131</c:v>
                </c:pt>
                <c:pt idx="1795">
                  <c:v>1.795999999999913</c:v>
                </c:pt>
                <c:pt idx="1796">
                  <c:v>1.7969999999999129</c:v>
                </c:pt>
                <c:pt idx="1797">
                  <c:v>1.7979999999999128</c:v>
                </c:pt>
                <c:pt idx="1798">
                  <c:v>1.7989999999999127</c:v>
                </c:pt>
                <c:pt idx="1799">
                  <c:v>1.7999999999999126</c:v>
                </c:pt>
                <c:pt idx="1800">
                  <c:v>1.8009999999999124</c:v>
                </c:pt>
                <c:pt idx="1801">
                  <c:v>1.8019999999999123</c:v>
                </c:pt>
                <c:pt idx="1802">
                  <c:v>1.8029999999999122</c:v>
                </c:pt>
                <c:pt idx="1803">
                  <c:v>1.8039999999999121</c:v>
                </c:pt>
                <c:pt idx="1804">
                  <c:v>1.804999999999912</c:v>
                </c:pt>
                <c:pt idx="1805">
                  <c:v>1.8059999999999119</c:v>
                </c:pt>
                <c:pt idx="1806">
                  <c:v>1.8069999999999118</c:v>
                </c:pt>
                <c:pt idx="1807">
                  <c:v>1.8079999999999117</c:v>
                </c:pt>
                <c:pt idx="1808">
                  <c:v>1.8089999999999116</c:v>
                </c:pt>
                <c:pt idx="1809">
                  <c:v>1.8099999999999115</c:v>
                </c:pt>
                <c:pt idx="1810">
                  <c:v>1.8109999999999113</c:v>
                </c:pt>
                <c:pt idx="1811">
                  <c:v>1.8119999999999112</c:v>
                </c:pt>
                <c:pt idx="1812">
                  <c:v>1.8129999999999111</c:v>
                </c:pt>
                <c:pt idx="1813">
                  <c:v>1.813999999999911</c:v>
                </c:pt>
                <c:pt idx="1814">
                  <c:v>1.8149999999999109</c:v>
                </c:pt>
                <c:pt idx="1815">
                  <c:v>1.8159999999999108</c:v>
                </c:pt>
                <c:pt idx="1816">
                  <c:v>1.8169999999999107</c:v>
                </c:pt>
                <c:pt idx="1817">
                  <c:v>1.8179999999999106</c:v>
                </c:pt>
                <c:pt idx="1818">
                  <c:v>1.8189999999999105</c:v>
                </c:pt>
                <c:pt idx="1819">
                  <c:v>1.8199999999999104</c:v>
                </c:pt>
                <c:pt idx="1820">
                  <c:v>1.8209999999999102</c:v>
                </c:pt>
                <c:pt idx="1821">
                  <c:v>1.8219999999999101</c:v>
                </c:pt>
                <c:pt idx="1822">
                  <c:v>1.82299999999991</c:v>
                </c:pt>
                <c:pt idx="1823">
                  <c:v>1.8239999999999099</c:v>
                </c:pt>
                <c:pt idx="1824">
                  <c:v>1.8249999999999098</c:v>
                </c:pt>
                <c:pt idx="1825">
                  <c:v>1.8259999999999097</c:v>
                </c:pt>
                <c:pt idx="1826">
                  <c:v>1.8269999999999096</c:v>
                </c:pt>
                <c:pt idx="1827">
                  <c:v>1.8279999999999095</c:v>
                </c:pt>
                <c:pt idx="1828">
                  <c:v>1.8289999999999094</c:v>
                </c:pt>
                <c:pt idx="1829">
                  <c:v>1.8299999999999093</c:v>
                </c:pt>
                <c:pt idx="1830">
                  <c:v>1.8309999999999091</c:v>
                </c:pt>
                <c:pt idx="1831">
                  <c:v>1.831999999999909</c:v>
                </c:pt>
                <c:pt idx="1832">
                  <c:v>1.8329999999999089</c:v>
                </c:pt>
                <c:pt idx="1833">
                  <c:v>1.8339999999999088</c:v>
                </c:pt>
                <c:pt idx="1834">
                  <c:v>1.8349999999999087</c:v>
                </c:pt>
                <c:pt idx="1835">
                  <c:v>1.8359999999999086</c:v>
                </c:pt>
                <c:pt idx="1836">
                  <c:v>1.8369999999999085</c:v>
                </c:pt>
                <c:pt idx="1837">
                  <c:v>1.8379999999999084</c:v>
                </c:pt>
                <c:pt idx="1838">
                  <c:v>1.8389999999999083</c:v>
                </c:pt>
                <c:pt idx="1839">
                  <c:v>1.8399999999999082</c:v>
                </c:pt>
                <c:pt idx="1840">
                  <c:v>1.840999999999908</c:v>
                </c:pt>
                <c:pt idx="1841">
                  <c:v>1.8419999999999079</c:v>
                </c:pt>
                <c:pt idx="1842">
                  <c:v>1.8429999999999078</c:v>
                </c:pt>
                <c:pt idx="1843">
                  <c:v>1.8439999999999077</c:v>
                </c:pt>
                <c:pt idx="1844">
                  <c:v>1.8449999999999076</c:v>
                </c:pt>
                <c:pt idx="1845">
                  <c:v>1.8459999999999075</c:v>
                </c:pt>
                <c:pt idx="1846">
                  <c:v>1.8469999999999074</c:v>
                </c:pt>
                <c:pt idx="1847">
                  <c:v>1.8479999999999073</c:v>
                </c:pt>
                <c:pt idx="1848">
                  <c:v>1.8489999999999072</c:v>
                </c:pt>
                <c:pt idx="1849">
                  <c:v>1.8499999999999071</c:v>
                </c:pt>
                <c:pt idx="1850">
                  <c:v>1.8509999999999069</c:v>
                </c:pt>
                <c:pt idx="1851">
                  <c:v>1.8519999999999068</c:v>
                </c:pt>
                <c:pt idx="1852">
                  <c:v>1.8529999999999067</c:v>
                </c:pt>
                <c:pt idx="1853">
                  <c:v>1.8539999999999066</c:v>
                </c:pt>
                <c:pt idx="1854">
                  <c:v>1.8549999999999065</c:v>
                </c:pt>
                <c:pt idx="1855">
                  <c:v>1.8559999999999064</c:v>
                </c:pt>
                <c:pt idx="1856">
                  <c:v>1.8569999999999063</c:v>
                </c:pt>
                <c:pt idx="1857">
                  <c:v>1.8579999999999062</c:v>
                </c:pt>
                <c:pt idx="1858">
                  <c:v>1.8589999999999061</c:v>
                </c:pt>
                <c:pt idx="1859">
                  <c:v>1.859999999999906</c:v>
                </c:pt>
                <c:pt idx="1860">
                  <c:v>1.8609999999999058</c:v>
                </c:pt>
                <c:pt idx="1861">
                  <c:v>1.8619999999999057</c:v>
                </c:pt>
                <c:pt idx="1862">
                  <c:v>1.8629999999999056</c:v>
                </c:pt>
                <c:pt idx="1863">
                  <c:v>1.8639999999999055</c:v>
                </c:pt>
                <c:pt idx="1864">
                  <c:v>1.8649999999999054</c:v>
                </c:pt>
                <c:pt idx="1865">
                  <c:v>1.8659999999999053</c:v>
                </c:pt>
                <c:pt idx="1866">
                  <c:v>1.8669999999999052</c:v>
                </c:pt>
                <c:pt idx="1867">
                  <c:v>1.8679999999999051</c:v>
                </c:pt>
                <c:pt idx="1868">
                  <c:v>1.868999999999905</c:v>
                </c:pt>
                <c:pt idx="1869">
                  <c:v>1.8699999999999048</c:v>
                </c:pt>
                <c:pt idx="1870">
                  <c:v>1.8709999999999047</c:v>
                </c:pt>
                <c:pt idx="1871">
                  <c:v>1.8719999999999046</c:v>
                </c:pt>
                <c:pt idx="1872">
                  <c:v>1.8729999999999045</c:v>
                </c:pt>
                <c:pt idx="1873">
                  <c:v>1.8739999999999044</c:v>
                </c:pt>
                <c:pt idx="1874">
                  <c:v>1.8749999999999043</c:v>
                </c:pt>
                <c:pt idx="1875">
                  <c:v>1.8759999999999042</c:v>
                </c:pt>
                <c:pt idx="1876">
                  <c:v>1.8769999999999041</c:v>
                </c:pt>
                <c:pt idx="1877">
                  <c:v>1.877999999999904</c:v>
                </c:pt>
                <c:pt idx="1878">
                  <c:v>1.8789999999999039</c:v>
                </c:pt>
                <c:pt idx="1879">
                  <c:v>1.8799999999999037</c:v>
                </c:pt>
                <c:pt idx="1880">
                  <c:v>1.8809999999999036</c:v>
                </c:pt>
                <c:pt idx="1881">
                  <c:v>1.8819999999999035</c:v>
                </c:pt>
                <c:pt idx="1882">
                  <c:v>1.8829999999999034</c:v>
                </c:pt>
                <c:pt idx="1883">
                  <c:v>1.8839999999999033</c:v>
                </c:pt>
                <c:pt idx="1884">
                  <c:v>1.8849999999999032</c:v>
                </c:pt>
                <c:pt idx="1885">
                  <c:v>1.8859999999999031</c:v>
                </c:pt>
                <c:pt idx="1886">
                  <c:v>1.886999999999903</c:v>
                </c:pt>
                <c:pt idx="1887">
                  <c:v>1.8879999999999029</c:v>
                </c:pt>
                <c:pt idx="1888">
                  <c:v>1.8889999999999028</c:v>
                </c:pt>
                <c:pt idx="1889">
                  <c:v>1.8899999999999026</c:v>
                </c:pt>
                <c:pt idx="1890">
                  <c:v>1.8909999999999025</c:v>
                </c:pt>
                <c:pt idx="1891">
                  <c:v>1.8919999999999024</c:v>
                </c:pt>
                <c:pt idx="1892">
                  <c:v>1.8929999999999023</c:v>
                </c:pt>
                <c:pt idx="1893">
                  <c:v>1.8939999999999022</c:v>
                </c:pt>
                <c:pt idx="1894">
                  <c:v>1.8949999999999021</c:v>
                </c:pt>
                <c:pt idx="1895">
                  <c:v>1.895999999999902</c:v>
                </c:pt>
                <c:pt idx="1896">
                  <c:v>1.8969999999999019</c:v>
                </c:pt>
                <c:pt idx="1897">
                  <c:v>1.8979999999999018</c:v>
                </c:pt>
                <c:pt idx="1898">
                  <c:v>1.8989999999999017</c:v>
                </c:pt>
                <c:pt idx="1899">
                  <c:v>1.8999999999999015</c:v>
                </c:pt>
                <c:pt idx="1900">
                  <c:v>1.9009999999999014</c:v>
                </c:pt>
                <c:pt idx="1901">
                  <c:v>1.9019999999999013</c:v>
                </c:pt>
                <c:pt idx="1902">
                  <c:v>1.9029999999999012</c:v>
                </c:pt>
                <c:pt idx="1903">
                  <c:v>1.9039999999999011</c:v>
                </c:pt>
                <c:pt idx="1904">
                  <c:v>1.904999999999901</c:v>
                </c:pt>
                <c:pt idx="1905">
                  <c:v>1.9059999999999009</c:v>
                </c:pt>
                <c:pt idx="1906">
                  <c:v>1.9069999999999008</c:v>
                </c:pt>
                <c:pt idx="1907">
                  <c:v>1.9079999999999007</c:v>
                </c:pt>
                <c:pt idx="1908">
                  <c:v>1.9089999999999006</c:v>
                </c:pt>
                <c:pt idx="1909">
                  <c:v>1.9099999999999004</c:v>
                </c:pt>
                <c:pt idx="1910">
                  <c:v>1.9109999999999003</c:v>
                </c:pt>
                <c:pt idx="1911">
                  <c:v>1.9119999999999002</c:v>
                </c:pt>
                <c:pt idx="1912">
                  <c:v>1.9129999999999001</c:v>
                </c:pt>
                <c:pt idx="1913">
                  <c:v>1.9139999999999</c:v>
                </c:pt>
                <c:pt idx="1914">
                  <c:v>1.9149999999998999</c:v>
                </c:pt>
                <c:pt idx="1915">
                  <c:v>1.9159999999998998</c:v>
                </c:pt>
                <c:pt idx="1916">
                  <c:v>1.9169999999998997</c:v>
                </c:pt>
                <c:pt idx="1917">
                  <c:v>1.9179999999998996</c:v>
                </c:pt>
                <c:pt idx="1918">
                  <c:v>1.9189999999998995</c:v>
                </c:pt>
                <c:pt idx="1919">
                  <c:v>1.9199999999998993</c:v>
                </c:pt>
                <c:pt idx="1920">
                  <c:v>1.9209999999998992</c:v>
                </c:pt>
                <c:pt idx="1921">
                  <c:v>1.9219999999998991</c:v>
                </c:pt>
                <c:pt idx="1922">
                  <c:v>1.922999999999899</c:v>
                </c:pt>
                <c:pt idx="1923">
                  <c:v>1.9239999999998989</c:v>
                </c:pt>
                <c:pt idx="1924">
                  <c:v>1.9249999999998988</c:v>
                </c:pt>
                <c:pt idx="1925">
                  <c:v>1.9259999999998987</c:v>
                </c:pt>
                <c:pt idx="1926">
                  <c:v>1.9269999999998986</c:v>
                </c:pt>
                <c:pt idx="1927">
                  <c:v>1.9279999999998985</c:v>
                </c:pt>
                <c:pt idx="1928">
                  <c:v>1.9289999999998984</c:v>
                </c:pt>
                <c:pt idx="1929">
                  <c:v>1.9299999999998982</c:v>
                </c:pt>
                <c:pt idx="1930">
                  <c:v>1.9309999999998981</c:v>
                </c:pt>
                <c:pt idx="1931">
                  <c:v>1.931999999999898</c:v>
                </c:pt>
                <c:pt idx="1932">
                  <c:v>1.9329999999998979</c:v>
                </c:pt>
                <c:pt idx="1933">
                  <c:v>1.9339999999998978</c:v>
                </c:pt>
                <c:pt idx="1934">
                  <c:v>1.9349999999998977</c:v>
                </c:pt>
                <c:pt idx="1935">
                  <c:v>1.9359999999998976</c:v>
                </c:pt>
                <c:pt idx="1936">
                  <c:v>1.9369999999998975</c:v>
                </c:pt>
                <c:pt idx="1937">
                  <c:v>1.9379999999998974</c:v>
                </c:pt>
                <c:pt idx="1938">
                  <c:v>1.9389999999998973</c:v>
                </c:pt>
                <c:pt idx="1939">
                  <c:v>1.9399999999998971</c:v>
                </c:pt>
                <c:pt idx="1940">
                  <c:v>1.940999999999897</c:v>
                </c:pt>
                <c:pt idx="1941">
                  <c:v>1.9419999999998969</c:v>
                </c:pt>
                <c:pt idx="1942">
                  <c:v>1.9429999999998968</c:v>
                </c:pt>
                <c:pt idx="1943">
                  <c:v>1.9439999999998967</c:v>
                </c:pt>
                <c:pt idx="1944">
                  <c:v>1.9449999999998966</c:v>
                </c:pt>
                <c:pt idx="1945">
                  <c:v>1.9459999999998965</c:v>
                </c:pt>
                <c:pt idx="1946">
                  <c:v>1.9469999999998964</c:v>
                </c:pt>
                <c:pt idx="1947">
                  <c:v>1.9479999999998963</c:v>
                </c:pt>
                <c:pt idx="1948">
                  <c:v>1.9489999999998961</c:v>
                </c:pt>
                <c:pt idx="1949">
                  <c:v>1.949999999999896</c:v>
                </c:pt>
                <c:pt idx="1950">
                  <c:v>1.9509999999998959</c:v>
                </c:pt>
                <c:pt idx="1951">
                  <c:v>1.9519999999998958</c:v>
                </c:pt>
                <c:pt idx="1952">
                  <c:v>1.9529999999998957</c:v>
                </c:pt>
                <c:pt idx="1953">
                  <c:v>1.9539999999998956</c:v>
                </c:pt>
                <c:pt idx="1954">
                  <c:v>1.9549999999998955</c:v>
                </c:pt>
                <c:pt idx="1955">
                  <c:v>1.9559999999998954</c:v>
                </c:pt>
                <c:pt idx="1956">
                  <c:v>1.9569999999998953</c:v>
                </c:pt>
                <c:pt idx="1957">
                  <c:v>1.9579999999998952</c:v>
                </c:pt>
                <c:pt idx="1958">
                  <c:v>1.958999999999895</c:v>
                </c:pt>
                <c:pt idx="1959">
                  <c:v>1.9599999999998949</c:v>
                </c:pt>
                <c:pt idx="1960">
                  <c:v>1.9609999999998948</c:v>
                </c:pt>
                <c:pt idx="1961">
                  <c:v>1.9619999999998947</c:v>
                </c:pt>
                <c:pt idx="1962">
                  <c:v>1.9629999999998946</c:v>
                </c:pt>
                <c:pt idx="1963">
                  <c:v>1.9639999999998945</c:v>
                </c:pt>
                <c:pt idx="1964">
                  <c:v>1.9649999999998944</c:v>
                </c:pt>
                <c:pt idx="1965">
                  <c:v>1.9659999999998943</c:v>
                </c:pt>
                <c:pt idx="1966">
                  <c:v>1.9669999999998942</c:v>
                </c:pt>
                <c:pt idx="1967">
                  <c:v>1.9679999999998941</c:v>
                </c:pt>
                <c:pt idx="1968">
                  <c:v>1.9689999999998939</c:v>
                </c:pt>
                <c:pt idx="1969">
                  <c:v>1.9699999999998938</c:v>
                </c:pt>
                <c:pt idx="1970">
                  <c:v>1.9709999999998937</c:v>
                </c:pt>
                <c:pt idx="1971">
                  <c:v>1.9719999999998936</c:v>
                </c:pt>
                <c:pt idx="1972">
                  <c:v>1.9729999999998935</c:v>
                </c:pt>
                <c:pt idx="1973">
                  <c:v>1.9739999999998934</c:v>
                </c:pt>
                <c:pt idx="1974">
                  <c:v>1.9749999999998933</c:v>
                </c:pt>
                <c:pt idx="1975">
                  <c:v>1.9759999999998932</c:v>
                </c:pt>
                <c:pt idx="1976">
                  <c:v>1.9769999999998931</c:v>
                </c:pt>
                <c:pt idx="1977">
                  <c:v>1.977999999999893</c:v>
                </c:pt>
                <c:pt idx="1978">
                  <c:v>1.9789999999998928</c:v>
                </c:pt>
                <c:pt idx="1979">
                  <c:v>1.9799999999998927</c:v>
                </c:pt>
                <c:pt idx="1980">
                  <c:v>1.9809999999998926</c:v>
                </c:pt>
                <c:pt idx="1981">
                  <c:v>1.9819999999998925</c:v>
                </c:pt>
                <c:pt idx="1982">
                  <c:v>1.9829999999998924</c:v>
                </c:pt>
                <c:pt idx="1983">
                  <c:v>1.9839999999998923</c:v>
                </c:pt>
                <c:pt idx="1984">
                  <c:v>1.9849999999998922</c:v>
                </c:pt>
                <c:pt idx="1985">
                  <c:v>1.9859999999998921</c:v>
                </c:pt>
                <c:pt idx="1986">
                  <c:v>1.986999999999892</c:v>
                </c:pt>
                <c:pt idx="1987">
                  <c:v>1.9879999999998919</c:v>
                </c:pt>
                <c:pt idx="1988">
                  <c:v>1.9889999999998917</c:v>
                </c:pt>
                <c:pt idx="1989">
                  <c:v>1.9899999999998916</c:v>
                </c:pt>
                <c:pt idx="1990">
                  <c:v>1.9909999999998915</c:v>
                </c:pt>
                <c:pt idx="1991">
                  <c:v>1.9919999999998914</c:v>
                </c:pt>
                <c:pt idx="1992">
                  <c:v>1.9929999999998913</c:v>
                </c:pt>
                <c:pt idx="1993">
                  <c:v>1.9939999999998912</c:v>
                </c:pt>
                <c:pt idx="1994">
                  <c:v>1.9949999999998911</c:v>
                </c:pt>
                <c:pt idx="1995">
                  <c:v>1.995999999999891</c:v>
                </c:pt>
                <c:pt idx="1996">
                  <c:v>1.9969999999998909</c:v>
                </c:pt>
                <c:pt idx="1997">
                  <c:v>1.9979999999998908</c:v>
                </c:pt>
                <c:pt idx="1998">
                  <c:v>1.9989999999998906</c:v>
                </c:pt>
                <c:pt idx="1999">
                  <c:v>1.9999999999998905</c:v>
                </c:pt>
                <c:pt idx="2000">
                  <c:v>2.0009999999998906</c:v>
                </c:pt>
                <c:pt idx="2001">
                  <c:v>2.0019999999998905</c:v>
                </c:pt>
                <c:pt idx="2002">
                  <c:v>2.0029999999998904</c:v>
                </c:pt>
                <c:pt idx="2003">
                  <c:v>2.0039999999998903</c:v>
                </c:pt>
                <c:pt idx="2004">
                  <c:v>2.0049999999998902</c:v>
                </c:pt>
                <c:pt idx="2005">
                  <c:v>2.0059999999998901</c:v>
                </c:pt>
                <c:pt idx="2006">
                  <c:v>2.00699999999989</c:v>
                </c:pt>
                <c:pt idx="2007">
                  <c:v>2.0079999999998899</c:v>
                </c:pt>
                <c:pt idx="2008">
                  <c:v>2.0089999999998898</c:v>
                </c:pt>
                <c:pt idx="2009">
                  <c:v>2.0099999999998897</c:v>
                </c:pt>
                <c:pt idx="2010">
                  <c:v>2.0109999999998895</c:v>
                </c:pt>
                <c:pt idx="2011">
                  <c:v>2.0119999999998894</c:v>
                </c:pt>
                <c:pt idx="2012">
                  <c:v>2.0129999999998893</c:v>
                </c:pt>
                <c:pt idx="2013">
                  <c:v>2.0139999999998892</c:v>
                </c:pt>
                <c:pt idx="2014">
                  <c:v>2.0149999999998891</c:v>
                </c:pt>
                <c:pt idx="2015">
                  <c:v>2.015999999999889</c:v>
                </c:pt>
                <c:pt idx="2016">
                  <c:v>2.0169999999998889</c:v>
                </c:pt>
                <c:pt idx="2017">
                  <c:v>2.0179999999998888</c:v>
                </c:pt>
                <c:pt idx="2018">
                  <c:v>2.0189999999998887</c:v>
                </c:pt>
                <c:pt idx="2019">
                  <c:v>2.0199999999998886</c:v>
                </c:pt>
                <c:pt idx="2020">
                  <c:v>2.0209999999998884</c:v>
                </c:pt>
                <c:pt idx="2021">
                  <c:v>2.0219999999998883</c:v>
                </c:pt>
                <c:pt idx="2022">
                  <c:v>2.0229999999998882</c:v>
                </c:pt>
                <c:pt idx="2023">
                  <c:v>2.0239999999998881</c:v>
                </c:pt>
                <c:pt idx="2024">
                  <c:v>2.024999999999888</c:v>
                </c:pt>
                <c:pt idx="2025">
                  <c:v>2.0259999999998879</c:v>
                </c:pt>
                <c:pt idx="2026">
                  <c:v>2.0269999999998878</c:v>
                </c:pt>
                <c:pt idx="2027">
                  <c:v>2.0279999999998877</c:v>
                </c:pt>
                <c:pt idx="2028">
                  <c:v>2.0289999999998876</c:v>
                </c:pt>
                <c:pt idx="2029">
                  <c:v>2.0299999999998875</c:v>
                </c:pt>
                <c:pt idx="2030">
                  <c:v>2.0309999999998873</c:v>
                </c:pt>
                <c:pt idx="2031">
                  <c:v>2.0319999999998872</c:v>
                </c:pt>
                <c:pt idx="2032">
                  <c:v>2.0329999999998871</c:v>
                </c:pt>
                <c:pt idx="2033">
                  <c:v>2.033999999999887</c:v>
                </c:pt>
                <c:pt idx="2034">
                  <c:v>2.0349999999998869</c:v>
                </c:pt>
                <c:pt idx="2035">
                  <c:v>2.0359999999998868</c:v>
                </c:pt>
                <c:pt idx="2036">
                  <c:v>2.0369999999998867</c:v>
                </c:pt>
                <c:pt idx="2037">
                  <c:v>2.0379999999998866</c:v>
                </c:pt>
                <c:pt idx="2038">
                  <c:v>2.0389999999998865</c:v>
                </c:pt>
                <c:pt idx="2039">
                  <c:v>2.0399999999998863</c:v>
                </c:pt>
                <c:pt idx="2040">
                  <c:v>2.0409999999998862</c:v>
                </c:pt>
                <c:pt idx="2041">
                  <c:v>2.0419999999998861</c:v>
                </c:pt>
                <c:pt idx="2042">
                  <c:v>2.042999999999886</c:v>
                </c:pt>
                <c:pt idx="2043">
                  <c:v>2.0439999999998859</c:v>
                </c:pt>
                <c:pt idx="2044">
                  <c:v>2.0449999999998858</c:v>
                </c:pt>
                <c:pt idx="2045">
                  <c:v>2.0459999999998857</c:v>
                </c:pt>
                <c:pt idx="2046">
                  <c:v>2.0469999999998856</c:v>
                </c:pt>
                <c:pt idx="2047">
                  <c:v>2.0479999999998855</c:v>
                </c:pt>
                <c:pt idx="2048">
                  <c:v>2.0489999999998854</c:v>
                </c:pt>
                <c:pt idx="2049">
                  <c:v>2.0499999999998852</c:v>
                </c:pt>
                <c:pt idx="2050">
                  <c:v>2.0509999999998851</c:v>
                </c:pt>
                <c:pt idx="2051">
                  <c:v>2.051999999999885</c:v>
                </c:pt>
                <c:pt idx="2052">
                  <c:v>2.0529999999998849</c:v>
                </c:pt>
                <c:pt idx="2053">
                  <c:v>2.0539999999998848</c:v>
                </c:pt>
                <c:pt idx="2054">
                  <c:v>2.0549999999998847</c:v>
                </c:pt>
                <c:pt idx="2055">
                  <c:v>2.0559999999998846</c:v>
                </c:pt>
                <c:pt idx="2056">
                  <c:v>2.0569999999998845</c:v>
                </c:pt>
                <c:pt idx="2057">
                  <c:v>2.0579999999998844</c:v>
                </c:pt>
                <c:pt idx="2058">
                  <c:v>2.0589999999998843</c:v>
                </c:pt>
                <c:pt idx="2059">
                  <c:v>2.0599999999998841</c:v>
                </c:pt>
                <c:pt idx="2060">
                  <c:v>2.060999999999884</c:v>
                </c:pt>
                <c:pt idx="2061">
                  <c:v>2.0619999999998839</c:v>
                </c:pt>
                <c:pt idx="2062">
                  <c:v>2.0629999999998838</c:v>
                </c:pt>
                <c:pt idx="2063">
                  <c:v>2.0639999999998837</c:v>
                </c:pt>
                <c:pt idx="2064">
                  <c:v>2.0649999999998836</c:v>
                </c:pt>
                <c:pt idx="2065">
                  <c:v>2.0659999999998835</c:v>
                </c:pt>
                <c:pt idx="2066">
                  <c:v>2.0669999999998834</c:v>
                </c:pt>
                <c:pt idx="2067">
                  <c:v>2.0679999999998833</c:v>
                </c:pt>
                <c:pt idx="2068">
                  <c:v>2.0689999999998832</c:v>
                </c:pt>
                <c:pt idx="2069">
                  <c:v>2.069999999999883</c:v>
                </c:pt>
                <c:pt idx="2070">
                  <c:v>2.0709999999998829</c:v>
                </c:pt>
                <c:pt idx="2071">
                  <c:v>2.0719999999998828</c:v>
                </c:pt>
                <c:pt idx="2072">
                  <c:v>2.0729999999998827</c:v>
                </c:pt>
                <c:pt idx="2073">
                  <c:v>2.0739999999998826</c:v>
                </c:pt>
                <c:pt idx="2074">
                  <c:v>2.0749999999998825</c:v>
                </c:pt>
                <c:pt idx="2075">
                  <c:v>2.0759999999998824</c:v>
                </c:pt>
                <c:pt idx="2076">
                  <c:v>2.0769999999998823</c:v>
                </c:pt>
                <c:pt idx="2077">
                  <c:v>2.0779999999998822</c:v>
                </c:pt>
                <c:pt idx="2078">
                  <c:v>2.0789999999998821</c:v>
                </c:pt>
                <c:pt idx="2079">
                  <c:v>2.0799999999998819</c:v>
                </c:pt>
                <c:pt idx="2080">
                  <c:v>2.0809999999998818</c:v>
                </c:pt>
                <c:pt idx="2081">
                  <c:v>2.0819999999998817</c:v>
                </c:pt>
              </c:numCache>
            </c:numRef>
          </c:xVal>
          <c:yVal>
            <c:numRef>
              <c:f>model!$L$19:$L$2100</c:f>
              <c:numCache>
                <c:formatCode>General</c:formatCode>
                <c:ptCount val="2082"/>
                <c:pt idx="0">
                  <c:v>149.47236256016262</c:v>
                </c:pt>
                <c:pt idx="1">
                  <c:v>149.4232263463033</c:v>
                </c:pt>
                <c:pt idx="2">
                  <c:v>149.37412242703073</c:v>
                </c:pt>
                <c:pt idx="3">
                  <c:v>149.32505077051727</c:v>
                </c:pt>
                <c:pt idx="4">
                  <c:v>149.27601134497687</c:v>
                </c:pt>
                <c:pt idx="5">
                  <c:v>149.22700411866532</c:v>
                </c:pt>
                <c:pt idx="6">
                  <c:v>149.17802905988006</c:v>
                </c:pt>
                <c:pt idx="7">
                  <c:v>149.12908613696015</c:v>
                </c:pt>
                <c:pt idx="8">
                  <c:v>149.08017531828619</c:v>
                </c:pt>
                <c:pt idx="9">
                  <c:v>149.03129657228018</c:v>
                </c:pt>
                <c:pt idx="10">
                  <c:v>148.98244986740562</c:v>
                </c:pt>
                <c:pt idx="11">
                  <c:v>148.93363517216727</c:v>
                </c:pt>
                <c:pt idx="12">
                  <c:v>148.88485245511123</c:v>
                </c:pt>
                <c:pt idx="13">
                  <c:v>148.83610168482468</c:v>
                </c:pt>
                <c:pt idx="14">
                  <c:v>148.78738282993601</c:v>
                </c:pt>
                <c:pt idx="15">
                  <c:v>148.7386958591147</c:v>
                </c:pt>
                <c:pt idx="16">
                  <c:v>148.69004074107116</c:v>
                </c:pt>
                <c:pt idx="17">
                  <c:v>148.64141744455677</c:v>
                </c:pt>
                <c:pt idx="18">
                  <c:v>148.59282593836369</c:v>
                </c:pt>
                <c:pt idx="19">
                  <c:v>148.54426619132502</c:v>
                </c:pt>
                <c:pt idx="20">
                  <c:v>148.49573817231447</c:v>
                </c:pt>
                <c:pt idx="21">
                  <c:v>148.44724185024643</c:v>
                </c:pt>
                <c:pt idx="22">
                  <c:v>148.3987771940759</c:v>
                </c:pt>
                <c:pt idx="23">
                  <c:v>148.35034417279849</c:v>
                </c:pt>
                <c:pt idx="24">
                  <c:v>148.30194275545011</c:v>
                </c:pt>
                <c:pt idx="25">
                  <c:v>148.25357291110717</c:v>
                </c:pt>
                <c:pt idx="26">
                  <c:v>148.20523460888637</c:v>
                </c:pt>
                <c:pt idx="27">
                  <c:v>148.15692781794476</c:v>
                </c:pt>
                <c:pt idx="28">
                  <c:v>148.10865250747949</c:v>
                </c:pt>
                <c:pt idx="29">
                  <c:v>148.06040864672786</c:v>
                </c:pt>
                <c:pt idx="30">
                  <c:v>148.0121962049673</c:v>
                </c:pt>
                <c:pt idx="31">
                  <c:v>147.96401515151516</c:v>
                </c:pt>
                <c:pt idx="32">
                  <c:v>147.91586545572878</c:v>
                </c:pt>
                <c:pt idx="33">
                  <c:v>147.8677470870054</c:v>
                </c:pt>
                <c:pt idx="34">
                  <c:v>147.81966001478196</c:v>
                </c:pt>
                <c:pt idx="35">
                  <c:v>147.77160420853528</c:v>
                </c:pt>
                <c:pt idx="36">
                  <c:v>147.7235796377818</c:v>
                </c:pt>
                <c:pt idx="37">
                  <c:v>147.67558627207751</c:v>
                </c:pt>
                <c:pt idx="38">
                  <c:v>147.62762408101804</c:v>
                </c:pt>
                <c:pt idx="39">
                  <c:v>147.57969303423849</c:v>
                </c:pt>
                <c:pt idx="40">
                  <c:v>147.53179310141337</c:v>
                </c:pt>
                <c:pt idx="41">
                  <c:v>147.48392425225651</c:v>
                </c:pt>
                <c:pt idx="42">
                  <c:v>147.43608645652108</c:v>
                </c:pt>
                <c:pt idx="43">
                  <c:v>147.38827968399954</c:v>
                </c:pt>
                <c:pt idx="44">
                  <c:v>147.34050390452336</c:v>
                </c:pt>
                <c:pt idx="45">
                  <c:v>147.29275908796325</c:v>
                </c:pt>
                <c:pt idx="46">
                  <c:v>147.24504520422889</c:v>
                </c:pt>
                <c:pt idx="47">
                  <c:v>147.19736222326895</c:v>
                </c:pt>
                <c:pt idx="48">
                  <c:v>147.14971011507109</c:v>
                </c:pt>
                <c:pt idx="49">
                  <c:v>147.10208884966167</c:v>
                </c:pt>
                <c:pt idx="50">
                  <c:v>147.05449839710596</c:v>
                </c:pt>
                <c:pt idx="51">
                  <c:v>147.00693872750793</c:v>
                </c:pt>
                <c:pt idx="52">
                  <c:v>146.9594098110102</c:v>
                </c:pt>
                <c:pt idx="53">
                  <c:v>146.91191161779398</c:v>
                </c:pt>
                <c:pt idx="54">
                  <c:v>146.86444411807901</c:v>
                </c:pt>
                <c:pt idx="55">
                  <c:v>146.81700728212357</c:v>
                </c:pt>
                <c:pt idx="56">
                  <c:v>146.76960108022428</c:v>
                </c:pt>
                <c:pt idx="57">
                  <c:v>146.72222548271614</c:v>
                </c:pt>
                <c:pt idx="58">
                  <c:v>146.67488045997243</c:v>
                </c:pt>
                <c:pt idx="59">
                  <c:v>146.62756598240469</c:v>
                </c:pt>
                <c:pt idx="60">
                  <c:v>146.58028202046262</c:v>
                </c:pt>
                <c:pt idx="61">
                  <c:v>146.53302854463396</c:v>
                </c:pt>
                <c:pt idx="62">
                  <c:v>146.48580552544459</c:v>
                </c:pt>
                <c:pt idx="63">
                  <c:v>146.4386129334583</c:v>
                </c:pt>
                <c:pt idx="64">
                  <c:v>146.39145073927682</c:v>
                </c:pt>
                <c:pt idx="65">
                  <c:v>146.34431891353978</c:v>
                </c:pt>
                <c:pt idx="66">
                  <c:v>146.29721742692453</c:v>
                </c:pt>
                <c:pt idx="67">
                  <c:v>146.25014625014626</c:v>
                </c:pt>
                <c:pt idx="68">
                  <c:v>146.20310535395771</c:v>
                </c:pt>
                <c:pt idx="69">
                  <c:v>146.15609470914939</c:v>
                </c:pt>
                <c:pt idx="70">
                  <c:v>146.10911428654919</c:v>
                </c:pt>
                <c:pt idx="71">
                  <c:v>146.06216405702267</c:v>
                </c:pt>
                <c:pt idx="72">
                  <c:v>146.01524399147272</c:v>
                </c:pt>
                <c:pt idx="73">
                  <c:v>145.96835406083963</c:v>
                </c:pt>
                <c:pt idx="74">
                  <c:v>145.92149423610098</c:v>
                </c:pt>
                <c:pt idx="75">
                  <c:v>145.87466448827169</c:v>
                </c:pt>
                <c:pt idx="76">
                  <c:v>145.82786478840379</c:v>
                </c:pt>
                <c:pt idx="77">
                  <c:v>145.78109510758645</c:v>
                </c:pt>
                <c:pt idx="78">
                  <c:v>145.73435541694599</c:v>
                </c:pt>
                <c:pt idx="79">
                  <c:v>145.6876456876457</c:v>
                </c:pt>
                <c:pt idx="80">
                  <c:v>145.64096589088578</c:v>
                </c:pt>
                <c:pt idx="81">
                  <c:v>145.59431599790346</c:v>
                </c:pt>
                <c:pt idx="82">
                  <c:v>145.54769597997264</c:v>
                </c:pt>
                <c:pt idx="83">
                  <c:v>145.50110580840413</c:v>
                </c:pt>
                <c:pt idx="84">
                  <c:v>145.45454545454547</c:v>
                </c:pt>
                <c:pt idx="85">
                  <c:v>145.40801488978073</c:v>
                </c:pt>
                <c:pt idx="86">
                  <c:v>145.3615140855307</c:v>
                </c:pt>
                <c:pt idx="87">
                  <c:v>145.31504301325273</c:v>
                </c:pt>
                <c:pt idx="88">
                  <c:v>145.26860164444057</c:v>
                </c:pt>
                <c:pt idx="89">
                  <c:v>145.22218995062445</c:v>
                </c:pt>
                <c:pt idx="90">
                  <c:v>145.17580790337098</c:v>
                </c:pt>
                <c:pt idx="91">
                  <c:v>145.12945547428305</c:v>
                </c:pt>
                <c:pt idx="92">
                  <c:v>145.08313263499986</c:v>
                </c:pt>
                <c:pt idx="93">
                  <c:v>145.03683935719673</c:v>
                </c:pt>
                <c:pt idx="94">
                  <c:v>144.99057561258519</c:v>
                </c:pt>
                <c:pt idx="95">
                  <c:v>144.94434137291279</c:v>
                </c:pt>
                <c:pt idx="96">
                  <c:v>144.89813660996319</c:v>
                </c:pt>
                <c:pt idx="97">
                  <c:v>144.85196129555595</c:v>
                </c:pt>
                <c:pt idx="98">
                  <c:v>144.80581540154651</c:v>
                </c:pt>
                <c:pt idx="99">
                  <c:v>144.75969889982628</c:v>
                </c:pt>
                <c:pt idx="100">
                  <c:v>144.71361176232236</c:v>
                </c:pt>
                <c:pt idx="101">
                  <c:v>144.66755396099762</c:v>
                </c:pt>
                <c:pt idx="102">
                  <c:v>144.62152546785063</c:v>
                </c:pt>
                <c:pt idx="103">
                  <c:v>144.57552625491556</c:v>
                </c:pt>
                <c:pt idx="104">
                  <c:v>144.52955629426219</c:v>
                </c:pt>
                <c:pt idx="105">
                  <c:v>144.48361555799573</c:v>
                </c:pt>
                <c:pt idx="106">
                  <c:v>144.43770401825691</c:v>
                </c:pt>
                <c:pt idx="107">
                  <c:v>144.39182164722189</c:v>
                </c:pt>
                <c:pt idx="108">
                  <c:v>144.34596841710211</c:v>
                </c:pt>
                <c:pt idx="109">
                  <c:v>144.3001443001443</c:v>
                </c:pt>
                <c:pt idx="110">
                  <c:v>144.25434926863045</c:v>
                </c:pt>
                <c:pt idx="111">
                  <c:v>144.20858329487771</c:v>
                </c:pt>
                <c:pt idx="112">
                  <c:v>144.16284635123836</c:v>
                </c:pt>
                <c:pt idx="113">
                  <c:v>144.11713841009973</c:v>
                </c:pt>
                <c:pt idx="114">
                  <c:v>144.07145944388415</c:v>
                </c:pt>
                <c:pt idx="115">
                  <c:v>144.02580942504898</c:v>
                </c:pt>
                <c:pt idx="116">
                  <c:v>143.98018832608633</c:v>
                </c:pt>
                <c:pt idx="117">
                  <c:v>143.93459611952329</c:v>
                </c:pt>
                <c:pt idx="118">
                  <c:v>143.88903277792167</c:v>
                </c:pt>
                <c:pt idx="119">
                  <c:v>143.84349827387803</c:v>
                </c:pt>
                <c:pt idx="120">
                  <c:v>143.79799258002359</c:v>
                </c:pt>
                <c:pt idx="121">
                  <c:v>143.75251566902421</c:v>
                </c:pt>
                <c:pt idx="122">
                  <c:v>143.70706751358031</c:v>
                </c:pt>
                <c:pt idx="123">
                  <c:v>143.66164808642685</c:v>
                </c:pt>
                <c:pt idx="124">
                  <c:v>143.61625736033318</c:v>
                </c:pt>
                <c:pt idx="125">
                  <c:v>143.57089530810316</c:v>
                </c:pt>
                <c:pt idx="126">
                  <c:v>143.52556190257485</c:v>
                </c:pt>
                <c:pt idx="127">
                  <c:v>143.48025711662075</c:v>
                </c:pt>
                <c:pt idx="128">
                  <c:v>143.43498092314755</c:v>
                </c:pt>
                <c:pt idx="129">
                  <c:v>143.38973329509608</c:v>
                </c:pt>
                <c:pt idx="130">
                  <c:v>143.34451420544136</c:v>
                </c:pt>
                <c:pt idx="131">
                  <c:v>143.29932362719248</c:v>
                </c:pt>
                <c:pt idx="132">
                  <c:v>143.25416153339256</c:v>
                </c:pt>
                <c:pt idx="133">
                  <c:v>143.20902789711863</c:v>
                </c:pt>
                <c:pt idx="134">
                  <c:v>143.16392269148173</c:v>
                </c:pt>
                <c:pt idx="135">
                  <c:v>143.11884588962675</c:v>
                </c:pt>
                <c:pt idx="136">
                  <c:v>143.07379746473231</c:v>
                </c:pt>
                <c:pt idx="137">
                  <c:v>143.02877739001087</c:v>
                </c:pt>
                <c:pt idx="138">
                  <c:v>142.98378563870855</c:v>
                </c:pt>
                <c:pt idx="139">
                  <c:v>142.93882218410519</c:v>
                </c:pt>
                <c:pt idx="140">
                  <c:v>142.89388699951417</c:v>
                </c:pt>
                <c:pt idx="141">
                  <c:v>142.84898005828239</c:v>
                </c:pt>
                <c:pt idx="142">
                  <c:v>142.8041013337903</c:v>
                </c:pt>
                <c:pt idx="143">
                  <c:v>142.75925079945179</c:v>
                </c:pt>
                <c:pt idx="144">
                  <c:v>142.71442842871414</c:v>
                </c:pt>
                <c:pt idx="145">
                  <c:v>142.66963419505794</c:v>
                </c:pt>
                <c:pt idx="146">
                  <c:v>142.62486807199701</c:v>
                </c:pt>
                <c:pt idx="147">
                  <c:v>142.58013003307858</c:v>
                </c:pt>
                <c:pt idx="148">
                  <c:v>142.53542005188291</c:v>
                </c:pt>
                <c:pt idx="149">
                  <c:v>142.49073810202339</c:v>
                </c:pt>
                <c:pt idx="150">
                  <c:v>142.44608415714652</c:v>
                </c:pt>
                <c:pt idx="151">
                  <c:v>142.40145819093186</c:v>
                </c:pt>
                <c:pt idx="152">
                  <c:v>142.35686017709193</c:v>
                </c:pt>
                <c:pt idx="153">
                  <c:v>142.31229008937211</c:v>
                </c:pt>
                <c:pt idx="154">
                  <c:v>142.26774790155071</c:v>
                </c:pt>
                <c:pt idx="155">
                  <c:v>142.22323358743884</c:v>
                </c:pt>
                <c:pt idx="156">
                  <c:v>142.17874712088036</c:v>
                </c:pt>
                <c:pt idx="157">
                  <c:v>142.1342884757519</c:v>
                </c:pt>
                <c:pt idx="158">
                  <c:v>142.08985762596265</c:v>
                </c:pt>
                <c:pt idx="159">
                  <c:v>142.04545454545453</c:v>
                </c:pt>
                <c:pt idx="160">
                  <c:v>142.00107920820199</c:v>
                </c:pt>
                <c:pt idx="161">
                  <c:v>141.95673158821191</c:v>
                </c:pt>
                <c:pt idx="162">
                  <c:v>141.91241165952374</c:v>
                </c:pt>
                <c:pt idx="163">
                  <c:v>141.86811939620929</c:v>
                </c:pt>
                <c:pt idx="164">
                  <c:v>141.82385477237273</c:v>
                </c:pt>
                <c:pt idx="165">
                  <c:v>141.77961776215051</c:v>
                </c:pt>
                <c:pt idx="166">
                  <c:v>141.73540833971143</c:v>
                </c:pt>
                <c:pt idx="167">
                  <c:v>141.69122647925641</c:v>
                </c:pt>
                <c:pt idx="168">
                  <c:v>141.64707215501855</c:v>
                </c:pt>
                <c:pt idx="169">
                  <c:v>141.60294534126311</c:v>
                </c:pt>
                <c:pt idx="170">
                  <c:v>141.55884601228729</c:v>
                </c:pt>
                <c:pt idx="171">
                  <c:v>141.51477414242046</c:v>
                </c:pt>
                <c:pt idx="172">
                  <c:v>141.47072970602383</c:v>
                </c:pt>
                <c:pt idx="173">
                  <c:v>141.42671267749054</c:v>
                </c:pt>
                <c:pt idx="174">
                  <c:v>141.38272303124558</c:v>
                </c:pt>
                <c:pt idx="175">
                  <c:v>141.3387607417458</c:v>
                </c:pt>
                <c:pt idx="176">
                  <c:v>141.29482578347981</c:v>
                </c:pt>
                <c:pt idx="177">
                  <c:v>141.25091813096785</c:v>
                </c:pt>
                <c:pt idx="178">
                  <c:v>141.20703775876189</c:v>
                </c:pt>
                <c:pt idx="179">
                  <c:v>141.1631846414455</c:v>
                </c:pt>
                <c:pt idx="180">
                  <c:v>141.11935875363383</c:v>
                </c:pt>
                <c:pt idx="181">
                  <c:v>141.07556006997348</c:v>
                </c:pt>
                <c:pt idx="182">
                  <c:v>141.03178856514256</c:v>
                </c:pt>
                <c:pt idx="183">
                  <c:v>140.98804421385066</c:v>
                </c:pt>
                <c:pt idx="184">
                  <c:v>140.94432699083862</c:v>
                </c:pt>
                <c:pt idx="185">
                  <c:v>140.90063687087866</c:v>
                </c:pt>
                <c:pt idx="186">
                  <c:v>140.85697382877424</c:v>
                </c:pt>
                <c:pt idx="187">
                  <c:v>140.81333783936014</c:v>
                </c:pt>
                <c:pt idx="188">
                  <c:v>140.76972887750219</c:v>
                </c:pt>
                <c:pt idx="189">
                  <c:v>140.72614691809738</c:v>
                </c:pt>
                <c:pt idx="190">
                  <c:v>140.68259193607383</c:v>
                </c:pt>
                <c:pt idx="191">
                  <c:v>140.63906390639065</c:v>
                </c:pt>
                <c:pt idx="192">
                  <c:v>140.59556280403791</c:v>
                </c:pt>
                <c:pt idx="193">
                  <c:v>140.55208860403667</c:v>
                </c:pt>
                <c:pt idx="194">
                  <c:v>140.5086412814388</c:v>
                </c:pt>
                <c:pt idx="195">
                  <c:v>140.4652208113271</c:v>
                </c:pt>
                <c:pt idx="196">
                  <c:v>140.42182716881513</c:v>
                </c:pt>
                <c:pt idx="197">
                  <c:v>140.37846032904713</c:v>
                </c:pt>
                <c:pt idx="198">
                  <c:v>140.33512026719805</c:v>
                </c:pt>
                <c:pt idx="199">
                  <c:v>140.29180695847361</c:v>
                </c:pt>
                <c:pt idx="200">
                  <c:v>140.24852037811002</c:v>
                </c:pt>
                <c:pt idx="201">
                  <c:v>140.20526050137403</c:v>
                </c:pt>
                <c:pt idx="202">
                  <c:v>140.16202730356292</c:v>
                </c:pt>
                <c:pt idx="203">
                  <c:v>140.11882076000447</c:v>
                </c:pt>
                <c:pt idx="204">
                  <c:v>140.07564084605687</c:v>
                </c:pt>
                <c:pt idx="205">
                  <c:v>140.03248753710861</c:v>
                </c:pt>
                <c:pt idx="206">
                  <c:v>139.98936080857854</c:v>
                </c:pt>
                <c:pt idx="207">
                  <c:v>139.94626063591579</c:v>
                </c:pt>
                <c:pt idx="208">
                  <c:v>139.90318699459974</c:v>
                </c:pt>
                <c:pt idx="209">
                  <c:v>139.86013986013987</c:v>
                </c:pt>
                <c:pt idx="210">
                  <c:v>139.81711920807584</c:v>
                </c:pt>
                <c:pt idx="211">
                  <c:v>139.7741250139774</c:v>
                </c:pt>
                <c:pt idx="212">
                  <c:v>139.73115725344437</c:v>
                </c:pt>
                <c:pt idx="213">
                  <c:v>139.68821590210649</c:v>
                </c:pt>
                <c:pt idx="214">
                  <c:v>139.64530093562351</c:v>
                </c:pt>
                <c:pt idx="215">
                  <c:v>139.60241232968505</c:v>
                </c:pt>
                <c:pt idx="216">
                  <c:v>139.55955006001059</c:v>
                </c:pt>
                <c:pt idx="217">
                  <c:v>139.51671410234945</c:v>
                </c:pt>
                <c:pt idx="218">
                  <c:v>139.47390443248068</c:v>
                </c:pt>
                <c:pt idx="219">
                  <c:v>139.43112102621305</c:v>
                </c:pt>
                <c:pt idx="220">
                  <c:v>139.38836385938501</c:v>
                </c:pt>
                <c:pt idx="221">
                  <c:v>139.34563290786468</c:v>
                </c:pt>
                <c:pt idx="222">
                  <c:v>139.30292814754966</c:v>
                </c:pt>
                <c:pt idx="223">
                  <c:v>139.26024955436719</c:v>
                </c:pt>
                <c:pt idx="224">
                  <c:v>139.21759710427398</c:v>
                </c:pt>
                <c:pt idx="225">
                  <c:v>139.17497077325615</c:v>
                </c:pt>
                <c:pt idx="226">
                  <c:v>139.13237053732919</c:v>
                </c:pt>
                <c:pt idx="227">
                  <c:v>139.0897963725381</c:v>
                </c:pt>
                <c:pt idx="228">
                  <c:v>139.04724825495703</c:v>
                </c:pt>
                <c:pt idx="229">
                  <c:v>139.00472616068947</c:v>
                </c:pt>
                <c:pt idx="230">
                  <c:v>138.96223006586808</c:v>
                </c:pt>
                <c:pt idx="231">
                  <c:v>138.91975994665481</c:v>
                </c:pt>
                <c:pt idx="232">
                  <c:v>138.8773157792406</c:v>
                </c:pt>
                <c:pt idx="233">
                  <c:v>138.83489753984563</c:v>
                </c:pt>
                <c:pt idx="234">
                  <c:v>138.79250520471894</c:v>
                </c:pt>
                <c:pt idx="235">
                  <c:v>138.75013875013875</c:v>
                </c:pt>
                <c:pt idx="236">
                  <c:v>138.70779815241212</c:v>
                </c:pt>
                <c:pt idx="237">
                  <c:v>138.6654833878751</c:v>
                </c:pt>
                <c:pt idx="238">
                  <c:v>138.62319443289249</c:v>
                </c:pt>
                <c:pt idx="239">
                  <c:v>138.58093126385808</c:v>
                </c:pt>
                <c:pt idx="240">
                  <c:v>138.53869385719432</c:v>
                </c:pt>
                <c:pt idx="241">
                  <c:v>138.49648218935241</c:v>
                </c:pt>
                <c:pt idx="242">
                  <c:v>138.45429623681221</c:v>
                </c:pt>
                <c:pt idx="243">
                  <c:v>138.41213597608237</c:v>
                </c:pt>
                <c:pt idx="244">
                  <c:v>138.37000138370001</c:v>
                </c:pt>
                <c:pt idx="245">
                  <c:v>138.32789243623085</c:v>
                </c:pt>
                <c:pt idx="246">
                  <c:v>138.2858091102691</c:v>
                </c:pt>
                <c:pt idx="247">
                  <c:v>138.24375138243749</c:v>
                </c:pt>
                <c:pt idx="248">
                  <c:v>138.20171922938721</c:v>
                </c:pt>
                <c:pt idx="249">
                  <c:v>138.15971262779775</c:v>
                </c:pt>
                <c:pt idx="250">
                  <c:v>138.11773155437695</c:v>
                </c:pt>
                <c:pt idx="251">
                  <c:v>138.07577598586104</c:v>
                </c:pt>
                <c:pt idx="252">
                  <c:v>138.03384589901444</c:v>
                </c:pt>
                <c:pt idx="253">
                  <c:v>137.99194127062981</c:v>
                </c:pt>
                <c:pt idx="254">
                  <c:v>137.95006207752792</c:v>
                </c:pt>
                <c:pt idx="255">
                  <c:v>137.9082082965578</c:v>
                </c:pt>
                <c:pt idx="256">
                  <c:v>137.86637990459647</c:v>
                </c:pt>
                <c:pt idx="257">
                  <c:v>137.82457687854898</c:v>
                </c:pt>
                <c:pt idx="258">
                  <c:v>137.78279919534845</c:v>
                </c:pt>
                <c:pt idx="259">
                  <c:v>137.74104683195591</c:v>
                </c:pt>
                <c:pt idx="260">
                  <c:v>137.69931976536034</c:v>
                </c:pt>
                <c:pt idx="261">
                  <c:v>137.65761797257861</c:v>
                </c:pt>
                <c:pt idx="262">
                  <c:v>137.61594143065531</c:v>
                </c:pt>
                <c:pt idx="263">
                  <c:v>137.57429011666298</c:v>
                </c:pt>
                <c:pt idx="264">
                  <c:v>137.53266400770184</c:v>
                </c:pt>
                <c:pt idx="265">
                  <c:v>137.49106308089975</c:v>
                </c:pt>
                <c:pt idx="266">
                  <c:v>137.44948731341231</c:v>
                </c:pt>
                <c:pt idx="267">
                  <c:v>137.40793668242276</c:v>
                </c:pt>
                <c:pt idx="268">
                  <c:v>137.3664111651419</c:v>
                </c:pt>
                <c:pt idx="269">
                  <c:v>137.32491073880803</c:v>
                </c:pt>
                <c:pt idx="270">
                  <c:v>137.28343538068697</c:v>
                </c:pt>
                <c:pt idx="271">
                  <c:v>137.24198506807201</c:v>
                </c:pt>
                <c:pt idx="272">
                  <c:v>137.20055977828389</c:v>
                </c:pt>
                <c:pt idx="273">
                  <c:v>137.15915948867067</c:v>
                </c:pt>
                <c:pt idx="274">
                  <c:v>137.1177841766077</c:v>
                </c:pt>
                <c:pt idx="275">
                  <c:v>137.07643381949774</c:v>
                </c:pt>
                <c:pt idx="276">
                  <c:v>137.03510839477073</c:v>
                </c:pt>
                <c:pt idx="277">
                  <c:v>136.99380787988383</c:v>
                </c:pt>
                <c:pt idx="278">
                  <c:v>136.95253225232133</c:v>
                </c:pt>
                <c:pt idx="279">
                  <c:v>136.91128148959473</c:v>
                </c:pt>
                <c:pt idx="280">
                  <c:v>136.87005556924257</c:v>
                </c:pt>
                <c:pt idx="281">
                  <c:v>136.8288544688304</c:v>
                </c:pt>
                <c:pt idx="282">
                  <c:v>136.78767816595081</c:v>
                </c:pt>
                <c:pt idx="283">
                  <c:v>136.74652663822337</c:v>
                </c:pt>
                <c:pt idx="284">
                  <c:v>136.70539986329459</c:v>
                </c:pt>
                <c:pt idx="285">
                  <c:v>136.66429781883781</c:v>
                </c:pt>
                <c:pt idx="286">
                  <c:v>136.62322048255319</c:v>
                </c:pt>
                <c:pt idx="287">
                  <c:v>136.58216783216781</c:v>
                </c:pt>
                <c:pt idx="288">
                  <c:v>136.54113984543542</c:v>
                </c:pt>
                <c:pt idx="289">
                  <c:v>136.50013650013651</c:v>
                </c:pt>
                <c:pt idx="290">
                  <c:v>136.45915777407819</c:v>
                </c:pt>
                <c:pt idx="291">
                  <c:v>136.41820364509439</c:v>
                </c:pt>
                <c:pt idx="292">
                  <c:v>136.37727409104548</c:v>
                </c:pt>
                <c:pt idx="293">
                  <c:v>136.33636908981839</c:v>
                </c:pt>
                <c:pt idx="294">
                  <c:v>136.29548861932668</c:v>
                </c:pt>
                <c:pt idx="295">
                  <c:v>136.25463265751034</c:v>
                </c:pt>
                <c:pt idx="296">
                  <c:v>136.2138011823358</c:v>
                </c:pt>
                <c:pt idx="297">
                  <c:v>136.17299417179586</c:v>
                </c:pt>
                <c:pt idx="298">
                  <c:v>136.1322116039097</c:v>
                </c:pt>
                <c:pt idx="299">
                  <c:v>136.09145345672292</c:v>
                </c:pt>
                <c:pt idx="300">
                  <c:v>136.05071970830724</c:v>
                </c:pt>
                <c:pt idx="301">
                  <c:v>136.01001033676079</c:v>
                </c:pt>
                <c:pt idx="302">
                  <c:v>135.96932532020776</c:v>
                </c:pt>
                <c:pt idx="303">
                  <c:v>135.9286646367986</c:v>
                </c:pt>
                <c:pt idx="304">
                  <c:v>135.88802826470987</c:v>
                </c:pt>
                <c:pt idx="305">
                  <c:v>135.84741618214423</c:v>
                </c:pt>
                <c:pt idx="306">
                  <c:v>135.8068283673303</c:v>
                </c:pt>
                <c:pt idx="307">
                  <c:v>135.76626479852285</c:v>
                </c:pt>
                <c:pt idx="308">
                  <c:v>135.72572545400254</c:v>
                </c:pt>
                <c:pt idx="309">
                  <c:v>135.68521031207598</c:v>
                </c:pt>
                <c:pt idx="310">
                  <c:v>135.64471935107565</c:v>
                </c:pt>
                <c:pt idx="311">
                  <c:v>135.60425254935993</c:v>
                </c:pt>
                <c:pt idx="312">
                  <c:v>135.56380988531302</c:v>
                </c:pt>
                <c:pt idx="313">
                  <c:v>135.52339133734483</c:v>
                </c:pt>
                <c:pt idx="314">
                  <c:v>135.48299688389105</c:v>
                </c:pt>
                <c:pt idx="315">
                  <c:v>135.44262650341315</c:v>
                </c:pt>
                <c:pt idx="316">
                  <c:v>135.40228017439813</c:v>
                </c:pt>
                <c:pt idx="317">
                  <c:v>135.36195787535871</c:v>
                </c:pt>
                <c:pt idx="318">
                  <c:v>135.32165958483313</c:v>
                </c:pt>
                <c:pt idx="319">
                  <c:v>135.28138528138527</c:v>
                </c:pt>
                <c:pt idx="320">
                  <c:v>135.24113494360444</c:v>
                </c:pt>
                <c:pt idx="321">
                  <c:v>135.20090855010545</c:v>
                </c:pt>
                <c:pt idx="322">
                  <c:v>135.16070607952855</c:v>
                </c:pt>
                <c:pt idx="323">
                  <c:v>135.1205275105394</c:v>
                </c:pt>
                <c:pt idx="324">
                  <c:v>135.08037282182897</c:v>
                </c:pt>
                <c:pt idx="325">
                  <c:v>135.04024199211366</c:v>
                </c:pt>
                <c:pt idx="326">
                  <c:v>135.00013500013497</c:v>
                </c:pt>
                <c:pt idx="327">
                  <c:v>134.9600518246599</c:v>
                </c:pt>
                <c:pt idx="328">
                  <c:v>134.91999244448041</c:v>
                </c:pt>
                <c:pt idx="329">
                  <c:v>134.87995683841382</c:v>
                </c:pt>
                <c:pt idx="330">
                  <c:v>134.83994498530242</c:v>
                </c:pt>
                <c:pt idx="331">
                  <c:v>134.79995686401381</c:v>
                </c:pt>
                <c:pt idx="332">
                  <c:v>134.75999245344042</c:v>
                </c:pt>
                <c:pt idx="333">
                  <c:v>134.72005173249985</c:v>
                </c:pt>
                <c:pt idx="334">
                  <c:v>134.68013468013467</c:v>
                </c:pt>
                <c:pt idx="335">
                  <c:v>134.64024127531235</c:v>
                </c:pt>
                <c:pt idx="336">
                  <c:v>134.60037149702532</c:v>
                </c:pt>
                <c:pt idx="337">
                  <c:v>134.56052532429086</c:v>
                </c:pt>
                <c:pt idx="338">
                  <c:v>134.52070273615109</c:v>
                </c:pt>
                <c:pt idx="339">
                  <c:v>134.48090371167294</c:v>
                </c:pt>
                <c:pt idx="340">
                  <c:v>134.44112822994811</c:v>
                </c:pt>
                <c:pt idx="341">
                  <c:v>134.40137627009301</c:v>
                </c:pt>
                <c:pt idx="342">
                  <c:v>134.36164781124873</c:v>
                </c:pt>
                <c:pt idx="343">
                  <c:v>134.32194283258113</c:v>
                </c:pt>
                <c:pt idx="344">
                  <c:v>134.28226131328051</c:v>
                </c:pt>
                <c:pt idx="345">
                  <c:v>134.24260323256189</c:v>
                </c:pt>
                <c:pt idx="346">
                  <c:v>134.20296856966473</c:v>
                </c:pt>
                <c:pt idx="347">
                  <c:v>134.16335730385316</c:v>
                </c:pt>
                <c:pt idx="348">
                  <c:v>134.12376941441562</c:v>
                </c:pt>
                <c:pt idx="349">
                  <c:v>134.08420488066506</c:v>
                </c:pt>
                <c:pt idx="350">
                  <c:v>134.0446636819388</c:v>
                </c:pt>
                <c:pt idx="351">
                  <c:v>134.00514579759863</c:v>
                </c:pt>
                <c:pt idx="352">
                  <c:v>133.9656512070305</c:v>
                </c:pt>
                <c:pt idx="353">
                  <c:v>133.92617988964483</c:v>
                </c:pt>
                <c:pt idx="354">
                  <c:v>133.88673182487614</c:v>
                </c:pt>
                <c:pt idx="355">
                  <c:v>133.84730699218332</c:v>
                </c:pt>
                <c:pt idx="356">
                  <c:v>133.80790537104932</c:v>
                </c:pt>
                <c:pt idx="357">
                  <c:v>133.76852694098133</c:v>
                </c:pt>
                <c:pt idx="358">
                  <c:v>133.72917168151059</c:v>
                </c:pt>
                <c:pt idx="359">
                  <c:v>133.68983957219251</c:v>
                </c:pt>
                <c:pt idx="360">
                  <c:v>133.65053059260646</c:v>
                </c:pt>
                <c:pt idx="361">
                  <c:v>133.61124472235582</c:v>
                </c:pt>
                <c:pt idx="362">
                  <c:v>133.57198194106803</c:v>
                </c:pt>
                <c:pt idx="363">
                  <c:v>133.5327422283944</c:v>
                </c:pt>
                <c:pt idx="364">
                  <c:v>133.49352556401013</c:v>
                </c:pt>
                <c:pt idx="365">
                  <c:v>133.45433192761436</c:v>
                </c:pt>
                <c:pt idx="366">
                  <c:v>133.41516129893</c:v>
                </c:pt>
                <c:pt idx="367">
                  <c:v>133.37601365770379</c:v>
                </c:pt>
                <c:pt idx="368">
                  <c:v>133.33688898370622</c:v>
                </c:pt>
                <c:pt idx="369">
                  <c:v>133.29778725673154</c:v>
                </c:pt>
                <c:pt idx="370">
                  <c:v>133.25870845659762</c:v>
                </c:pt>
                <c:pt idx="371">
                  <c:v>133.2196525631461</c:v>
                </c:pt>
                <c:pt idx="372">
                  <c:v>133.18061955624216</c:v>
                </c:pt>
                <c:pt idx="373">
                  <c:v>133.14160941577461</c:v>
                </c:pt>
                <c:pt idx="374">
                  <c:v>133.10262212165577</c:v>
                </c:pt>
                <c:pt idx="375">
                  <c:v>133.06365765382156</c:v>
                </c:pt>
                <c:pt idx="376">
                  <c:v>133.02471599223136</c:v>
                </c:pt>
                <c:pt idx="377">
                  <c:v>132.98579711686793</c:v>
                </c:pt>
                <c:pt idx="378">
                  <c:v>132.94690100773749</c:v>
                </c:pt>
                <c:pt idx="379">
                  <c:v>132.90802764486975</c:v>
                </c:pt>
                <c:pt idx="380">
                  <c:v>132.86917700831759</c:v>
                </c:pt>
                <c:pt idx="381">
                  <c:v>132.83034907815738</c:v>
                </c:pt>
                <c:pt idx="382">
                  <c:v>132.79154383448861</c:v>
                </c:pt>
                <c:pt idx="383">
                  <c:v>132.75276125743414</c:v>
                </c:pt>
                <c:pt idx="384">
                  <c:v>132.71400132714001</c:v>
                </c:pt>
                <c:pt idx="385">
                  <c:v>132.67526402377541</c:v>
                </c:pt>
                <c:pt idx="386">
                  <c:v>132.63654932753269</c:v>
                </c:pt>
                <c:pt idx="387">
                  <c:v>132.59785721862733</c:v>
                </c:pt>
                <c:pt idx="388">
                  <c:v>132.5591876772979</c:v>
                </c:pt>
                <c:pt idx="389">
                  <c:v>132.52054068380599</c:v>
                </c:pt>
                <c:pt idx="390">
                  <c:v>132.48191621843617</c:v>
                </c:pt>
                <c:pt idx="391">
                  <c:v>132.44331426149606</c:v>
                </c:pt>
                <c:pt idx="392">
                  <c:v>132.40473479331621</c:v>
                </c:pt>
                <c:pt idx="393">
                  <c:v>132.36617779425001</c:v>
                </c:pt>
                <c:pt idx="394">
                  <c:v>132.32764324467379</c:v>
                </c:pt>
                <c:pt idx="395">
                  <c:v>132.28913112498677</c:v>
                </c:pt>
                <c:pt idx="396">
                  <c:v>132.25064141561086</c:v>
                </c:pt>
                <c:pt idx="397">
                  <c:v>132.21217409699085</c:v>
                </c:pt>
                <c:pt idx="398">
                  <c:v>132.17372914959421</c:v>
                </c:pt>
                <c:pt idx="399">
                  <c:v>132.13530655391119</c:v>
                </c:pt>
                <c:pt idx="400">
                  <c:v>132.09690629045468</c:v>
                </c:pt>
                <c:pt idx="401">
                  <c:v>132.05852833976019</c:v>
                </c:pt>
                <c:pt idx="402">
                  <c:v>132.02017268238586</c:v>
                </c:pt>
                <c:pt idx="403">
                  <c:v>131.98183929891246</c:v>
                </c:pt>
                <c:pt idx="404">
                  <c:v>131.94352816994325</c:v>
                </c:pt>
                <c:pt idx="405">
                  <c:v>131.90523927610406</c:v>
                </c:pt>
                <c:pt idx="406">
                  <c:v>131.86697259804308</c:v>
                </c:pt>
                <c:pt idx="407">
                  <c:v>131.82872811643111</c:v>
                </c:pt>
                <c:pt idx="408">
                  <c:v>131.79050581196131</c:v>
                </c:pt>
                <c:pt idx="409">
                  <c:v>131.75230566534916</c:v>
                </c:pt>
                <c:pt idx="410">
                  <c:v>131.71412765733251</c:v>
                </c:pt>
                <c:pt idx="411">
                  <c:v>131.67597176867164</c:v>
                </c:pt>
                <c:pt idx="412">
                  <c:v>131.63783798014902</c:v>
                </c:pt>
                <c:pt idx="413">
                  <c:v>131.59972627256934</c:v>
                </c:pt>
                <c:pt idx="414">
                  <c:v>131.56163662675962</c:v>
                </c:pt>
                <c:pt idx="415">
                  <c:v>131.52356902356902</c:v>
                </c:pt>
                <c:pt idx="416">
                  <c:v>131.48552344386883</c:v>
                </c:pt>
                <c:pt idx="417">
                  <c:v>131.44749986855248</c:v>
                </c:pt>
                <c:pt idx="418">
                  <c:v>131.40949827853555</c:v>
                </c:pt>
                <c:pt idx="419">
                  <c:v>131.37151865475565</c:v>
                </c:pt>
                <c:pt idx="420">
                  <c:v>131.33356097817236</c:v>
                </c:pt>
                <c:pt idx="421">
                  <c:v>131.29562522976735</c:v>
                </c:pt>
                <c:pt idx="422">
                  <c:v>131.25771139054419</c:v>
                </c:pt>
                <c:pt idx="423">
                  <c:v>131.21981944152844</c:v>
                </c:pt>
                <c:pt idx="424">
                  <c:v>131.18194936376753</c:v>
                </c:pt>
                <c:pt idx="425">
                  <c:v>131.1441011383308</c:v>
                </c:pt>
                <c:pt idx="426">
                  <c:v>131.10627474630934</c:v>
                </c:pt>
                <c:pt idx="427">
                  <c:v>131.06847016881619</c:v>
                </c:pt>
                <c:pt idx="428">
                  <c:v>131.03068738698602</c:v>
                </c:pt>
                <c:pt idx="429">
                  <c:v>130.99292638197537</c:v>
                </c:pt>
                <c:pt idx="430">
                  <c:v>130.95518713496239</c:v>
                </c:pt>
                <c:pt idx="431">
                  <c:v>130.91746962714703</c:v>
                </c:pt>
                <c:pt idx="432">
                  <c:v>130.87977383975081</c:v>
                </c:pt>
                <c:pt idx="433">
                  <c:v>130.84209975401686</c:v>
                </c:pt>
                <c:pt idx="434">
                  <c:v>130.80444735120992</c:v>
                </c:pt>
                <c:pt idx="435">
                  <c:v>130.76681661261637</c:v>
                </c:pt>
                <c:pt idx="436">
                  <c:v>130.72920751954402</c:v>
                </c:pt>
                <c:pt idx="437">
                  <c:v>130.69162005332217</c:v>
                </c:pt>
                <c:pt idx="438">
                  <c:v>130.65405419530165</c:v>
                </c:pt>
                <c:pt idx="439">
                  <c:v>130.61650992685475</c:v>
                </c:pt>
                <c:pt idx="440">
                  <c:v>130.57898722937503</c:v>
                </c:pt>
                <c:pt idx="441">
                  <c:v>130.54148608427758</c:v>
                </c:pt>
                <c:pt idx="442">
                  <c:v>130.5040064729987</c:v>
                </c:pt>
                <c:pt idx="443">
                  <c:v>130.46654837699612</c:v>
                </c:pt>
                <c:pt idx="444">
                  <c:v>130.42911177774877</c:v>
                </c:pt>
                <c:pt idx="445">
                  <c:v>130.39169665675689</c:v>
                </c:pt>
                <c:pt idx="446">
                  <c:v>130.35430299554187</c:v>
                </c:pt>
                <c:pt idx="447">
                  <c:v>130.31693077564637</c:v>
                </c:pt>
                <c:pt idx="448">
                  <c:v>130.27957997863413</c:v>
                </c:pt>
                <c:pt idx="449">
                  <c:v>130.24225058609014</c:v>
                </c:pt>
                <c:pt idx="450">
                  <c:v>130.20494257962031</c:v>
                </c:pt>
                <c:pt idx="451">
                  <c:v>130.1676559408518</c:v>
                </c:pt>
                <c:pt idx="452">
                  <c:v>130.13039065143272</c:v>
                </c:pt>
                <c:pt idx="453">
                  <c:v>130.0931466930322</c:v>
                </c:pt>
                <c:pt idx="454">
                  <c:v>130.05592404734034</c:v>
                </c:pt>
                <c:pt idx="455">
                  <c:v>130.01872269606821</c:v>
                </c:pt>
                <c:pt idx="456">
                  <c:v>129.98154262094781</c:v>
                </c:pt>
                <c:pt idx="457">
                  <c:v>129.94438380373199</c:v>
                </c:pt>
                <c:pt idx="458">
                  <c:v>129.90724622619447</c:v>
                </c:pt>
                <c:pt idx="459">
                  <c:v>129.87012987012986</c:v>
                </c:pt>
                <c:pt idx="460">
                  <c:v>129.83303471735348</c:v>
                </c:pt>
                <c:pt idx="461">
                  <c:v>129.79596074970146</c:v>
                </c:pt>
                <c:pt idx="462">
                  <c:v>129.75890794903069</c:v>
                </c:pt>
                <c:pt idx="463">
                  <c:v>129.72187629721876</c:v>
                </c:pt>
                <c:pt idx="464">
                  <c:v>129.68486577616392</c:v>
                </c:pt>
                <c:pt idx="465">
                  <c:v>129.6478763677851</c:v>
                </c:pt>
                <c:pt idx="466">
                  <c:v>129.61090805402182</c:v>
                </c:pt>
                <c:pt idx="467">
                  <c:v>129.57396081683424</c:v>
                </c:pt>
                <c:pt idx="468">
                  <c:v>129.53703463820307</c:v>
                </c:pt>
                <c:pt idx="469">
                  <c:v>129.5001295001295</c:v>
                </c:pt>
                <c:pt idx="470">
                  <c:v>129.46324538463529</c:v>
                </c:pt>
                <c:pt idx="471">
                  <c:v>129.42638227376267</c:v>
                </c:pt>
                <c:pt idx="472">
                  <c:v>129.38954014957429</c:v>
                </c:pt>
                <c:pt idx="473">
                  <c:v>129.35271899415326</c:v>
                </c:pt>
                <c:pt idx="474">
                  <c:v>129.31591878960299</c:v>
                </c:pt>
                <c:pt idx="475">
                  <c:v>129.27913951804734</c:v>
                </c:pt>
                <c:pt idx="476">
                  <c:v>129.2423811616305</c:v>
                </c:pt>
                <c:pt idx="477">
                  <c:v>129.20564370251691</c:v>
                </c:pt>
                <c:pt idx="478">
                  <c:v>129.16892712289129</c:v>
                </c:pt>
                <c:pt idx="479">
                  <c:v>129.13223140495867</c:v>
                </c:pt>
                <c:pt idx="480">
                  <c:v>129.09555653094421</c:v>
                </c:pt>
                <c:pt idx="481">
                  <c:v>129.05890248309328</c:v>
                </c:pt>
                <c:pt idx="482">
                  <c:v>129.02226924367145</c:v>
                </c:pt>
                <c:pt idx="483">
                  <c:v>128.9856567949644</c:v>
                </c:pt>
                <c:pt idx="484">
                  <c:v>128.94906511927789</c:v>
                </c:pt>
                <c:pt idx="485">
                  <c:v>128.91249419893776</c:v>
                </c:pt>
                <c:pt idx="486">
                  <c:v>128.87594401628991</c:v>
                </c:pt>
                <c:pt idx="487">
                  <c:v>128.83941455370027</c:v>
                </c:pt>
                <c:pt idx="488">
                  <c:v>128.80290579355469</c:v>
                </c:pt>
                <c:pt idx="489">
                  <c:v>128.76641771825908</c:v>
                </c:pt>
                <c:pt idx="490">
                  <c:v>128.72995031023916</c:v>
                </c:pt>
                <c:pt idx="491">
                  <c:v>128.69350355194069</c:v>
                </c:pt>
                <c:pt idx="492">
                  <c:v>128.65707742582919</c:v>
                </c:pt>
                <c:pt idx="493">
                  <c:v>128.62067191439007</c:v>
                </c:pt>
                <c:pt idx="494">
                  <c:v>128.58428700012857</c:v>
                </c:pt>
                <c:pt idx="495">
                  <c:v>128.5479226655697</c:v>
                </c:pt>
                <c:pt idx="496">
                  <c:v>128.51157889325827</c:v>
                </c:pt>
                <c:pt idx="497">
                  <c:v>128.47525566575877</c:v>
                </c:pt>
                <c:pt idx="498">
                  <c:v>128.4389529656554</c:v>
                </c:pt>
                <c:pt idx="499">
                  <c:v>128.40267077555211</c:v>
                </c:pt>
                <c:pt idx="500">
                  <c:v>128.36640907807245</c:v>
                </c:pt>
                <c:pt idx="501">
                  <c:v>128.33016785585954</c:v>
                </c:pt>
                <c:pt idx="502">
                  <c:v>128.29394709157623</c:v>
                </c:pt>
                <c:pt idx="503">
                  <c:v>128.25774676790476</c:v>
                </c:pt>
                <c:pt idx="504">
                  <c:v>128.22156686754712</c:v>
                </c:pt>
                <c:pt idx="505">
                  <c:v>128.18540737322462</c:v>
                </c:pt>
                <c:pt idx="506">
                  <c:v>128.14926826767817</c:v>
                </c:pt>
                <c:pt idx="507">
                  <c:v>128.11314953366812</c:v>
                </c:pt>
                <c:pt idx="508">
                  <c:v>128.07705115397422</c:v>
                </c:pt>
                <c:pt idx="509">
                  <c:v>128.04097311139563</c:v>
                </c:pt>
                <c:pt idx="510">
                  <c:v>128.00491538875093</c:v>
                </c:pt>
                <c:pt idx="511">
                  <c:v>127.96887796887796</c:v>
                </c:pt>
                <c:pt idx="512">
                  <c:v>127.93286083463397</c:v>
                </c:pt>
                <c:pt idx="513">
                  <c:v>127.89686396889547</c:v>
                </c:pt>
                <c:pt idx="514">
                  <c:v>127.86088735455823</c:v>
                </c:pt>
                <c:pt idx="515">
                  <c:v>127.82493097453727</c:v>
                </c:pt>
                <c:pt idx="516">
                  <c:v>127.7889948117668</c:v>
                </c:pt>
                <c:pt idx="517">
                  <c:v>127.75307884920026</c:v>
                </c:pt>
                <c:pt idx="518">
                  <c:v>127.7171830698102</c:v>
                </c:pt>
                <c:pt idx="519">
                  <c:v>127.68130745658834</c:v>
                </c:pt>
                <c:pt idx="520">
                  <c:v>127.6454519925455</c:v>
                </c:pt>
                <c:pt idx="521">
                  <c:v>127.60961666071155</c:v>
                </c:pt>
                <c:pt idx="522">
                  <c:v>127.57380144413541</c:v>
                </c:pt>
                <c:pt idx="523">
                  <c:v>127.53800632588511</c:v>
                </c:pt>
                <c:pt idx="524">
                  <c:v>127.50223128904754</c:v>
                </c:pt>
                <c:pt idx="525">
                  <c:v>127.46647631672869</c:v>
                </c:pt>
                <c:pt idx="526">
                  <c:v>127.43074139205342</c:v>
                </c:pt>
                <c:pt idx="527">
                  <c:v>127.39502649816549</c:v>
                </c:pt>
                <c:pt idx="528">
                  <c:v>127.35933161822766</c:v>
                </c:pt>
                <c:pt idx="529">
                  <c:v>127.32365673542144</c:v>
                </c:pt>
                <c:pt idx="530">
                  <c:v>127.2880018329472</c:v>
                </c:pt>
                <c:pt idx="531">
                  <c:v>127.25236689402422</c:v>
                </c:pt>
                <c:pt idx="532">
                  <c:v>127.21675190189043</c:v>
                </c:pt>
                <c:pt idx="533">
                  <c:v>127.18115683980261</c:v>
                </c:pt>
                <c:pt idx="534">
                  <c:v>127.14558169103624</c:v>
                </c:pt>
                <c:pt idx="535">
                  <c:v>127.11002643888548</c:v>
                </c:pt>
                <c:pt idx="536">
                  <c:v>127.07449106666327</c:v>
                </c:pt>
                <c:pt idx="537">
                  <c:v>127.03897555770109</c:v>
                </c:pt>
                <c:pt idx="538">
                  <c:v>127.00347989534912</c:v>
                </c:pt>
                <c:pt idx="539">
                  <c:v>126.96800406297612</c:v>
                </c:pt>
                <c:pt idx="540">
                  <c:v>126.93254804396942</c:v>
                </c:pt>
                <c:pt idx="541">
                  <c:v>126.89711182173492</c:v>
                </c:pt>
                <c:pt idx="542">
                  <c:v>126.86169537969705</c:v>
                </c:pt>
                <c:pt idx="543">
                  <c:v>126.82629870129868</c:v>
                </c:pt>
                <c:pt idx="544">
                  <c:v>126.79092177000126</c:v>
                </c:pt>
                <c:pt idx="545">
                  <c:v>126.75556456928459</c:v>
                </c:pt>
                <c:pt idx="546">
                  <c:v>126.72022708264691</c:v>
                </c:pt>
                <c:pt idx="547">
                  <c:v>126.68490929360493</c:v>
                </c:pt>
                <c:pt idx="548">
                  <c:v>126.64961118569364</c:v>
                </c:pt>
                <c:pt idx="549">
                  <c:v>126.61433274246644</c:v>
                </c:pt>
                <c:pt idx="550">
                  <c:v>126.579073947495</c:v>
                </c:pt>
                <c:pt idx="551">
                  <c:v>126.5438347843693</c:v>
                </c:pt>
                <c:pt idx="552">
                  <c:v>126.50861523669761</c:v>
                </c:pt>
                <c:pt idx="553">
                  <c:v>126.47341528810644</c:v>
                </c:pt>
                <c:pt idx="554">
                  <c:v>126.43823492224047</c:v>
                </c:pt>
                <c:pt idx="555">
                  <c:v>126.40307412276265</c:v>
                </c:pt>
                <c:pt idx="556">
                  <c:v>126.36793287335405</c:v>
                </c:pt>
                <c:pt idx="557">
                  <c:v>126.33281115771388</c:v>
                </c:pt>
                <c:pt idx="558">
                  <c:v>126.29770895955947</c:v>
                </c:pt>
                <c:pt idx="559">
                  <c:v>126.26262626262624</c:v>
                </c:pt>
                <c:pt idx="560">
                  <c:v>126.22756305066774</c:v>
                </c:pt>
                <c:pt idx="561">
                  <c:v>126.19251930745544</c:v>
                </c:pt>
                <c:pt idx="562">
                  <c:v>126.15749501677892</c:v>
                </c:pt>
                <c:pt idx="563">
                  <c:v>126.12249016244576</c:v>
                </c:pt>
                <c:pt idx="564">
                  <c:v>126.08750472828142</c:v>
                </c:pt>
                <c:pt idx="565">
                  <c:v>126.05253869812937</c:v>
                </c:pt>
                <c:pt idx="566">
                  <c:v>126.017592055851</c:v>
                </c:pt>
                <c:pt idx="567">
                  <c:v>125.98266478532553</c:v>
                </c:pt>
                <c:pt idx="568">
                  <c:v>125.94775687045012</c:v>
                </c:pt>
                <c:pt idx="569">
                  <c:v>125.91286829513976</c:v>
                </c:pt>
                <c:pt idx="570">
                  <c:v>125.87799904332719</c:v>
                </c:pt>
                <c:pt idx="571">
                  <c:v>125.84314909896304</c:v>
                </c:pt>
                <c:pt idx="572">
                  <c:v>125.80831844601563</c:v>
                </c:pt>
                <c:pt idx="573">
                  <c:v>125.77350706847109</c:v>
                </c:pt>
                <c:pt idx="574">
                  <c:v>125.7387149503332</c:v>
                </c:pt>
                <c:pt idx="575">
                  <c:v>125.70394207562347</c:v>
                </c:pt>
                <c:pt idx="576">
                  <c:v>125.66918842838112</c:v>
                </c:pt>
                <c:pt idx="577">
                  <c:v>125.63445399266294</c:v>
                </c:pt>
                <c:pt idx="578">
                  <c:v>125.59973875254337</c:v>
                </c:pt>
                <c:pt idx="579">
                  <c:v>125.5650426921145</c:v>
                </c:pt>
                <c:pt idx="580">
                  <c:v>125.53036579548592</c:v>
                </c:pt>
                <c:pt idx="581">
                  <c:v>125.4957080467848</c:v>
                </c:pt>
                <c:pt idx="582">
                  <c:v>125.46106943015582</c:v>
                </c:pt>
                <c:pt idx="583">
                  <c:v>125.42644992976118</c:v>
                </c:pt>
                <c:pt idx="584">
                  <c:v>125.39184952978056</c:v>
                </c:pt>
                <c:pt idx="585">
                  <c:v>125.35726821441106</c:v>
                </c:pt>
                <c:pt idx="586">
                  <c:v>125.32270596786724</c:v>
                </c:pt>
                <c:pt idx="587">
                  <c:v>125.28816277438106</c:v>
                </c:pt>
                <c:pt idx="588">
                  <c:v>125.25363861820185</c:v>
                </c:pt>
                <c:pt idx="589">
                  <c:v>125.21913348359628</c:v>
                </c:pt>
                <c:pt idx="590">
                  <c:v>125.18464735484839</c:v>
                </c:pt>
                <c:pt idx="591">
                  <c:v>125.1501802162595</c:v>
                </c:pt>
                <c:pt idx="592">
                  <c:v>125.11573205214823</c:v>
                </c:pt>
                <c:pt idx="593">
                  <c:v>125.08130284685045</c:v>
                </c:pt>
                <c:pt idx="594">
                  <c:v>125.04689258471925</c:v>
                </c:pt>
                <c:pt idx="595">
                  <c:v>125.012501250125</c:v>
                </c:pt>
                <c:pt idx="596">
                  <c:v>124.97812882745518</c:v>
                </c:pt>
                <c:pt idx="597">
                  <c:v>124.94377530111448</c:v>
                </c:pt>
                <c:pt idx="598">
                  <c:v>124.90944065552475</c:v>
                </c:pt>
                <c:pt idx="599">
                  <c:v>124.87512487512485</c:v>
                </c:pt>
                <c:pt idx="600">
                  <c:v>124.84082794437091</c:v>
                </c:pt>
                <c:pt idx="601">
                  <c:v>124.80654984773601</c:v>
                </c:pt>
                <c:pt idx="602">
                  <c:v>124.77229056971026</c:v>
                </c:pt>
                <c:pt idx="603">
                  <c:v>124.7380500948009</c:v>
                </c:pt>
                <c:pt idx="604">
                  <c:v>124.7038284075321</c:v>
                </c:pt>
                <c:pt idx="605">
                  <c:v>124.66962549244501</c:v>
                </c:pt>
                <c:pt idx="606">
                  <c:v>124.63544133409776</c:v>
                </c:pt>
                <c:pt idx="607">
                  <c:v>124.60127591706538</c:v>
                </c:pt>
                <c:pt idx="608">
                  <c:v>124.56712922593985</c:v>
                </c:pt>
                <c:pt idx="609">
                  <c:v>124.53300124533</c:v>
                </c:pt>
                <c:pt idx="610">
                  <c:v>124.49889195986154</c:v>
                </c:pt>
                <c:pt idx="611">
                  <c:v>124.46480135417703</c:v>
                </c:pt>
                <c:pt idx="612">
                  <c:v>124.4307294129358</c:v>
                </c:pt>
                <c:pt idx="613">
                  <c:v>124.39667612081405</c:v>
                </c:pt>
                <c:pt idx="614">
                  <c:v>124.36264146250466</c:v>
                </c:pt>
                <c:pt idx="615">
                  <c:v>124.32862542271731</c:v>
                </c:pt>
                <c:pt idx="616">
                  <c:v>124.29462798617843</c:v>
                </c:pt>
                <c:pt idx="617">
                  <c:v>124.26064913763109</c:v>
                </c:pt>
                <c:pt idx="618">
                  <c:v>124.22668886183506</c:v>
                </c:pt>
                <c:pt idx="619">
                  <c:v>124.19274714356681</c:v>
                </c:pt>
                <c:pt idx="620">
                  <c:v>124.15882396761937</c:v>
                </c:pt>
                <c:pt idx="621">
                  <c:v>124.12491931880244</c:v>
                </c:pt>
                <c:pt idx="622">
                  <c:v>124.09103318194227</c:v>
                </c:pt>
                <c:pt idx="623">
                  <c:v>124.05716554188169</c:v>
                </c:pt>
                <c:pt idx="624">
                  <c:v>124.02331638348008</c:v>
                </c:pt>
                <c:pt idx="625">
                  <c:v>123.98948569161334</c:v>
                </c:pt>
                <c:pt idx="626">
                  <c:v>123.95567345117384</c:v>
                </c:pt>
                <c:pt idx="627">
                  <c:v>123.92187964707047</c:v>
                </c:pt>
                <c:pt idx="628">
                  <c:v>123.88810426422853</c:v>
                </c:pt>
                <c:pt idx="629">
                  <c:v>123.85434728758979</c:v>
                </c:pt>
                <c:pt idx="630">
                  <c:v>123.82060870211238</c:v>
                </c:pt>
                <c:pt idx="631">
                  <c:v>123.78688849277083</c:v>
                </c:pt>
                <c:pt idx="632">
                  <c:v>123.75318664455608</c:v>
                </c:pt>
                <c:pt idx="633">
                  <c:v>123.71950314247538</c:v>
                </c:pt>
                <c:pt idx="634">
                  <c:v>123.68583797155223</c:v>
                </c:pt>
                <c:pt idx="635">
                  <c:v>123.65219111682657</c:v>
                </c:pt>
                <c:pt idx="636">
                  <c:v>123.6185625633545</c:v>
                </c:pt>
                <c:pt idx="637">
                  <c:v>123.5849522962084</c:v>
                </c:pt>
                <c:pt idx="638">
                  <c:v>123.5513603004769</c:v>
                </c:pt>
                <c:pt idx="639">
                  <c:v>123.5177865612648</c:v>
                </c:pt>
                <c:pt idx="640">
                  <c:v>123.48423106369316</c:v>
                </c:pt>
                <c:pt idx="641">
                  <c:v>123.4506937928991</c:v>
                </c:pt>
                <c:pt idx="642">
                  <c:v>123.41717473403597</c:v>
                </c:pt>
                <c:pt idx="643">
                  <c:v>123.38367387227321</c:v>
                </c:pt>
                <c:pt idx="644">
                  <c:v>123.35019119279633</c:v>
                </c:pt>
                <c:pt idx="645">
                  <c:v>123.31672668080698</c:v>
                </c:pt>
                <c:pt idx="646">
                  <c:v>123.2832803215228</c:v>
                </c:pt>
                <c:pt idx="647">
                  <c:v>123.24985210017746</c:v>
                </c:pt>
                <c:pt idx="648">
                  <c:v>123.21644200202074</c:v>
                </c:pt>
                <c:pt idx="649">
                  <c:v>123.18305001231829</c:v>
                </c:pt>
                <c:pt idx="650">
                  <c:v>123.1496761163518</c:v>
                </c:pt>
                <c:pt idx="651">
                  <c:v>123.11632029941887</c:v>
                </c:pt>
                <c:pt idx="652">
                  <c:v>123.08298254683307</c:v>
                </c:pt>
                <c:pt idx="653">
                  <c:v>123.0496628439238</c:v>
                </c:pt>
                <c:pt idx="654">
                  <c:v>123.01636117603641</c:v>
                </c:pt>
                <c:pt idx="655">
                  <c:v>122.98307752853206</c:v>
                </c:pt>
                <c:pt idx="656">
                  <c:v>122.9498118867878</c:v>
                </c:pt>
                <c:pt idx="657">
                  <c:v>122.91656423619646</c:v>
                </c:pt>
                <c:pt idx="658">
                  <c:v>122.88333456216665</c:v>
                </c:pt>
                <c:pt idx="659">
                  <c:v>122.85012285012283</c:v>
                </c:pt>
                <c:pt idx="660">
                  <c:v>122.81692908550514</c:v>
                </c:pt>
                <c:pt idx="661">
                  <c:v>122.78375325376945</c:v>
                </c:pt>
                <c:pt idx="662">
                  <c:v>122.75059534038739</c:v>
                </c:pt>
                <c:pt idx="663">
                  <c:v>122.71745533084625</c:v>
                </c:pt>
                <c:pt idx="664">
                  <c:v>122.68433321064899</c:v>
                </c:pt>
                <c:pt idx="665">
                  <c:v>122.65122896531422</c:v>
                </c:pt>
                <c:pt idx="666">
                  <c:v>122.61814258037617</c:v>
                </c:pt>
                <c:pt idx="667">
                  <c:v>122.5850740413847</c:v>
                </c:pt>
                <c:pt idx="668">
                  <c:v>122.55202333390523</c:v>
                </c:pt>
                <c:pt idx="669">
                  <c:v>122.51899044351873</c:v>
                </c:pt>
                <c:pt idx="670">
                  <c:v>122.48597535582175</c:v>
                </c:pt>
                <c:pt idx="671">
                  <c:v>122.45297805642632</c:v>
                </c:pt>
                <c:pt idx="672">
                  <c:v>122.41999853096</c:v>
                </c:pt>
                <c:pt idx="673">
                  <c:v>122.38703676506583</c:v>
                </c:pt>
                <c:pt idx="674">
                  <c:v>122.35409274440228</c:v>
                </c:pt>
                <c:pt idx="675">
                  <c:v>122.32116645464329</c:v>
                </c:pt>
                <c:pt idx="676">
                  <c:v>122.2882578814782</c:v>
                </c:pt>
                <c:pt idx="677">
                  <c:v>122.25536701061175</c:v>
                </c:pt>
                <c:pt idx="678">
                  <c:v>122.22249382776405</c:v>
                </c:pt>
                <c:pt idx="679">
                  <c:v>122.18963831867056</c:v>
                </c:pt>
                <c:pt idx="680">
                  <c:v>122.1568004690821</c:v>
                </c:pt>
                <c:pt idx="681">
                  <c:v>122.12398026476478</c:v>
                </c:pt>
                <c:pt idx="682">
                  <c:v>122.09117769149999</c:v>
                </c:pt>
                <c:pt idx="683">
                  <c:v>122.05839273508445</c:v>
                </c:pt>
                <c:pt idx="684">
                  <c:v>122.02562538133007</c:v>
                </c:pt>
                <c:pt idx="685">
                  <c:v>121.99287561606401</c:v>
                </c:pt>
                <c:pt idx="686">
                  <c:v>121.96014342512866</c:v>
                </c:pt>
                <c:pt idx="687">
                  <c:v>121.92742879438157</c:v>
                </c:pt>
                <c:pt idx="688">
                  <c:v>121.89473170969549</c:v>
                </c:pt>
                <c:pt idx="689">
                  <c:v>121.86205215695831</c:v>
                </c:pt>
                <c:pt idx="690">
                  <c:v>121.82939012207302</c:v>
                </c:pt>
                <c:pt idx="691">
                  <c:v>121.7967455909578</c:v>
                </c:pt>
                <c:pt idx="692">
                  <c:v>121.76411854954581</c:v>
                </c:pt>
                <c:pt idx="693">
                  <c:v>121.73150898378535</c:v>
                </c:pt>
                <c:pt idx="694">
                  <c:v>121.69891687963977</c:v>
                </c:pt>
                <c:pt idx="695">
                  <c:v>121.66634222308738</c:v>
                </c:pt>
                <c:pt idx="696">
                  <c:v>121.63378500012162</c:v>
                </c:pt>
                <c:pt idx="697">
                  <c:v>121.60124519675081</c:v>
                </c:pt>
                <c:pt idx="698">
                  <c:v>121.56872279899825</c:v>
                </c:pt>
                <c:pt idx="699">
                  <c:v>121.53621779290226</c:v>
                </c:pt>
                <c:pt idx="700">
                  <c:v>121.50373016451604</c:v>
                </c:pt>
                <c:pt idx="701">
                  <c:v>121.47125989990766</c:v>
                </c:pt>
                <c:pt idx="702">
                  <c:v>121.43880698516017</c:v>
                </c:pt>
                <c:pt idx="703">
                  <c:v>121.40637140637139</c:v>
                </c:pt>
                <c:pt idx="704">
                  <c:v>121.37395314965407</c:v>
                </c:pt>
                <c:pt idx="705">
                  <c:v>121.34155220113574</c:v>
                </c:pt>
                <c:pt idx="706">
                  <c:v>121.30916854695876</c:v>
                </c:pt>
                <c:pt idx="707">
                  <c:v>121.27680217328027</c:v>
                </c:pt>
                <c:pt idx="708">
                  <c:v>121.2444530662722</c:v>
                </c:pt>
                <c:pt idx="709">
                  <c:v>121.2121212121212</c:v>
                </c:pt>
                <c:pt idx="710">
                  <c:v>121.17980659702866</c:v>
                </c:pt>
                <c:pt idx="711">
                  <c:v>121.14750920721069</c:v>
                </c:pt>
                <c:pt idx="712">
                  <c:v>121.11522902889809</c:v>
                </c:pt>
                <c:pt idx="713">
                  <c:v>121.0829660483363</c:v>
                </c:pt>
                <c:pt idx="714">
                  <c:v>121.05072025178548</c:v>
                </c:pt>
                <c:pt idx="715">
                  <c:v>121.01849162552037</c:v>
                </c:pt>
                <c:pt idx="716">
                  <c:v>120.98628015583031</c:v>
                </c:pt>
                <c:pt idx="717">
                  <c:v>120.95408582901929</c:v>
                </c:pt>
                <c:pt idx="718">
                  <c:v>120.92190863140583</c:v>
                </c:pt>
                <c:pt idx="719">
                  <c:v>120.889748549323</c:v>
                </c:pt>
                <c:pt idx="720">
                  <c:v>120.85760556911845</c:v>
                </c:pt>
                <c:pt idx="721">
                  <c:v>120.82547967715431</c:v>
                </c:pt>
                <c:pt idx="722">
                  <c:v>120.7933708598072</c:v>
                </c:pt>
                <c:pt idx="723">
                  <c:v>120.76127910346824</c:v>
                </c:pt>
                <c:pt idx="724">
                  <c:v>120.72920439454303</c:v>
                </c:pt>
                <c:pt idx="725">
                  <c:v>120.69714671945154</c:v>
                </c:pt>
                <c:pt idx="726">
                  <c:v>120.66510606462822</c:v>
                </c:pt>
                <c:pt idx="727">
                  <c:v>120.63308241652189</c:v>
                </c:pt>
                <c:pt idx="728">
                  <c:v>120.60107576159578</c:v>
                </c:pt>
                <c:pt idx="729">
                  <c:v>120.56908608632746</c:v>
                </c:pt>
                <c:pt idx="730">
                  <c:v>120.53711337720883</c:v>
                </c:pt>
                <c:pt idx="731">
                  <c:v>120.50515762074615</c:v>
                </c:pt>
                <c:pt idx="732">
                  <c:v>120.47321880345997</c:v>
                </c:pt>
                <c:pt idx="733">
                  <c:v>120.44129691188513</c:v>
                </c:pt>
                <c:pt idx="734">
                  <c:v>120.40939193257073</c:v>
                </c:pt>
                <c:pt idx="735">
                  <c:v>120.37750385208011</c:v>
                </c:pt>
                <c:pt idx="736">
                  <c:v>120.34563265699086</c:v>
                </c:pt>
                <c:pt idx="737">
                  <c:v>120.31377833389479</c:v>
                </c:pt>
                <c:pt idx="738">
                  <c:v>120.28194086939784</c:v>
                </c:pt>
                <c:pt idx="739">
                  <c:v>120.25012025012023</c:v>
                </c:pt>
                <c:pt idx="740">
                  <c:v>120.21831646269624</c:v>
                </c:pt>
                <c:pt idx="741">
                  <c:v>120.18652949377433</c:v>
                </c:pt>
                <c:pt idx="742">
                  <c:v>120.15475933001706</c:v>
                </c:pt>
                <c:pt idx="743">
                  <c:v>120.12300595810107</c:v>
                </c:pt>
                <c:pt idx="744">
                  <c:v>120.09126936471716</c:v>
                </c:pt>
                <c:pt idx="745">
                  <c:v>120.05954953657013</c:v>
                </c:pt>
                <c:pt idx="746">
                  <c:v>120.02784646037878</c:v>
                </c:pt>
                <c:pt idx="747">
                  <c:v>119.99616012287605</c:v>
                </c:pt>
                <c:pt idx="748">
                  <c:v>119.96449051080879</c:v>
                </c:pt>
                <c:pt idx="749">
                  <c:v>119.93283761093787</c:v>
                </c:pt>
                <c:pt idx="750">
                  <c:v>119.90120141003813</c:v>
                </c:pt>
                <c:pt idx="751">
                  <c:v>119.86958189489833</c:v>
                </c:pt>
                <c:pt idx="752">
                  <c:v>119.83797905232124</c:v>
                </c:pt>
                <c:pt idx="753">
                  <c:v>119.80639286912348</c:v>
                </c:pt>
                <c:pt idx="754">
                  <c:v>119.77482333213557</c:v>
                </c:pt>
                <c:pt idx="755">
                  <c:v>119.74327042820191</c:v>
                </c:pt>
                <c:pt idx="756">
                  <c:v>119.7117341441808</c:v>
                </c:pt>
                <c:pt idx="757">
                  <c:v>119.68021446694431</c:v>
                </c:pt>
                <c:pt idx="758">
                  <c:v>119.6487113833784</c:v>
                </c:pt>
                <c:pt idx="759">
                  <c:v>119.61722488038275</c:v>
                </c:pt>
                <c:pt idx="760">
                  <c:v>119.58575494487096</c:v>
                </c:pt>
                <c:pt idx="761">
                  <c:v>119.55430156377025</c:v>
                </c:pt>
                <c:pt idx="762">
                  <c:v>119.52286472402169</c:v>
                </c:pt>
                <c:pt idx="763">
                  <c:v>119.49144441258004</c:v>
                </c:pt>
                <c:pt idx="764">
                  <c:v>119.46004061641379</c:v>
                </c:pt>
                <c:pt idx="765">
                  <c:v>119.42865332250513</c:v>
                </c:pt>
                <c:pt idx="766">
                  <c:v>119.39728251784989</c:v>
                </c:pt>
                <c:pt idx="767">
                  <c:v>119.36592818945758</c:v>
                </c:pt>
                <c:pt idx="768">
                  <c:v>119.3345903243514</c:v>
                </c:pt>
                <c:pt idx="769">
                  <c:v>119.3032689095681</c:v>
                </c:pt>
                <c:pt idx="770">
                  <c:v>119.27196393215809</c:v>
                </c:pt>
                <c:pt idx="771">
                  <c:v>119.24067537918533</c:v>
                </c:pt>
                <c:pt idx="772">
                  <c:v>119.20940323772737</c:v>
                </c:pt>
                <c:pt idx="773">
                  <c:v>119.17814749487533</c:v>
                </c:pt>
                <c:pt idx="774">
                  <c:v>119.14690813773382</c:v>
                </c:pt>
                <c:pt idx="775">
                  <c:v>119.11568515342098</c:v>
                </c:pt>
                <c:pt idx="776">
                  <c:v>119.08447852906851</c:v>
                </c:pt>
                <c:pt idx="777">
                  <c:v>119.0532882518215</c:v>
                </c:pt>
                <c:pt idx="778">
                  <c:v>119.02211430883855</c:v>
                </c:pt>
                <c:pt idx="779">
                  <c:v>118.99095668729174</c:v>
                </c:pt>
                <c:pt idx="780">
                  <c:v>118.95981537436653</c:v>
                </c:pt>
                <c:pt idx="781">
                  <c:v>118.92869035726177</c:v>
                </c:pt>
                <c:pt idx="782">
                  <c:v>118.89758162318978</c:v>
                </c:pt>
                <c:pt idx="783">
                  <c:v>118.86648915937617</c:v>
                </c:pt>
                <c:pt idx="784">
                  <c:v>118.83541295306</c:v>
                </c:pt>
                <c:pt idx="785">
                  <c:v>118.8043529914936</c:v>
                </c:pt>
                <c:pt idx="786">
                  <c:v>118.77330926194263</c:v>
                </c:pt>
                <c:pt idx="787">
                  <c:v>118.74228175168612</c:v>
                </c:pt>
                <c:pt idx="788">
                  <c:v>118.71127044801632</c:v>
                </c:pt>
                <c:pt idx="789">
                  <c:v>118.68027533823877</c:v>
                </c:pt>
                <c:pt idx="790">
                  <c:v>118.64929640967229</c:v>
                </c:pt>
                <c:pt idx="791">
                  <c:v>118.61833364964887</c:v>
                </c:pt>
                <c:pt idx="792">
                  <c:v>118.58738704551382</c:v>
                </c:pt>
                <c:pt idx="793">
                  <c:v>118.55645658462559</c:v>
                </c:pt>
                <c:pt idx="794">
                  <c:v>118.5255422543558</c:v>
                </c:pt>
                <c:pt idx="795">
                  <c:v>118.49464404208928</c:v>
                </c:pt>
                <c:pt idx="796">
                  <c:v>118.463761935224</c:v>
                </c:pt>
                <c:pt idx="797">
                  <c:v>118.43289592117105</c:v>
                </c:pt>
                <c:pt idx="798">
                  <c:v>118.40204598735465</c:v>
                </c:pt>
                <c:pt idx="799">
                  <c:v>118.3712121212121</c:v>
                </c:pt>
                <c:pt idx="800">
                  <c:v>118.34039431019383</c:v>
                </c:pt>
                <c:pt idx="801">
                  <c:v>118.30959254176328</c:v>
                </c:pt>
                <c:pt idx="802">
                  <c:v>118.27880680339695</c:v>
                </c:pt>
                <c:pt idx="803">
                  <c:v>118.2480370825844</c:v>
                </c:pt>
                <c:pt idx="804">
                  <c:v>118.21728336682821</c:v>
                </c:pt>
                <c:pt idx="805">
                  <c:v>118.18654564364391</c:v>
                </c:pt>
                <c:pt idx="806">
                  <c:v>118.15582390056005</c:v>
                </c:pt>
                <c:pt idx="807">
                  <c:v>118.12511812511811</c:v>
                </c:pt>
                <c:pt idx="808">
                  <c:v>118.09442830487257</c:v>
                </c:pt>
                <c:pt idx="809">
                  <c:v>118.06375442739078</c:v>
                </c:pt>
                <c:pt idx="810">
                  <c:v>118.03309648025304</c:v>
                </c:pt>
                <c:pt idx="811">
                  <c:v>118.00245445105256</c:v>
                </c:pt>
                <c:pt idx="812">
                  <c:v>117.9718283273954</c:v>
                </c:pt>
                <c:pt idx="813">
                  <c:v>117.9412180969005</c:v>
                </c:pt>
                <c:pt idx="814">
                  <c:v>117.91062374719961</c:v>
                </c:pt>
                <c:pt idx="815">
                  <c:v>117.88004526593737</c:v>
                </c:pt>
                <c:pt idx="816">
                  <c:v>117.84948264077119</c:v>
                </c:pt>
                <c:pt idx="817">
                  <c:v>117.81893585937131</c:v>
                </c:pt>
                <c:pt idx="818">
                  <c:v>117.78840490942069</c:v>
                </c:pt>
                <c:pt idx="819">
                  <c:v>117.75788977861515</c:v>
                </c:pt>
                <c:pt idx="820">
                  <c:v>117.72739045466317</c:v>
                </c:pt>
                <c:pt idx="821">
                  <c:v>117.69690692528599</c:v>
                </c:pt>
                <c:pt idx="822">
                  <c:v>117.66643917821757</c:v>
                </c:pt>
                <c:pt idx="823">
                  <c:v>117.63598720120457</c:v>
                </c:pt>
                <c:pt idx="824">
                  <c:v>117.60555098200633</c:v>
                </c:pt>
                <c:pt idx="825">
                  <c:v>117.57513050839485</c:v>
                </c:pt>
                <c:pt idx="826">
                  <c:v>117.54472576815476</c:v>
                </c:pt>
                <c:pt idx="827">
                  <c:v>117.51433674908337</c:v>
                </c:pt>
                <c:pt idx="828">
                  <c:v>117.48396343899056</c:v>
                </c:pt>
                <c:pt idx="829">
                  <c:v>117.45360582569883</c:v>
                </c:pt>
                <c:pt idx="830">
                  <c:v>117.42326389704327</c:v>
                </c:pt>
                <c:pt idx="831">
                  <c:v>117.39293764087151</c:v>
                </c:pt>
                <c:pt idx="832">
                  <c:v>117.36262704504377</c:v>
                </c:pt>
                <c:pt idx="833">
                  <c:v>117.33233209743275</c:v>
                </c:pt>
                <c:pt idx="834">
                  <c:v>117.30205278592373</c:v>
                </c:pt>
                <c:pt idx="835">
                  <c:v>117.27178909841446</c:v>
                </c:pt>
                <c:pt idx="836">
                  <c:v>117.24154102281518</c:v>
                </c:pt>
                <c:pt idx="837">
                  <c:v>117.2113085470486</c:v>
                </c:pt>
                <c:pt idx="838">
                  <c:v>117.18109165904988</c:v>
                </c:pt>
                <c:pt idx="839">
                  <c:v>117.15089034676662</c:v>
                </c:pt>
                <c:pt idx="840">
                  <c:v>117.12070459815885</c:v>
                </c:pt>
                <c:pt idx="841">
                  <c:v>117.09053440119899</c:v>
                </c:pt>
                <c:pt idx="842">
                  <c:v>117.06037974387186</c:v>
                </c:pt>
                <c:pt idx="843">
                  <c:v>117.03024061417469</c:v>
                </c:pt>
                <c:pt idx="844">
                  <c:v>117.00011700011699</c:v>
                </c:pt>
                <c:pt idx="845">
                  <c:v>116.97000888972066</c:v>
                </c:pt>
                <c:pt idx="846">
                  <c:v>116.93991627101994</c:v>
                </c:pt>
                <c:pt idx="847">
                  <c:v>116.90983913206134</c:v>
                </c:pt>
                <c:pt idx="848">
                  <c:v>116.8797774609037</c:v>
                </c:pt>
                <c:pt idx="849">
                  <c:v>116.84973124561812</c:v>
                </c:pt>
                <c:pt idx="850">
                  <c:v>116.81970047428796</c:v>
                </c:pt>
                <c:pt idx="851">
                  <c:v>116.78968513500885</c:v>
                </c:pt>
                <c:pt idx="852">
                  <c:v>116.75968521588864</c:v>
                </c:pt>
                <c:pt idx="853">
                  <c:v>116.72970070504738</c:v>
                </c:pt>
                <c:pt idx="854">
                  <c:v>116.69973159061733</c:v>
                </c:pt>
                <c:pt idx="855">
                  <c:v>116.66977786074294</c:v>
                </c:pt>
                <c:pt idx="856">
                  <c:v>116.63983950358083</c:v>
                </c:pt>
                <c:pt idx="857">
                  <c:v>116.60991650729977</c:v>
                </c:pt>
                <c:pt idx="858">
                  <c:v>116.58000886008065</c:v>
                </c:pt>
                <c:pt idx="859">
                  <c:v>116.55011655011653</c:v>
                </c:pt>
                <c:pt idx="860">
                  <c:v>116.52023956561253</c:v>
                </c:pt>
                <c:pt idx="861">
                  <c:v>116.49037789478588</c:v>
                </c:pt>
                <c:pt idx="862">
                  <c:v>116.46053152586587</c:v>
                </c:pt>
                <c:pt idx="863">
                  <c:v>116.43070044709387</c:v>
                </c:pt>
                <c:pt idx="864">
                  <c:v>116.4008846467233</c:v>
                </c:pt>
                <c:pt idx="865">
                  <c:v>116.37108411301958</c:v>
                </c:pt>
                <c:pt idx="866">
                  <c:v>116.34129883426016</c:v>
                </c:pt>
                <c:pt idx="867">
                  <c:v>116.31152879873451</c:v>
                </c:pt>
                <c:pt idx="868">
                  <c:v>116.28177399474404</c:v>
                </c:pt>
                <c:pt idx="869">
                  <c:v>116.25203441060218</c:v>
                </c:pt>
                <c:pt idx="870">
                  <c:v>116.22231003463423</c:v>
                </c:pt>
                <c:pt idx="871">
                  <c:v>116.19260085517752</c:v>
                </c:pt>
                <c:pt idx="872">
                  <c:v>116.16290686058126</c:v>
                </c:pt>
                <c:pt idx="873">
                  <c:v>116.13322803920657</c:v>
                </c:pt>
                <c:pt idx="874">
                  <c:v>116.10356437942643</c:v>
                </c:pt>
                <c:pt idx="875">
                  <c:v>116.07391586962575</c:v>
                </c:pt>
                <c:pt idx="876">
                  <c:v>116.0442824982013</c:v>
                </c:pt>
                <c:pt idx="877">
                  <c:v>116.01466425356163</c:v>
                </c:pt>
                <c:pt idx="878">
                  <c:v>115.9850611241272</c:v>
                </c:pt>
                <c:pt idx="879">
                  <c:v>115.95547309833022</c:v>
                </c:pt>
                <c:pt idx="880">
                  <c:v>115.92590016461476</c:v>
                </c:pt>
                <c:pt idx="881">
                  <c:v>115.89634231143664</c:v>
                </c:pt>
                <c:pt idx="882">
                  <c:v>115.86679952726344</c:v>
                </c:pt>
                <c:pt idx="883">
                  <c:v>115.83727180057453</c:v>
                </c:pt>
                <c:pt idx="884">
                  <c:v>115.80775911986102</c:v>
                </c:pt>
                <c:pt idx="885">
                  <c:v>115.7782614736257</c:v>
                </c:pt>
                <c:pt idx="886">
                  <c:v>115.74877885038312</c:v>
                </c:pt>
                <c:pt idx="887">
                  <c:v>115.71931123865949</c:v>
                </c:pt>
                <c:pt idx="888">
                  <c:v>115.68985862699274</c:v>
                </c:pt>
                <c:pt idx="889">
                  <c:v>115.66042100393244</c:v>
                </c:pt>
                <c:pt idx="890">
                  <c:v>115.6309983580398</c:v>
                </c:pt>
                <c:pt idx="891">
                  <c:v>115.60159067788771</c:v>
                </c:pt>
                <c:pt idx="892">
                  <c:v>115.57219795206063</c:v>
                </c:pt>
                <c:pt idx="893">
                  <c:v>115.54282016915468</c:v>
                </c:pt>
                <c:pt idx="894">
                  <c:v>115.51345731777751</c:v>
                </c:pt>
                <c:pt idx="895">
                  <c:v>115.4841093865484</c:v>
                </c:pt>
                <c:pt idx="896">
                  <c:v>115.45477636409817</c:v>
                </c:pt>
                <c:pt idx="897">
                  <c:v>115.4254582390692</c:v>
                </c:pt>
                <c:pt idx="898">
                  <c:v>115.39615500011537</c:v>
                </c:pt>
                <c:pt idx="899">
                  <c:v>115.36686663590214</c:v>
                </c:pt>
                <c:pt idx="900">
                  <c:v>115.33759313510645</c:v>
                </c:pt>
                <c:pt idx="901">
                  <c:v>115.30833448641667</c:v>
                </c:pt>
                <c:pt idx="902">
                  <c:v>115.27909067853271</c:v>
                </c:pt>
                <c:pt idx="903">
                  <c:v>115.24986170016594</c:v>
                </c:pt>
                <c:pt idx="904">
                  <c:v>115.22064754003915</c:v>
                </c:pt>
                <c:pt idx="905">
                  <c:v>115.19144818688659</c:v>
                </c:pt>
                <c:pt idx="906">
                  <c:v>115.16226362945388</c:v>
                </c:pt>
                <c:pt idx="907">
                  <c:v>115.13309385649809</c:v>
                </c:pt>
                <c:pt idx="908">
                  <c:v>115.10393885678766</c:v>
                </c:pt>
                <c:pt idx="909">
                  <c:v>115.0747986191024</c:v>
                </c:pt>
                <c:pt idx="910">
                  <c:v>115.04567313223349</c:v>
                </c:pt>
                <c:pt idx="911">
                  <c:v>115.01656238498342</c:v>
                </c:pt>
                <c:pt idx="912">
                  <c:v>114.98746636616607</c:v>
                </c:pt>
                <c:pt idx="913">
                  <c:v>114.9583850646066</c:v>
                </c:pt>
                <c:pt idx="914">
                  <c:v>114.92931846914145</c:v>
                </c:pt>
                <c:pt idx="915">
                  <c:v>114.90026656861842</c:v>
                </c:pt>
                <c:pt idx="916">
                  <c:v>114.8712293518965</c:v>
                </c:pt>
                <c:pt idx="917">
                  <c:v>114.84220680784601</c:v>
                </c:pt>
                <c:pt idx="918">
                  <c:v>114.81319892534844</c:v>
                </c:pt>
                <c:pt idx="919">
                  <c:v>114.78420569329658</c:v>
                </c:pt>
                <c:pt idx="920">
                  <c:v>114.75522710059441</c:v>
                </c:pt>
                <c:pt idx="921">
                  <c:v>114.72626313615712</c:v>
                </c:pt>
                <c:pt idx="922">
                  <c:v>114.69731378891105</c:v>
                </c:pt>
                <c:pt idx="923">
                  <c:v>114.66837904779376</c:v>
                </c:pt>
                <c:pt idx="924">
                  <c:v>114.63945890175397</c:v>
                </c:pt>
                <c:pt idx="925">
                  <c:v>114.6105533397515</c:v>
                </c:pt>
                <c:pt idx="926">
                  <c:v>114.58166235075737</c:v>
                </c:pt>
                <c:pt idx="927">
                  <c:v>114.55278592375365</c:v>
                </c:pt>
                <c:pt idx="928">
                  <c:v>114.52392404773356</c:v>
                </c:pt>
                <c:pt idx="929">
                  <c:v>114.49507671170139</c:v>
                </c:pt>
                <c:pt idx="930">
                  <c:v>114.46624390467248</c:v>
                </c:pt>
                <c:pt idx="931">
                  <c:v>114.43742561567333</c:v>
                </c:pt>
                <c:pt idx="932">
                  <c:v>114.40862183374138</c:v>
                </c:pt>
                <c:pt idx="933">
                  <c:v>114.37983254792513</c:v>
                </c:pt>
                <c:pt idx="934">
                  <c:v>114.35105774728414</c:v>
                </c:pt>
                <c:pt idx="935">
                  <c:v>114.32229742088894</c:v>
                </c:pt>
                <c:pt idx="936">
                  <c:v>114.29355155782109</c:v>
                </c:pt>
                <c:pt idx="937">
                  <c:v>114.26482014717307</c:v>
                </c:pt>
                <c:pt idx="938">
                  <c:v>114.23610317804837</c:v>
                </c:pt>
                <c:pt idx="939">
                  <c:v>114.20740063956143</c:v>
                </c:pt>
                <c:pt idx="940">
                  <c:v>114.17871252083759</c:v>
                </c:pt>
                <c:pt idx="941">
                  <c:v>114.15003881101318</c:v>
                </c:pt>
                <c:pt idx="942">
                  <c:v>114.12137949923537</c:v>
                </c:pt>
                <c:pt idx="943">
                  <c:v>114.09273457466226</c:v>
                </c:pt>
                <c:pt idx="944">
                  <c:v>114.06410402646286</c:v>
                </c:pt>
                <c:pt idx="945">
                  <c:v>114.03548784381698</c:v>
                </c:pt>
                <c:pt idx="946">
                  <c:v>114.00688601591534</c:v>
                </c:pt>
                <c:pt idx="947">
                  <c:v>113.9782985319595</c:v>
                </c:pt>
                <c:pt idx="948">
                  <c:v>113.94972538116181</c:v>
                </c:pt>
                <c:pt idx="949">
                  <c:v>113.92116655274549</c:v>
                </c:pt>
                <c:pt idx="950">
                  <c:v>113.8926220359445</c:v>
                </c:pt>
                <c:pt idx="951">
                  <c:v>113.86409182000362</c:v>
                </c:pt>
                <c:pt idx="952">
                  <c:v>113.83557589417843</c:v>
                </c:pt>
                <c:pt idx="953">
                  <c:v>113.80707424773523</c:v>
                </c:pt>
                <c:pt idx="954">
                  <c:v>113.77858686995106</c:v>
                </c:pt>
                <c:pt idx="955">
                  <c:v>113.75011375011373</c:v>
                </c:pt>
                <c:pt idx="956">
                  <c:v>113.72165487752176</c:v>
                </c:pt>
                <c:pt idx="957">
                  <c:v>113.69321024148437</c:v>
                </c:pt>
                <c:pt idx="958">
                  <c:v>113.66477983132145</c:v>
                </c:pt>
                <c:pt idx="959">
                  <c:v>113.63636363636361</c:v>
                </c:pt>
                <c:pt idx="960">
                  <c:v>113.60796164595212</c:v>
                </c:pt>
                <c:pt idx="961">
                  <c:v>113.5795738494389</c:v>
                </c:pt>
                <c:pt idx="962">
                  <c:v>113.55120023618647</c:v>
                </c:pt>
                <c:pt idx="963">
                  <c:v>113.52284079556806</c:v>
                </c:pt>
                <c:pt idx="964">
                  <c:v>113.4944955169674</c:v>
                </c:pt>
                <c:pt idx="965">
                  <c:v>113.46616438977894</c:v>
                </c:pt>
                <c:pt idx="966">
                  <c:v>113.43784740340766</c:v>
                </c:pt>
                <c:pt idx="967">
                  <c:v>113.40954454726908</c:v>
                </c:pt>
                <c:pt idx="968">
                  <c:v>113.38125581078936</c:v>
                </c:pt>
                <c:pt idx="969">
                  <c:v>113.35298118340511</c:v>
                </c:pt>
                <c:pt idx="970">
                  <c:v>113.32472065456356</c:v>
                </c:pt>
                <c:pt idx="971">
                  <c:v>113.29647421372246</c:v>
                </c:pt>
                <c:pt idx="972">
                  <c:v>113.26824185034998</c:v>
                </c:pt>
                <c:pt idx="973">
                  <c:v>113.24002355392487</c:v>
                </c:pt>
                <c:pt idx="974">
                  <c:v>113.21181931393636</c:v>
                </c:pt>
                <c:pt idx="975">
                  <c:v>113.18362911988407</c:v>
                </c:pt>
                <c:pt idx="976">
                  <c:v>113.15545296127817</c:v>
                </c:pt>
                <c:pt idx="977">
                  <c:v>113.12729082763924</c:v>
                </c:pt>
                <c:pt idx="978">
                  <c:v>113.09914270849825</c:v>
                </c:pt>
                <c:pt idx="979">
                  <c:v>113.07100859339664</c:v>
                </c:pt>
                <c:pt idx="980">
                  <c:v>113.04288847188622</c:v>
                </c:pt>
                <c:pt idx="981">
                  <c:v>113.0147823335292</c:v>
                </c:pt>
                <c:pt idx="982">
                  <c:v>112.9866901678982</c:v>
                </c:pt>
                <c:pt idx="983">
                  <c:v>112.95861196457616</c:v>
                </c:pt>
                <c:pt idx="984">
                  <c:v>112.9305477131564</c:v>
                </c:pt>
                <c:pt idx="985">
                  <c:v>112.90249740324255</c:v>
                </c:pt>
                <c:pt idx="986">
                  <c:v>112.87446102444858</c:v>
                </c:pt>
                <c:pt idx="987">
                  <c:v>112.84643856639883</c:v>
                </c:pt>
                <c:pt idx="988">
                  <c:v>112.81843001872784</c:v>
                </c:pt>
                <c:pt idx="989">
                  <c:v>112.79043537108051</c:v>
                </c:pt>
                <c:pt idx="990">
                  <c:v>112.76245461311201</c:v>
                </c:pt>
                <c:pt idx="991">
                  <c:v>112.73448773448771</c:v>
                </c:pt>
                <c:pt idx="992">
                  <c:v>112.70653472488331</c:v>
                </c:pt>
                <c:pt idx="993">
                  <c:v>112.67859557398475</c:v>
                </c:pt>
                <c:pt idx="994">
                  <c:v>112.6506702714881</c:v>
                </c:pt>
                <c:pt idx="995">
                  <c:v>112.62275880709973</c:v>
                </c:pt>
                <c:pt idx="996">
                  <c:v>112.59486117053616</c:v>
                </c:pt>
                <c:pt idx="997">
                  <c:v>112.56697735152413</c:v>
                </c:pt>
                <c:pt idx="998">
                  <c:v>112.53910733980057</c:v>
                </c:pt>
                <c:pt idx="999">
                  <c:v>112.51125112511249</c:v>
                </c:pt>
                <c:pt idx="1000">
                  <c:v>112.48340869721716</c:v>
                </c:pt>
                <c:pt idx="1001">
                  <c:v>112.45558004588186</c:v>
                </c:pt>
                <c:pt idx="1002">
                  <c:v>112.42776516088414</c:v>
                </c:pt>
                <c:pt idx="1003">
                  <c:v>112.3999640320115</c:v>
                </c:pt>
                <c:pt idx="1004">
                  <c:v>112.3721766490617</c:v>
                </c:pt>
                <c:pt idx="1005">
                  <c:v>112.34440300184245</c:v>
                </c:pt>
                <c:pt idx="1006">
                  <c:v>112.31664308017163</c:v>
                </c:pt>
                <c:pt idx="1007">
                  <c:v>112.28889687387711</c:v>
                </c:pt>
                <c:pt idx="1008">
                  <c:v>112.2611643727969</c:v>
                </c:pt>
                <c:pt idx="1009">
                  <c:v>112.23344556677891</c:v>
                </c:pt>
                <c:pt idx="1010">
                  <c:v>112.20574044568123</c:v>
                </c:pt>
                <c:pt idx="1011">
                  <c:v>112.17804899937182</c:v>
                </c:pt>
                <c:pt idx="1012">
                  <c:v>112.15037121772876</c:v>
                </c:pt>
                <c:pt idx="1013">
                  <c:v>112.12270709064002</c:v>
                </c:pt>
                <c:pt idx="1014">
                  <c:v>112.09505660800362</c:v>
                </c:pt>
                <c:pt idx="1015">
                  <c:v>112.06741975972749</c:v>
                </c:pt>
                <c:pt idx="1016">
                  <c:v>112.03979653572954</c:v>
                </c:pt>
                <c:pt idx="1017">
                  <c:v>112.01218692593757</c:v>
                </c:pt>
                <c:pt idx="1018">
                  <c:v>111.98459092028942</c:v>
                </c:pt>
                <c:pt idx="1019">
                  <c:v>111.95700850873268</c:v>
                </c:pt>
                <c:pt idx="1020">
                  <c:v>111.92943968122501</c:v>
                </c:pt>
                <c:pt idx="1021">
                  <c:v>111.9018844277338</c:v>
                </c:pt>
                <c:pt idx="1022">
                  <c:v>111.87434273823648</c:v>
                </c:pt>
                <c:pt idx="1023">
                  <c:v>111.84681460272017</c:v>
                </c:pt>
                <c:pt idx="1024">
                  <c:v>111.81930001118199</c:v>
                </c:pt>
                <c:pt idx="1025">
                  <c:v>111.79179895362881</c:v>
                </c:pt>
                <c:pt idx="1026">
                  <c:v>111.76431142007742</c:v>
                </c:pt>
                <c:pt idx="1027">
                  <c:v>111.73683740055428</c:v>
                </c:pt>
                <c:pt idx="1028">
                  <c:v>111.70937688509581</c:v>
                </c:pt>
                <c:pt idx="1029">
                  <c:v>111.68192986374811</c:v>
                </c:pt>
                <c:pt idx="1030">
                  <c:v>111.65449632656716</c:v>
                </c:pt>
                <c:pt idx="1031">
                  <c:v>111.62707626361858</c:v>
                </c:pt>
                <c:pt idx="1032">
                  <c:v>111.59966966497788</c:v>
                </c:pt>
                <c:pt idx="1033">
                  <c:v>111.57227652073021</c:v>
                </c:pt>
                <c:pt idx="1034">
                  <c:v>111.54489682097054</c:v>
                </c:pt>
                <c:pt idx="1035">
                  <c:v>111.51753055580346</c:v>
                </c:pt>
                <c:pt idx="1036">
                  <c:v>111.49017771534338</c:v>
                </c:pt>
                <c:pt idx="1037">
                  <c:v>111.4628382897143</c:v>
                </c:pt>
                <c:pt idx="1038">
                  <c:v>111.43551226905001</c:v>
                </c:pt>
                <c:pt idx="1039">
                  <c:v>111.40819964349386</c:v>
                </c:pt>
                <c:pt idx="1040">
                  <c:v>111.38090040319898</c:v>
                </c:pt>
                <c:pt idx="1041">
                  <c:v>111.35361453832802</c:v>
                </c:pt>
                <c:pt idx="1042">
                  <c:v>111.3263420390534</c:v>
                </c:pt>
                <c:pt idx="1043">
                  <c:v>111.29908289555705</c:v>
                </c:pt>
                <c:pt idx="1044">
                  <c:v>111.27183709803062</c:v>
                </c:pt>
                <c:pt idx="1045">
                  <c:v>111.24460463667523</c:v>
                </c:pt>
                <c:pt idx="1046">
                  <c:v>111.21738550170176</c:v>
                </c:pt>
                <c:pt idx="1047">
                  <c:v>111.19017968333048</c:v>
                </c:pt>
                <c:pt idx="1048">
                  <c:v>111.16298717179141</c:v>
                </c:pt>
                <c:pt idx="1049">
                  <c:v>111.13580795732398</c:v>
                </c:pt>
                <c:pt idx="1050">
                  <c:v>111.10864203017725</c:v>
                </c:pt>
                <c:pt idx="1051">
                  <c:v>111.08148938060975</c:v>
                </c:pt>
                <c:pt idx="1052">
                  <c:v>111.05434999888961</c:v>
                </c:pt>
                <c:pt idx="1053">
                  <c:v>111.02722387529437</c:v>
                </c:pt>
                <c:pt idx="1054">
                  <c:v>111.00011100011116</c:v>
                </c:pt>
                <c:pt idx="1055">
                  <c:v>110.97301136363652</c:v>
                </c:pt>
                <c:pt idx="1056">
                  <c:v>110.94592495617653</c:v>
                </c:pt>
                <c:pt idx="1057">
                  <c:v>110.91885176804665</c:v>
                </c:pt>
                <c:pt idx="1058">
                  <c:v>110.8917917895719</c:v>
                </c:pt>
                <c:pt idx="1059">
                  <c:v>110.86474501108663</c:v>
                </c:pt>
                <c:pt idx="1060">
                  <c:v>110.83771142293472</c:v>
                </c:pt>
                <c:pt idx="1061">
                  <c:v>110.81069101546933</c:v>
                </c:pt>
                <c:pt idx="1062">
                  <c:v>110.78368377905321</c:v>
                </c:pt>
                <c:pt idx="1063">
                  <c:v>110.75668970405829</c:v>
                </c:pt>
                <c:pt idx="1064">
                  <c:v>110.72970878086609</c:v>
                </c:pt>
                <c:pt idx="1065">
                  <c:v>110.70274099986733</c:v>
                </c:pt>
                <c:pt idx="1066">
                  <c:v>110.67578635146222</c:v>
                </c:pt>
                <c:pt idx="1067">
                  <c:v>110.6488448260602</c:v>
                </c:pt>
                <c:pt idx="1068">
                  <c:v>110.62191641408015</c:v>
                </c:pt>
                <c:pt idx="1069">
                  <c:v>110.5950011059502</c:v>
                </c:pt>
                <c:pt idx="1070">
                  <c:v>110.56809889210786</c:v>
                </c:pt>
                <c:pt idx="1071">
                  <c:v>110.54120976299984</c:v>
                </c:pt>
                <c:pt idx="1072">
                  <c:v>110.51433370908228</c:v>
                </c:pt>
                <c:pt idx="1073">
                  <c:v>110.48747072082045</c:v>
                </c:pt>
                <c:pt idx="1074">
                  <c:v>110.46062078868904</c:v>
                </c:pt>
                <c:pt idx="1075">
                  <c:v>110.43378390317186</c:v>
                </c:pt>
                <c:pt idx="1076">
                  <c:v>110.40696005476207</c:v>
                </c:pt>
                <c:pt idx="1077">
                  <c:v>110.38014923396197</c:v>
                </c:pt>
                <c:pt idx="1078">
                  <c:v>110.35335143128319</c:v>
                </c:pt>
                <c:pt idx="1079">
                  <c:v>110.32656663724646</c:v>
                </c:pt>
                <c:pt idx="1080">
                  <c:v>110.29979484238183</c:v>
                </c:pt>
                <c:pt idx="1081">
                  <c:v>110.27303603722839</c:v>
                </c:pt>
                <c:pt idx="1082">
                  <c:v>110.24629021233459</c:v>
                </c:pt>
                <c:pt idx="1083">
                  <c:v>110.21955735825787</c:v>
                </c:pt>
                <c:pt idx="1084">
                  <c:v>110.19283746556498</c:v>
                </c:pt>
                <c:pt idx="1085">
                  <c:v>110.16613052483167</c:v>
                </c:pt>
                <c:pt idx="1086">
                  <c:v>110.13943652664298</c:v>
                </c:pt>
                <c:pt idx="1087">
                  <c:v>110.11275546159291</c:v>
                </c:pt>
                <c:pt idx="1088">
                  <c:v>110.08608732028472</c:v>
                </c:pt>
                <c:pt idx="1089">
                  <c:v>110.05943209333064</c:v>
                </c:pt>
                <c:pt idx="1090">
                  <c:v>110.03278977135211</c:v>
                </c:pt>
                <c:pt idx="1091">
                  <c:v>110.00616034497956</c:v>
                </c:pt>
                <c:pt idx="1092">
                  <c:v>109.97954380485255</c:v>
                </c:pt>
                <c:pt idx="1093">
                  <c:v>109.95294014161964</c:v>
                </c:pt>
                <c:pt idx="1094">
                  <c:v>109.92634934593849</c:v>
                </c:pt>
                <c:pt idx="1095">
                  <c:v>109.89977140847573</c:v>
                </c:pt>
                <c:pt idx="1096">
                  <c:v>109.8732063199071</c:v>
                </c:pt>
                <c:pt idx="1097">
                  <c:v>109.84665407091727</c:v>
                </c:pt>
                <c:pt idx="1098">
                  <c:v>109.82011465219998</c:v>
                </c:pt>
                <c:pt idx="1099">
                  <c:v>109.79358805445789</c:v>
                </c:pt>
                <c:pt idx="1100">
                  <c:v>109.76707426840274</c:v>
                </c:pt>
                <c:pt idx="1101">
                  <c:v>109.74057328475511</c:v>
                </c:pt>
                <c:pt idx="1102">
                  <c:v>109.71408509424469</c:v>
                </c:pt>
                <c:pt idx="1103">
                  <c:v>109.68760968760996</c:v>
                </c:pt>
                <c:pt idx="1104">
                  <c:v>109.66114705559851</c:v>
                </c:pt>
                <c:pt idx="1105">
                  <c:v>109.63469718896665</c:v>
                </c:pt>
                <c:pt idx="1106">
                  <c:v>109.60826007847982</c:v>
                </c:pt>
                <c:pt idx="1107">
                  <c:v>109.58183571491219</c:v>
                </c:pt>
                <c:pt idx="1108">
                  <c:v>109.55542408904695</c:v>
                </c:pt>
                <c:pt idx="1109">
                  <c:v>109.5290251916761</c:v>
                </c:pt>
                <c:pt idx="1110">
                  <c:v>109.50263901360054</c:v>
                </c:pt>
                <c:pt idx="1111">
                  <c:v>109.47626554563001</c:v>
                </c:pt>
                <c:pt idx="1112">
                  <c:v>109.44990477858316</c:v>
                </c:pt>
                <c:pt idx="1113">
                  <c:v>109.42355670328739</c:v>
                </c:pt>
                <c:pt idx="1114">
                  <c:v>109.39722131057904</c:v>
                </c:pt>
                <c:pt idx="1115">
                  <c:v>109.37089859130315</c:v>
                </c:pt>
                <c:pt idx="1116">
                  <c:v>109.34458853631367</c:v>
                </c:pt>
                <c:pt idx="1117">
                  <c:v>109.31829113647328</c:v>
                </c:pt>
                <c:pt idx="1118">
                  <c:v>109.29200638265351</c:v>
                </c:pt>
                <c:pt idx="1119">
                  <c:v>109.26573426573459</c:v>
                </c:pt>
                <c:pt idx="1120">
                  <c:v>109.23947477660562</c:v>
                </c:pt>
                <c:pt idx="1121">
                  <c:v>109.21322790616432</c:v>
                </c:pt>
                <c:pt idx="1122">
                  <c:v>109.18699364531732</c:v>
                </c:pt>
                <c:pt idx="1123">
                  <c:v>109.16077198497982</c:v>
                </c:pt>
                <c:pt idx="1124">
                  <c:v>109.13456291607588</c:v>
                </c:pt>
                <c:pt idx="1125">
                  <c:v>109.10836642953817</c:v>
                </c:pt>
                <c:pt idx="1126">
                  <c:v>109.08218251630814</c:v>
                </c:pt>
                <c:pt idx="1127">
                  <c:v>109.0560111673359</c:v>
                </c:pt>
                <c:pt idx="1128">
                  <c:v>109.02985237358025</c:v>
                </c:pt>
                <c:pt idx="1129">
                  <c:v>109.00370612600864</c:v>
                </c:pt>
                <c:pt idx="1130">
                  <c:v>108.97757241559724</c:v>
                </c:pt>
                <c:pt idx="1131">
                  <c:v>108.95145123333079</c:v>
                </c:pt>
                <c:pt idx="1132">
                  <c:v>108.92534257020276</c:v>
                </c:pt>
                <c:pt idx="1133">
                  <c:v>108.89924641721515</c:v>
                </c:pt>
                <c:pt idx="1134">
                  <c:v>108.87316276537871</c:v>
                </c:pt>
                <c:pt idx="1135">
                  <c:v>108.84709160571266</c:v>
                </c:pt>
                <c:pt idx="1136">
                  <c:v>108.82103292924495</c:v>
                </c:pt>
                <c:pt idx="1137">
                  <c:v>108.79498672701199</c:v>
                </c:pt>
                <c:pt idx="1138">
                  <c:v>108.76895299005891</c:v>
                </c:pt>
                <c:pt idx="1139">
                  <c:v>108.74293170943926</c:v>
                </c:pt>
                <c:pt idx="1140">
                  <c:v>108.71692287621531</c:v>
                </c:pt>
                <c:pt idx="1141">
                  <c:v>108.69092648145771</c:v>
                </c:pt>
                <c:pt idx="1142">
                  <c:v>108.66494251624582</c:v>
                </c:pt>
                <c:pt idx="1143">
                  <c:v>108.63897097166735</c:v>
                </c:pt>
                <c:pt idx="1144">
                  <c:v>108.61301183881869</c:v>
                </c:pt>
                <c:pt idx="1145">
                  <c:v>108.58706510880464</c:v>
                </c:pt>
                <c:pt idx="1146">
                  <c:v>108.56113077273854</c:v>
                </c:pt>
                <c:pt idx="1147">
                  <c:v>108.53520882174217</c:v>
                </c:pt>
                <c:pt idx="1148">
                  <c:v>108.50929924694589</c:v>
                </c:pt>
                <c:pt idx="1149">
                  <c:v>108.48340203948837</c:v>
                </c:pt>
                <c:pt idx="1150">
                  <c:v>108.4575171905169</c:v>
                </c:pt>
                <c:pt idx="1151">
                  <c:v>108.43164469118709</c:v>
                </c:pt>
                <c:pt idx="1152">
                  <c:v>108.40578453266309</c:v>
                </c:pt>
                <c:pt idx="1153">
                  <c:v>108.37993670611738</c:v>
                </c:pt>
                <c:pt idx="1154">
                  <c:v>108.35410120273096</c:v>
                </c:pt>
                <c:pt idx="1155">
                  <c:v>108.32827801369312</c:v>
                </c:pt>
                <c:pt idx="1156">
                  <c:v>108.30246713020166</c:v>
                </c:pt>
                <c:pt idx="1157">
                  <c:v>108.27666854346268</c:v>
                </c:pt>
                <c:pt idx="1158">
                  <c:v>108.25088224469074</c:v>
                </c:pt>
                <c:pt idx="1159">
                  <c:v>108.22510822510866</c:v>
                </c:pt>
                <c:pt idx="1160">
                  <c:v>108.19934647594773</c:v>
                </c:pt>
                <c:pt idx="1161">
                  <c:v>108.1735969884475</c:v>
                </c:pt>
                <c:pt idx="1162">
                  <c:v>108.14785975385593</c:v>
                </c:pt>
                <c:pt idx="1163">
                  <c:v>108.12213476342922</c:v>
                </c:pt>
                <c:pt idx="1164">
                  <c:v>108.09642200843199</c:v>
                </c:pt>
                <c:pt idx="1165">
                  <c:v>108.07072148013705</c:v>
                </c:pt>
                <c:pt idx="1166">
                  <c:v>108.04503316982564</c:v>
                </c:pt>
                <c:pt idx="1167">
                  <c:v>108.01935706878719</c:v>
                </c:pt>
                <c:pt idx="1168">
                  <c:v>107.99369316831944</c:v>
                </c:pt>
                <c:pt idx="1169">
                  <c:v>107.96804145972838</c:v>
                </c:pt>
                <c:pt idx="1170">
                  <c:v>107.94240193432832</c:v>
                </c:pt>
                <c:pt idx="1171">
                  <c:v>107.91677458344172</c:v>
                </c:pt>
                <c:pt idx="1172">
                  <c:v>107.89115939839938</c:v>
                </c:pt>
                <c:pt idx="1173">
                  <c:v>107.86555637054023</c:v>
                </c:pt>
                <c:pt idx="1174">
                  <c:v>107.83996549121153</c:v>
                </c:pt>
                <c:pt idx="1175">
                  <c:v>107.81438675176864</c:v>
                </c:pt>
                <c:pt idx="1176">
                  <c:v>107.78882014357519</c:v>
                </c:pt>
                <c:pt idx="1177">
                  <c:v>107.76326565800298</c:v>
                </c:pt>
                <c:pt idx="1178">
                  <c:v>107.737723286432</c:v>
                </c:pt>
                <c:pt idx="1179">
                  <c:v>107.71219302025038</c:v>
                </c:pt>
                <c:pt idx="1180">
                  <c:v>107.68667485085446</c:v>
                </c:pt>
                <c:pt idx="1181">
                  <c:v>107.66116876964865</c:v>
                </c:pt>
                <c:pt idx="1182">
                  <c:v>107.63567476804563</c:v>
                </c:pt>
                <c:pt idx="1183">
                  <c:v>107.61019283746606</c:v>
                </c:pt>
                <c:pt idx="1184">
                  <c:v>107.58472296933887</c:v>
                </c:pt>
                <c:pt idx="1185">
                  <c:v>107.55926515510096</c:v>
                </c:pt>
                <c:pt idx="1186">
                  <c:v>107.53381938619748</c:v>
                </c:pt>
                <c:pt idx="1187">
                  <c:v>107.50838565408152</c:v>
                </c:pt>
                <c:pt idx="1188">
                  <c:v>107.48296395021441</c:v>
                </c:pt>
                <c:pt idx="1189">
                  <c:v>107.45755426606542</c:v>
                </c:pt>
                <c:pt idx="1190">
                  <c:v>107.43215659311197</c:v>
                </c:pt>
                <c:pt idx="1191">
                  <c:v>107.4067709228395</c:v>
                </c:pt>
                <c:pt idx="1192">
                  <c:v>107.3813972467415</c:v>
                </c:pt>
                <c:pt idx="1193">
                  <c:v>107.3560355563195</c:v>
                </c:pt>
                <c:pt idx="1194">
                  <c:v>107.33068584308307</c:v>
                </c:pt>
                <c:pt idx="1195">
                  <c:v>107.30534809854976</c:v>
                </c:pt>
                <c:pt idx="1196">
                  <c:v>107.28002231424519</c:v>
                </c:pt>
                <c:pt idx="1197">
                  <c:v>107.25470848170288</c:v>
                </c:pt>
                <c:pt idx="1198">
                  <c:v>107.22940659246446</c:v>
                </c:pt>
                <c:pt idx="1199">
                  <c:v>107.20411663807944</c:v>
                </c:pt>
                <c:pt idx="1200">
                  <c:v>107.17883861010537</c:v>
                </c:pt>
                <c:pt idx="1201">
                  <c:v>107.1535725001077</c:v>
                </c:pt>
                <c:pt idx="1202">
                  <c:v>107.12831829965988</c:v>
                </c:pt>
                <c:pt idx="1203">
                  <c:v>107.10307600034328</c:v>
                </c:pt>
                <c:pt idx="1204">
                  <c:v>107.07784559374721</c:v>
                </c:pt>
                <c:pt idx="1205">
                  <c:v>107.05262707146889</c:v>
                </c:pt>
                <c:pt idx="1206">
                  <c:v>107.02742042511348</c:v>
                </c:pt>
                <c:pt idx="1207">
                  <c:v>107.00222564629399</c:v>
                </c:pt>
                <c:pt idx="1208">
                  <c:v>106.97704272663144</c:v>
                </c:pt>
                <c:pt idx="1209">
                  <c:v>106.95187165775457</c:v>
                </c:pt>
                <c:pt idx="1210">
                  <c:v>106.92671243130016</c:v>
                </c:pt>
                <c:pt idx="1211">
                  <c:v>106.90156503891274</c:v>
                </c:pt>
                <c:pt idx="1212">
                  <c:v>106.87642947224477</c:v>
                </c:pt>
                <c:pt idx="1213">
                  <c:v>106.85130572295651</c:v>
                </c:pt>
                <c:pt idx="1214">
                  <c:v>106.8261937827161</c:v>
                </c:pt>
                <c:pt idx="1215">
                  <c:v>106.80109364319948</c:v>
                </c:pt>
                <c:pt idx="1216">
                  <c:v>106.77600529609046</c:v>
                </c:pt>
                <c:pt idx="1217">
                  <c:v>106.75092873308056</c:v>
                </c:pt>
                <c:pt idx="1218">
                  <c:v>106.72586394586924</c:v>
                </c:pt>
                <c:pt idx="1219">
                  <c:v>106.70081092616363</c:v>
                </c:pt>
                <c:pt idx="1220">
                  <c:v>106.67576966567874</c:v>
                </c:pt>
                <c:pt idx="1221">
                  <c:v>106.65074015613727</c:v>
                </c:pt>
                <c:pt idx="1222">
                  <c:v>106.6257223892698</c:v>
                </c:pt>
                <c:pt idx="1223">
                  <c:v>106.60071635681452</c:v>
                </c:pt>
                <c:pt idx="1224">
                  <c:v>106.5757220505175</c:v>
                </c:pt>
                <c:pt idx="1225">
                  <c:v>106.55073946213247</c:v>
                </c:pt>
                <c:pt idx="1226">
                  <c:v>106.52576858342094</c:v>
                </c:pt>
                <c:pt idx="1227">
                  <c:v>106.5008094061521</c:v>
                </c:pt>
                <c:pt idx="1228">
                  <c:v>106.47586192210288</c:v>
                </c:pt>
                <c:pt idx="1229">
                  <c:v>106.45092612305788</c:v>
                </c:pt>
                <c:pt idx="1230">
                  <c:v>106.42600200080946</c:v>
                </c:pt>
                <c:pt idx="1231">
                  <c:v>106.40108954715758</c:v>
                </c:pt>
                <c:pt idx="1232">
                  <c:v>106.37618875390996</c:v>
                </c:pt>
                <c:pt idx="1233">
                  <c:v>106.35129961288189</c:v>
                </c:pt>
                <c:pt idx="1234">
                  <c:v>106.32642211589643</c:v>
                </c:pt>
                <c:pt idx="1235">
                  <c:v>106.3015562547842</c:v>
                </c:pt>
                <c:pt idx="1236">
                  <c:v>106.27670202138351</c:v>
                </c:pt>
                <c:pt idx="1237">
                  <c:v>106.25185940754027</c:v>
                </c:pt>
                <c:pt idx="1238">
                  <c:v>106.22702840510804</c:v>
                </c:pt>
                <c:pt idx="1239">
                  <c:v>106.20220900594796</c:v>
                </c:pt>
                <c:pt idx="1240">
                  <c:v>106.17740120192883</c:v>
                </c:pt>
                <c:pt idx="1241">
                  <c:v>106.15260498492697</c:v>
                </c:pt>
                <c:pt idx="1242">
                  <c:v>106.12782034682637</c:v>
                </c:pt>
                <c:pt idx="1243">
                  <c:v>106.10304727951852</c:v>
                </c:pt>
                <c:pt idx="1244">
                  <c:v>106.07828577490254</c:v>
                </c:pt>
                <c:pt idx="1245">
                  <c:v>106.05353582488505</c:v>
                </c:pt>
                <c:pt idx="1246">
                  <c:v>106.02879742138032</c:v>
                </c:pt>
                <c:pt idx="1247">
                  <c:v>106.00407055631001</c:v>
                </c:pt>
                <c:pt idx="1248">
                  <c:v>105.9793552216035</c:v>
                </c:pt>
                <c:pt idx="1249">
                  <c:v>105.95465140919752</c:v>
                </c:pt>
                <c:pt idx="1250">
                  <c:v>105.92995911103645</c:v>
                </c:pt>
                <c:pt idx="1251">
                  <c:v>105.90527831907208</c:v>
                </c:pt>
                <c:pt idx="1252">
                  <c:v>105.88060902526379</c:v>
                </c:pt>
                <c:pt idx="1253">
                  <c:v>105.85595122157835</c:v>
                </c:pt>
                <c:pt idx="1254">
                  <c:v>105.8313048999901</c:v>
                </c:pt>
                <c:pt idx="1255">
                  <c:v>105.80667005248078</c:v>
                </c:pt>
                <c:pt idx="1256">
                  <c:v>105.78204667103968</c:v>
                </c:pt>
                <c:pt idx="1257">
                  <c:v>105.75743474766344</c:v>
                </c:pt>
                <c:pt idx="1258">
                  <c:v>105.73283427435625</c:v>
                </c:pt>
                <c:pt idx="1259">
                  <c:v>105.70824524312965</c:v>
                </c:pt>
                <c:pt idx="1260">
                  <c:v>105.68366764600269</c:v>
                </c:pt>
                <c:pt idx="1261">
                  <c:v>105.65910147500175</c:v>
                </c:pt>
                <c:pt idx="1262">
                  <c:v>105.63454672216072</c:v>
                </c:pt>
                <c:pt idx="1263">
                  <c:v>105.6100033795208</c:v>
                </c:pt>
                <c:pt idx="1264">
                  <c:v>105.58547143913069</c:v>
                </c:pt>
                <c:pt idx="1265">
                  <c:v>105.56095089304634</c:v>
                </c:pt>
                <c:pt idx="1266">
                  <c:v>105.53644173333123</c:v>
                </c:pt>
                <c:pt idx="1267">
                  <c:v>105.51194395205607</c:v>
                </c:pt>
                <c:pt idx="1268">
                  <c:v>105.48745754129905</c:v>
                </c:pt>
                <c:pt idx="1269">
                  <c:v>105.46298249314562</c:v>
                </c:pt>
                <c:pt idx="1270">
                  <c:v>105.43851879968862</c:v>
                </c:pt>
                <c:pt idx="1271">
                  <c:v>105.41406645302821</c:v>
                </c:pt>
                <c:pt idx="1272">
                  <c:v>105.38962544527189</c:v>
                </c:pt>
                <c:pt idx="1273">
                  <c:v>105.36519576853446</c:v>
                </c:pt>
                <c:pt idx="1274">
                  <c:v>105.34077741493806</c:v>
                </c:pt>
                <c:pt idx="1275">
                  <c:v>105.31637037661206</c:v>
                </c:pt>
                <c:pt idx="1276">
                  <c:v>105.29197464569324</c:v>
                </c:pt>
                <c:pt idx="1277">
                  <c:v>105.26759021432554</c:v>
                </c:pt>
                <c:pt idx="1278">
                  <c:v>105.24321707466028</c:v>
                </c:pt>
                <c:pt idx="1279">
                  <c:v>105.21885521885595</c:v>
                </c:pt>
                <c:pt idx="1280">
                  <c:v>105.1945046390784</c:v>
                </c:pt>
                <c:pt idx="1281">
                  <c:v>105.17016532750063</c:v>
                </c:pt>
                <c:pt idx="1282">
                  <c:v>105.14583727630298</c:v>
                </c:pt>
                <c:pt idx="1283">
                  <c:v>105.12152047767293</c:v>
                </c:pt>
                <c:pt idx="1284">
                  <c:v>105.09721492380527</c:v>
                </c:pt>
                <c:pt idx="1285">
                  <c:v>105.07292060690193</c:v>
                </c:pt>
                <c:pt idx="1286">
                  <c:v>105.04863751917213</c:v>
                </c:pt>
                <c:pt idx="1287">
                  <c:v>105.0243656528322</c:v>
                </c:pt>
                <c:pt idx="1288">
                  <c:v>105.00010500010576</c:v>
                </c:pt>
                <c:pt idx="1289">
                  <c:v>104.97585555322351</c:v>
                </c:pt>
                <c:pt idx="1290">
                  <c:v>104.95161730442344</c:v>
                </c:pt>
                <c:pt idx="1291">
                  <c:v>104.92739024595056</c:v>
                </c:pt>
                <c:pt idx="1292">
                  <c:v>104.90317437005722</c:v>
                </c:pt>
                <c:pt idx="1293">
                  <c:v>104.87896966900274</c:v>
                </c:pt>
                <c:pt idx="1294">
                  <c:v>104.85477613505373</c:v>
                </c:pt>
                <c:pt idx="1295">
                  <c:v>104.83059376048382</c:v>
                </c:pt>
                <c:pt idx="1296">
                  <c:v>104.80642253757388</c:v>
                </c:pt>
                <c:pt idx="1297">
                  <c:v>104.78226245861178</c:v>
                </c:pt>
                <c:pt idx="1298">
                  <c:v>104.75811351589259</c:v>
                </c:pt>
                <c:pt idx="1299">
                  <c:v>104.73397570171842</c:v>
                </c:pt>
                <c:pt idx="1300">
                  <c:v>104.70984900839852</c:v>
                </c:pt>
                <c:pt idx="1301">
                  <c:v>104.68573342824918</c:v>
                </c:pt>
                <c:pt idx="1302">
                  <c:v>104.66162895359383</c:v>
                </c:pt>
                <c:pt idx="1303">
                  <c:v>104.63753557676289</c:v>
                </c:pt>
                <c:pt idx="1304">
                  <c:v>104.6134532900939</c:v>
                </c:pt>
                <c:pt idx="1305">
                  <c:v>104.58938208593143</c:v>
                </c:pt>
                <c:pt idx="1306">
                  <c:v>104.56532195662712</c:v>
                </c:pt>
                <c:pt idx="1307">
                  <c:v>104.54127289453956</c:v>
                </c:pt>
                <c:pt idx="1308">
                  <c:v>104.51723489203451</c:v>
                </c:pt>
                <c:pt idx="1309">
                  <c:v>104.4932079414846</c:v>
                </c:pt>
                <c:pt idx="1310">
                  <c:v>104.46919203526961</c:v>
                </c:pt>
                <c:pt idx="1311">
                  <c:v>104.4451871657762</c:v>
                </c:pt>
                <c:pt idx="1312">
                  <c:v>104.42119332539814</c:v>
                </c:pt>
                <c:pt idx="1313">
                  <c:v>104.39721050653607</c:v>
                </c:pt>
                <c:pt idx="1314">
                  <c:v>104.37323870159773</c:v>
                </c:pt>
                <c:pt idx="1315">
                  <c:v>104.34927790299773</c:v>
                </c:pt>
                <c:pt idx="1316">
                  <c:v>104.32532810315772</c:v>
                </c:pt>
                <c:pt idx="1317">
                  <c:v>104.30138929450622</c:v>
                </c:pt>
                <c:pt idx="1318">
                  <c:v>104.27746146947882</c:v>
                </c:pt>
                <c:pt idx="1319">
                  <c:v>104.25354462051793</c:v>
                </c:pt>
                <c:pt idx="1320">
                  <c:v>104.22963874007296</c:v>
                </c:pt>
                <c:pt idx="1321">
                  <c:v>104.20574382060022</c:v>
                </c:pt>
                <c:pt idx="1322">
                  <c:v>104.18185985456296</c:v>
                </c:pt>
                <c:pt idx="1323">
                  <c:v>104.1579868344313</c:v>
                </c:pt>
                <c:pt idx="1324">
                  <c:v>104.1341247526823</c:v>
                </c:pt>
                <c:pt idx="1325">
                  <c:v>104.11027360179986</c:v>
                </c:pt>
                <c:pt idx="1326">
                  <c:v>104.08643337427485</c:v>
                </c:pt>
                <c:pt idx="1327">
                  <c:v>104.0626040626049</c:v>
                </c:pt>
                <c:pt idx="1328">
                  <c:v>104.03878565929465</c:v>
                </c:pt>
                <c:pt idx="1329">
                  <c:v>104.01497815685543</c:v>
                </c:pt>
                <c:pt idx="1330">
                  <c:v>103.99118154780561</c:v>
                </c:pt>
                <c:pt idx="1331">
                  <c:v>103.96739582467023</c:v>
                </c:pt>
                <c:pt idx="1332">
                  <c:v>103.94362097998132</c:v>
                </c:pt>
                <c:pt idx="1333">
                  <c:v>103.91985700627761</c:v>
                </c:pt>
                <c:pt idx="1334">
                  <c:v>103.89610389610476</c:v>
                </c:pt>
                <c:pt idx="1335">
                  <c:v>103.87236164201515</c:v>
                </c:pt>
                <c:pt idx="1336">
                  <c:v>103.84863023656806</c:v>
                </c:pt>
                <c:pt idx="1337">
                  <c:v>103.82490967232945</c:v>
                </c:pt>
                <c:pt idx="1338">
                  <c:v>103.8011999418722</c:v>
                </c:pt>
                <c:pt idx="1339">
                  <c:v>103.77750103777588</c:v>
                </c:pt>
                <c:pt idx="1340">
                  <c:v>103.75381295262689</c:v>
                </c:pt>
                <c:pt idx="1341">
                  <c:v>103.73013567901835</c:v>
                </c:pt>
                <c:pt idx="1342">
                  <c:v>103.70646920955018</c:v>
                </c:pt>
                <c:pt idx="1343">
                  <c:v>103.68281353682902</c:v>
                </c:pt>
                <c:pt idx="1344">
                  <c:v>103.65916865346829</c:v>
                </c:pt>
                <c:pt idx="1345">
                  <c:v>103.6355345520881</c:v>
                </c:pt>
                <c:pt idx="1346">
                  <c:v>103.61191122531535</c:v>
                </c:pt>
                <c:pt idx="1347">
                  <c:v>103.5882986657836</c:v>
                </c:pt>
                <c:pt idx="1348">
                  <c:v>103.56469686613318</c:v>
                </c:pt>
                <c:pt idx="1349">
                  <c:v>103.54110581901104</c:v>
                </c:pt>
                <c:pt idx="1350">
                  <c:v>103.51752551707095</c:v>
                </c:pt>
                <c:pt idx="1351">
                  <c:v>103.49395595297324</c:v>
                </c:pt>
                <c:pt idx="1352">
                  <c:v>103.47039711938505</c:v>
                </c:pt>
                <c:pt idx="1353">
                  <c:v>103.44684900898008</c:v>
                </c:pt>
                <c:pt idx="1354">
                  <c:v>103.4233116144388</c:v>
                </c:pt>
                <c:pt idx="1355">
                  <c:v>103.39978492844826</c:v>
                </c:pt>
                <c:pt idx="1356">
                  <c:v>103.3762689437022</c:v>
                </c:pt>
                <c:pt idx="1357">
                  <c:v>103.35276365290099</c:v>
                </c:pt>
                <c:pt idx="1358">
                  <c:v>103.32926904875167</c:v>
                </c:pt>
                <c:pt idx="1359">
                  <c:v>103.30578512396785</c:v>
                </c:pt>
                <c:pt idx="1360">
                  <c:v>103.28231187126985</c:v>
                </c:pt>
                <c:pt idx="1361">
                  <c:v>103.25884928338451</c:v>
                </c:pt>
                <c:pt idx="1362">
                  <c:v>103.23539735304534</c:v>
                </c:pt>
                <c:pt idx="1363">
                  <c:v>103.21195607299242</c:v>
                </c:pt>
                <c:pt idx="1364">
                  <c:v>103.18852543597245</c:v>
                </c:pt>
                <c:pt idx="1365">
                  <c:v>103.16510543473868</c:v>
                </c:pt>
                <c:pt idx="1366">
                  <c:v>103.14169606205098</c:v>
                </c:pt>
                <c:pt idx="1367">
                  <c:v>103.11829731067574</c:v>
                </c:pt>
                <c:pt idx="1368">
                  <c:v>103.09490917338596</c:v>
                </c:pt>
                <c:pt idx="1369">
                  <c:v>103.07153164296115</c:v>
                </c:pt>
                <c:pt idx="1370">
                  <c:v>103.04816471218743</c:v>
                </c:pt>
                <c:pt idx="1371">
                  <c:v>103.02480837385737</c:v>
                </c:pt>
                <c:pt idx="1372">
                  <c:v>103.00146262077017</c:v>
                </c:pt>
                <c:pt idx="1373">
                  <c:v>102.97812744573147</c:v>
                </c:pt>
                <c:pt idx="1374">
                  <c:v>102.95480284155352</c:v>
                </c:pt>
                <c:pt idx="1375">
                  <c:v>102.93148880105497</c:v>
                </c:pt>
                <c:pt idx="1376">
                  <c:v>102.90818531706108</c:v>
                </c:pt>
                <c:pt idx="1377">
                  <c:v>102.88489238240352</c:v>
                </c:pt>
                <c:pt idx="1378">
                  <c:v>102.86160998992052</c:v>
                </c:pt>
                <c:pt idx="1379">
                  <c:v>102.83833813245674</c:v>
                </c:pt>
                <c:pt idx="1380">
                  <c:v>102.81507680286335</c:v>
                </c:pt>
                <c:pt idx="1381">
                  <c:v>102.79182599399792</c:v>
                </c:pt>
                <c:pt idx="1382">
                  <c:v>102.76858569872459</c:v>
                </c:pt>
                <c:pt idx="1383">
                  <c:v>102.74535590991384</c:v>
                </c:pt>
                <c:pt idx="1384">
                  <c:v>102.72213662044268</c:v>
                </c:pt>
                <c:pt idx="1385">
                  <c:v>102.6989278231945</c:v>
                </c:pt>
                <c:pt idx="1386">
                  <c:v>102.67572951105916</c:v>
                </c:pt>
                <c:pt idx="1387">
                  <c:v>102.6525416769329</c:v>
                </c:pt>
                <c:pt idx="1388">
                  <c:v>102.62936431371843</c:v>
                </c:pt>
                <c:pt idx="1389">
                  <c:v>102.6061974143248</c:v>
                </c:pt>
                <c:pt idx="1390">
                  <c:v>102.58304097166756</c:v>
                </c:pt>
                <c:pt idx="1391">
                  <c:v>102.55989497866852</c:v>
                </c:pt>
                <c:pt idx="1392">
                  <c:v>102.53675942825602</c:v>
                </c:pt>
                <c:pt idx="1393">
                  <c:v>102.51363431336466</c:v>
                </c:pt>
                <c:pt idx="1394">
                  <c:v>102.49051962693551</c:v>
                </c:pt>
                <c:pt idx="1395">
                  <c:v>102.4674153619159</c:v>
                </c:pt>
                <c:pt idx="1396">
                  <c:v>102.44432151125963</c:v>
                </c:pt>
                <c:pt idx="1397">
                  <c:v>102.42123806792677</c:v>
                </c:pt>
                <c:pt idx="1398">
                  <c:v>102.39816502488377</c:v>
                </c:pt>
                <c:pt idx="1399">
                  <c:v>102.37510237510337</c:v>
                </c:pt>
                <c:pt idx="1400">
                  <c:v>102.35205011156475</c:v>
                </c:pt>
                <c:pt idx="1401">
                  <c:v>102.32900822725327</c:v>
                </c:pt>
                <c:pt idx="1402">
                  <c:v>102.30597671516071</c:v>
                </c:pt>
                <c:pt idx="1403">
                  <c:v>102.2829555682851</c:v>
                </c:pt>
                <c:pt idx="1404">
                  <c:v>102.25994477963084</c:v>
                </c:pt>
                <c:pt idx="1405">
                  <c:v>102.23694434220852</c:v>
                </c:pt>
                <c:pt idx="1406">
                  <c:v>102.2139542490351</c:v>
                </c:pt>
                <c:pt idx="1407">
                  <c:v>102.19097449313378</c:v>
                </c:pt>
                <c:pt idx="1408">
                  <c:v>102.16800506753408</c:v>
                </c:pt>
                <c:pt idx="1409">
                  <c:v>102.14504596527171</c:v>
                </c:pt>
                <c:pt idx="1410">
                  <c:v>102.1220971793887</c:v>
                </c:pt>
                <c:pt idx="1411">
                  <c:v>102.09915870293331</c:v>
                </c:pt>
                <c:pt idx="1412">
                  <c:v>102.07623052896007</c:v>
                </c:pt>
                <c:pt idx="1413">
                  <c:v>102.05331265052966</c:v>
                </c:pt>
                <c:pt idx="1414">
                  <c:v>102.03040506070913</c:v>
                </c:pt>
                <c:pt idx="1415">
                  <c:v>102.00750775257163</c:v>
                </c:pt>
                <c:pt idx="1416">
                  <c:v>101.98462071919658</c:v>
                </c:pt>
                <c:pt idx="1417">
                  <c:v>101.96174395366963</c:v>
                </c:pt>
                <c:pt idx="1418">
                  <c:v>101.93887744908258</c:v>
                </c:pt>
                <c:pt idx="1419">
                  <c:v>101.91602119853344</c:v>
                </c:pt>
                <c:pt idx="1420">
                  <c:v>101.89317519512649</c:v>
                </c:pt>
                <c:pt idx="1421">
                  <c:v>101.87033943197203</c:v>
                </c:pt>
                <c:pt idx="1422">
                  <c:v>101.84751390218671</c:v>
                </c:pt>
                <c:pt idx="1423">
                  <c:v>101.82469859889319</c:v>
                </c:pt>
                <c:pt idx="1424">
                  <c:v>101.80189351522044</c:v>
                </c:pt>
                <c:pt idx="1425">
                  <c:v>101.77909864430346</c:v>
                </c:pt>
                <c:pt idx="1426">
                  <c:v>101.75631397928348</c:v>
                </c:pt>
                <c:pt idx="1427">
                  <c:v>101.7335395133078</c:v>
                </c:pt>
                <c:pt idx="1428">
                  <c:v>101.71077523952994</c:v>
                </c:pt>
                <c:pt idx="1429">
                  <c:v>101.68802115110945</c:v>
                </c:pt>
                <c:pt idx="1430">
                  <c:v>101.66527724121211</c:v>
                </c:pt>
                <c:pt idx="1431">
                  <c:v>101.64254350300968</c:v>
                </c:pt>
                <c:pt idx="1432">
                  <c:v>101.61981992968016</c:v>
                </c:pt>
                <c:pt idx="1433">
                  <c:v>101.59710651440754</c:v>
                </c:pt>
                <c:pt idx="1434">
                  <c:v>101.57440325038199</c:v>
                </c:pt>
                <c:pt idx="1435">
                  <c:v>101.55171013079968</c:v>
                </c:pt>
                <c:pt idx="1436">
                  <c:v>101.52902714886294</c:v>
                </c:pt>
                <c:pt idx="1437">
                  <c:v>101.50635429778012</c:v>
                </c:pt>
                <c:pt idx="1438">
                  <c:v>101.48369157076567</c:v>
                </c:pt>
                <c:pt idx="1439">
                  <c:v>101.46103896104005</c:v>
                </c:pt>
                <c:pt idx="1440">
                  <c:v>101.43839646182983</c:v>
                </c:pt>
                <c:pt idx="1441">
                  <c:v>101.41576406636756</c:v>
                </c:pt>
                <c:pt idx="1442">
                  <c:v>101.39314176789192</c:v>
                </c:pt>
                <c:pt idx="1443">
                  <c:v>101.37052955964751</c:v>
                </c:pt>
                <c:pt idx="1444">
                  <c:v>101.34792743488505</c:v>
                </c:pt>
                <c:pt idx="1445">
                  <c:v>101.32533538686123</c:v>
                </c:pt>
                <c:pt idx="1446">
                  <c:v>101.30275340883875</c:v>
                </c:pt>
                <c:pt idx="1447">
                  <c:v>101.28018149408634</c:v>
                </c:pt>
                <c:pt idx="1448">
                  <c:v>101.25761963587871</c:v>
                </c:pt>
                <c:pt idx="1449">
                  <c:v>101.23506782749655</c:v>
                </c:pt>
                <c:pt idx="1450">
                  <c:v>101.21252606222657</c:v>
                </c:pt>
                <c:pt idx="1451">
                  <c:v>101.18999433336143</c:v>
                </c:pt>
                <c:pt idx="1452">
                  <c:v>101.16747263419977</c:v>
                </c:pt>
                <c:pt idx="1453">
                  <c:v>101.14496095804618</c:v>
                </c:pt>
                <c:pt idx="1454">
                  <c:v>101.12245929821125</c:v>
                </c:pt>
                <c:pt idx="1455">
                  <c:v>101.09996764801147</c:v>
                </c:pt>
                <c:pt idx="1456">
                  <c:v>101.07748600076931</c:v>
                </c:pt>
                <c:pt idx="1457">
                  <c:v>101.05501434981315</c:v>
                </c:pt>
                <c:pt idx="1458">
                  <c:v>101.03255268847735</c:v>
                </c:pt>
                <c:pt idx="1459">
                  <c:v>101.01010101010213</c:v>
                </c:pt>
                <c:pt idx="1460">
                  <c:v>100.98765930803368</c:v>
                </c:pt>
                <c:pt idx="1461">
                  <c:v>100.96522757562408</c:v>
                </c:pt>
                <c:pt idx="1462">
                  <c:v>100.94280580623132</c:v>
                </c:pt>
                <c:pt idx="1463">
                  <c:v>100.92039399321928</c:v>
                </c:pt>
                <c:pt idx="1464">
                  <c:v>100.89799212995776</c:v>
                </c:pt>
                <c:pt idx="1465">
                  <c:v>100.87560020982238</c:v>
                </c:pt>
                <c:pt idx="1466">
                  <c:v>100.85321822619474</c:v>
                </c:pt>
                <c:pt idx="1467">
                  <c:v>100.83084617246222</c:v>
                </c:pt>
                <c:pt idx="1468">
                  <c:v>100.80848404201812</c:v>
                </c:pt>
                <c:pt idx="1469">
                  <c:v>100.78613182826157</c:v>
                </c:pt>
                <c:pt idx="1470">
                  <c:v>100.7637895245976</c:v>
                </c:pt>
                <c:pt idx="1471">
                  <c:v>100.74145712443699</c:v>
                </c:pt>
                <c:pt idx="1472">
                  <c:v>100.71913462119649</c:v>
                </c:pt>
                <c:pt idx="1473">
                  <c:v>100.69682200829857</c:v>
                </c:pt>
                <c:pt idx="1474">
                  <c:v>100.67451927917161</c:v>
                </c:pt>
                <c:pt idx="1475">
                  <c:v>100.65222642724972</c:v>
                </c:pt>
                <c:pt idx="1476">
                  <c:v>100.62994344597294</c:v>
                </c:pt>
                <c:pt idx="1477">
                  <c:v>100.60767032878702</c:v>
                </c:pt>
                <c:pt idx="1478">
                  <c:v>100.58540706914357</c:v>
                </c:pt>
                <c:pt idx="1479">
                  <c:v>100.56315366049995</c:v>
                </c:pt>
                <c:pt idx="1480">
                  <c:v>100.54091009631937</c:v>
                </c:pt>
                <c:pt idx="1481">
                  <c:v>100.51867637007072</c:v>
                </c:pt>
                <c:pt idx="1482">
                  <c:v>100.49645247522879</c:v>
                </c:pt>
                <c:pt idx="1483">
                  <c:v>100.47423840527405</c:v>
                </c:pt>
                <c:pt idx="1484">
                  <c:v>100.45203415369279</c:v>
                </c:pt>
                <c:pt idx="1485">
                  <c:v>100.42983971397699</c:v>
                </c:pt>
                <c:pt idx="1486">
                  <c:v>100.40765507962445</c:v>
                </c:pt>
                <c:pt idx="1487">
                  <c:v>100.38548024413866</c:v>
                </c:pt>
                <c:pt idx="1488">
                  <c:v>100.36331520102891</c:v>
                </c:pt>
                <c:pt idx="1489">
                  <c:v>100.34115994381013</c:v>
                </c:pt>
                <c:pt idx="1490">
                  <c:v>100.31901446600308</c:v>
                </c:pt>
                <c:pt idx="1491">
                  <c:v>100.29687876113414</c:v>
                </c:pt>
                <c:pt idx="1492">
                  <c:v>100.27475282273548</c:v>
                </c:pt>
                <c:pt idx="1493">
                  <c:v>100.25263664434493</c:v>
                </c:pt>
                <c:pt idx="1494">
                  <c:v>100.23053021950606</c:v>
                </c:pt>
                <c:pt idx="1495">
                  <c:v>100.20843354176806</c:v>
                </c:pt>
                <c:pt idx="1496">
                  <c:v>100.18634660468591</c:v>
                </c:pt>
                <c:pt idx="1497">
                  <c:v>100.16426940182018</c:v>
                </c:pt>
                <c:pt idx="1498">
                  <c:v>100.14220192673717</c:v>
                </c:pt>
                <c:pt idx="1499">
                  <c:v>100.12014417300881</c:v>
                </c:pt>
                <c:pt idx="1500">
                  <c:v>100.09809613421274</c:v>
                </c:pt>
                <c:pt idx="1501">
                  <c:v>100.07605780393219</c:v>
                </c:pt>
                <c:pt idx="1502">
                  <c:v>100.05402917575611</c:v>
                </c:pt>
                <c:pt idx="1503">
                  <c:v>100.03201024327906</c:v>
                </c:pt>
                <c:pt idx="1504">
                  <c:v>100.01000100010123</c:v>
                </c:pt>
                <c:pt idx="1505">
                  <c:v>99.988001439828423</c:v>
                </c:pt>
                <c:pt idx="1506">
                  <c:v>99.966011556072161</c:v>
                </c:pt>
                <c:pt idx="1507">
                  <c:v>99.944031342449435</c:v>
                </c:pt>
                <c:pt idx="1508">
                  <c:v>99.922060792583011</c:v>
                </c:pt>
                <c:pt idx="1509">
                  <c:v>99.900099900101111</c:v>
                </c:pt>
                <c:pt idx="1510">
                  <c:v>99.878148658637699</c:v>
                </c:pt>
                <c:pt idx="1511">
                  <c:v>99.85620706183218</c:v>
                </c:pt>
                <c:pt idx="1512">
                  <c:v>99.834275103329702</c:v>
                </c:pt>
                <c:pt idx="1513">
                  <c:v>99.812352776780884</c:v>
                </c:pt>
                <c:pt idx="1514">
                  <c:v>99.790440075841971</c:v>
                </c:pt>
                <c:pt idx="1515">
                  <c:v>99.768536994174738</c:v>
                </c:pt>
                <c:pt idx="1516">
                  <c:v>99.746643525446615</c:v>
                </c:pt>
                <c:pt idx="1517">
                  <c:v>99.724759663330445</c:v>
                </c:pt>
                <c:pt idx="1518">
                  <c:v>99.702885401504759</c:v>
                </c:pt>
                <c:pt idx="1519">
                  <c:v>99.681020733653554</c:v>
                </c:pt>
                <c:pt idx="1520">
                  <c:v>99.659165653466403</c:v>
                </c:pt>
                <c:pt idx="1521">
                  <c:v>99.63732015463836</c:v>
                </c:pt>
                <c:pt idx="1522">
                  <c:v>99.615484230870095</c:v>
                </c:pt>
                <c:pt idx="1523">
                  <c:v>99.593657875867706</c:v>
                </c:pt>
                <c:pt idx="1524">
                  <c:v>99.571841083342889</c:v>
                </c:pt>
                <c:pt idx="1525">
                  <c:v>99.550033847012756</c:v>
                </c:pt>
                <c:pt idx="1526">
                  <c:v>99.528236160600017</c:v>
                </c:pt>
                <c:pt idx="1527">
                  <c:v>99.50644801783281</c:v>
                </c:pt>
                <c:pt idx="1528">
                  <c:v>99.484669412444802</c:v>
                </c:pt>
                <c:pt idx="1529">
                  <c:v>99.462900338175118</c:v>
                </c:pt>
                <c:pt idx="1530">
                  <c:v>99.441140788768394</c:v>
                </c:pt>
                <c:pt idx="1531">
                  <c:v>99.419390757974696</c:v>
                </c:pt>
                <c:pt idx="1532">
                  <c:v>99.397650239549606</c:v>
                </c:pt>
                <c:pt idx="1533">
                  <c:v>99.375919227254116</c:v>
                </c:pt>
                <c:pt idx="1534">
                  <c:v>99.35419771485472</c:v>
                </c:pt>
                <c:pt idx="1535">
                  <c:v>99.332485696123328</c:v>
                </c:pt>
                <c:pt idx="1536">
                  <c:v>99.310783164837318</c:v>
                </c:pt>
                <c:pt idx="1537">
                  <c:v>99.289090114779455</c:v>
                </c:pt>
                <c:pt idx="1538">
                  <c:v>99.267406539738019</c:v>
                </c:pt>
                <c:pt idx="1539">
                  <c:v>99.245732433506632</c:v>
                </c:pt>
                <c:pt idx="1540">
                  <c:v>99.224067789884401</c:v>
                </c:pt>
                <c:pt idx="1541">
                  <c:v>99.202412602675778</c:v>
                </c:pt>
                <c:pt idx="1542">
                  <c:v>99.1807668656907</c:v>
                </c:pt>
                <c:pt idx="1543">
                  <c:v>99.159130572744417</c:v>
                </c:pt>
                <c:pt idx="1544">
                  <c:v>99.13750371765768</c:v>
                </c:pt>
                <c:pt idx="1545">
                  <c:v>99.115886294256526</c:v>
                </c:pt>
                <c:pt idx="1546">
                  <c:v>99.094278296372465</c:v>
                </c:pt>
                <c:pt idx="1547">
                  <c:v>99.072679717842291</c:v>
                </c:pt>
                <c:pt idx="1548">
                  <c:v>99.051090552508285</c:v>
                </c:pt>
                <c:pt idx="1549">
                  <c:v>99.02951079421797</c:v>
                </c:pt>
                <c:pt idx="1550">
                  <c:v>99.007940436824342</c:v>
                </c:pt>
                <c:pt idx="1551">
                  <c:v>98.98637947418564</c:v>
                </c:pt>
                <c:pt idx="1552">
                  <c:v>98.964827900165588</c:v>
                </c:pt>
                <c:pt idx="1553">
                  <c:v>98.943285708633113</c:v>
                </c:pt>
                <c:pt idx="1554">
                  <c:v>98.921752893462582</c:v>
                </c:pt>
                <c:pt idx="1555">
                  <c:v>98.900229448533622</c:v>
                </c:pt>
                <c:pt idx="1556">
                  <c:v>98.87871536773126</c:v>
                </c:pt>
                <c:pt idx="1557">
                  <c:v>98.857210644945752</c:v>
                </c:pt>
                <c:pt idx="1558">
                  <c:v>98.835715274072754</c:v>
                </c:pt>
                <c:pt idx="1559">
                  <c:v>98.814229249013167</c:v>
                </c:pt>
                <c:pt idx="1560">
                  <c:v>98.792752563673247</c:v>
                </c:pt>
                <c:pt idx="1561">
                  <c:v>98.771285211964496</c:v>
                </c:pt>
                <c:pt idx="1562">
                  <c:v>98.749827187803746</c:v>
                </c:pt>
                <c:pt idx="1563">
                  <c:v>98.728378485113069</c:v>
                </c:pt>
                <c:pt idx="1564">
                  <c:v>98.706939097819898</c:v>
                </c:pt>
                <c:pt idx="1565">
                  <c:v>98.685509019856838</c:v>
                </c:pt>
                <c:pt idx="1566">
                  <c:v>98.664088245161864</c:v>
                </c:pt>
                <c:pt idx="1567">
                  <c:v>98.642676767678097</c:v>
                </c:pt>
                <c:pt idx="1568">
                  <c:v>98.621274581354029</c:v>
                </c:pt>
                <c:pt idx="1569">
                  <c:v>98.599881680143312</c:v>
                </c:pt>
                <c:pt idx="1570">
                  <c:v>98.578498058004925</c:v>
                </c:pt>
                <c:pt idx="1571">
                  <c:v>98.557123708903006</c:v>
                </c:pt>
                <c:pt idx="1572">
                  <c:v>98.535758626807009</c:v>
                </c:pt>
                <c:pt idx="1573">
                  <c:v>98.514402805691532</c:v>
                </c:pt>
                <c:pt idx="1574">
                  <c:v>98.493056239536457</c:v>
                </c:pt>
                <c:pt idx="1575">
                  <c:v>98.471718922326843</c:v>
                </c:pt>
                <c:pt idx="1576">
                  <c:v>98.450390848053019</c:v>
                </c:pt>
                <c:pt idx="1577">
                  <c:v>98.429072010710428</c:v>
                </c:pt>
                <c:pt idx="1578">
                  <c:v>98.407762404299802</c:v>
                </c:pt>
                <c:pt idx="1579">
                  <c:v>98.386462022827004</c:v>
                </c:pt>
                <c:pt idx="1580">
                  <c:v>98.365170860303138</c:v>
                </c:pt>
                <c:pt idx="1581">
                  <c:v>98.34388891074444</c:v>
                </c:pt>
                <c:pt idx="1582">
                  <c:v>98.32261616817236</c:v>
                </c:pt>
                <c:pt idx="1583">
                  <c:v>98.301352626613493</c:v>
                </c:pt>
                <c:pt idx="1584">
                  <c:v>98.280098280099637</c:v>
                </c:pt>
                <c:pt idx="1585">
                  <c:v>98.258853122667702</c:v>
                </c:pt>
                <c:pt idx="1586">
                  <c:v>98.237617148359817</c:v>
                </c:pt>
                <c:pt idx="1587">
                  <c:v>98.216390351223168</c:v>
                </c:pt>
                <c:pt idx="1588">
                  <c:v>98.195172725310186</c:v>
                </c:pt>
                <c:pt idx="1589">
                  <c:v>98.173964264678375</c:v>
                </c:pt>
                <c:pt idx="1590">
                  <c:v>98.152764963390396</c:v>
                </c:pt>
                <c:pt idx="1591">
                  <c:v>98.131574815514</c:v>
                </c:pt>
                <c:pt idx="1592">
                  <c:v>98.110393815122151</c:v>
                </c:pt>
                <c:pt idx="1593">
                  <c:v>98.089221956292818</c:v>
                </c:pt>
                <c:pt idx="1594">
                  <c:v>98.068059233109153</c:v>
                </c:pt>
                <c:pt idx="1595">
                  <c:v>98.046905639659386</c:v>
                </c:pt>
                <c:pt idx="1596">
                  <c:v>98.025761170036873</c:v>
                </c:pt>
                <c:pt idx="1597">
                  <c:v>98.004625818340003</c:v>
                </c:pt>
                <c:pt idx="1598">
                  <c:v>97.983499578672337</c:v>
                </c:pt>
                <c:pt idx="1599">
                  <c:v>97.962382445142438</c:v>
                </c:pt>
                <c:pt idx="1600">
                  <c:v>97.941274411864043</c:v>
                </c:pt>
                <c:pt idx="1601">
                  <c:v>97.920175472955833</c:v>
                </c:pt>
                <c:pt idx="1602">
                  <c:v>97.899085622541676</c:v>
                </c:pt>
                <c:pt idx="1603">
                  <c:v>97.878004854750429</c:v>
                </c:pt>
                <c:pt idx="1604">
                  <c:v>97.85693316371605</c:v>
                </c:pt>
                <c:pt idx="1605">
                  <c:v>97.835870543577485</c:v>
                </c:pt>
                <c:pt idx="1606">
                  <c:v>97.81481698847881</c:v>
                </c:pt>
                <c:pt idx="1607">
                  <c:v>97.793772492569062</c:v>
                </c:pt>
                <c:pt idx="1608">
                  <c:v>97.772737050002377</c:v>
                </c:pt>
                <c:pt idx="1609">
                  <c:v>97.751710654937852</c:v>
                </c:pt>
                <c:pt idx="1610">
                  <c:v>97.730693301539688</c:v>
                </c:pt>
                <c:pt idx="1611">
                  <c:v>97.709684983977013</c:v>
                </c:pt>
                <c:pt idx="1612">
                  <c:v>97.688685696424045</c:v>
                </c:pt>
                <c:pt idx="1613">
                  <c:v>97.667695433059961</c:v>
                </c:pt>
                <c:pt idx="1614">
                  <c:v>97.646714188068984</c:v>
                </c:pt>
                <c:pt idx="1615">
                  <c:v>97.625741955640265</c:v>
                </c:pt>
                <c:pt idx="1616">
                  <c:v>97.604778729968032</c:v>
                </c:pt>
                <c:pt idx="1617">
                  <c:v>97.583824505251414</c:v>
                </c:pt>
                <c:pt idx="1618">
                  <c:v>97.562879275694598</c:v>
                </c:pt>
                <c:pt idx="1619">
                  <c:v>97.541943035506677</c:v>
                </c:pt>
                <c:pt idx="1620">
                  <c:v>97.521015778901784</c:v>
                </c:pt>
                <c:pt idx="1621">
                  <c:v>97.500097500098917</c:v>
                </c:pt>
                <c:pt idx="1622">
                  <c:v>97.479188193322159</c:v>
                </c:pt>
                <c:pt idx="1623">
                  <c:v>97.458287852800424</c:v>
                </c:pt>
                <c:pt idx="1624">
                  <c:v>97.437396472767674</c:v>
                </c:pt>
                <c:pt idx="1625">
                  <c:v>97.416514047462755</c:v>
                </c:pt>
                <c:pt idx="1626">
                  <c:v>97.395640571129476</c:v>
                </c:pt>
                <c:pt idx="1627">
                  <c:v>97.374776038016535</c:v>
                </c:pt>
                <c:pt idx="1628">
                  <c:v>97.353920442377657</c:v>
                </c:pt>
                <c:pt idx="1629">
                  <c:v>97.333073778471359</c:v>
                </c:pt>
                <c:pt idx="1630">
                  <c:v>97.312236040561174</c:v>
                </c:pt>
                <c:pt idx="1631">
                  <c:v>97.29140722291551</c:v>
                </c:pt>
                <c:pt idx="1632">
                  <c:v>97.270587319807674</c:v>
                </c:pt>
                <c:pt idx="1633">
                  <c:v>97.249776325515882</c:v>
                </c:pt>
                <c:pt idx="1634">
                  <c:v>97.228974234323275</c:v>
                </c:pt>
                <c:pt idx="1635">
                  <c:v>97.208181040517815</c:v>
                </c:pt>
                <c:pt idx="1636">
                  <c:v>97.187396738392422</c:v>
                </c:pt>
                <c:pt idx="1637">
                  <c:v>97.166621322244822</c:v>
                </c:pt>
                <c:pt idx="1638">
                  <c:v>97.145854786377726</c:v>
                </c:pt>
                <c:pt idx="1639">
                  <c:v>97.125097125098577</c:v>
                </c:pt>
                <c:pt idx="1640">
                  <c:v>97.104348332719795</c:v>
                </c:pt>
                <c:pt idx="1641">
                  <c:v>97.0836084035586</c:v>
                </c:pt>
                <c:pt idx="1642">
                  <c:v>97.062877331937088</c:v>
                </c:pt>
                <c:pt idx="1643">
                  <c:v>97.042155112182186</c:v>
                </c:pt>
                <c:pt idx="1644">
                  <c:v>97.021441738625697</c:v>
                </c:pt>
                <c:pt idx="1645">
                  <c:v>97.000737205604224</c:v>
                </c:pt>
                <c:pt idx="1646">
                  <c:v>96.980041507459234</c:v>
                </c:pt>
                <c:pt idx="1647">
                  <c:v>96.959354638536979</c:v>
                </c:pt>
                <c:pt idx="1648">
                  <c:v>96.938676593188617</c:v>
                </c:pt>
                <c:pt idx="1649">
                  <c:v>96.918007365770023</c:v>
                </c:pt>
                <c:pt idx="1650">
                  <c:v>96.89734695064196</c:v>
                </c:pt>
                <c:pt idx="1651">
                  <c:v>96.876695342169953</c:v>
                </c:pt>
                <c:pt idx="1652">
                  <c:v>96.85605253472437</c:v>
                </c:pt>
                <c:pt idx="1653">
                  <c:v>96.835418522680328</c:v>
                </c:pt>
                <c:pt idx="1654">
                  <c:v>96.81479330041779</c:v>
                </c:pt>
                <c:pt idx="1655">
                  <c:v>96.794176862321436</c:v>
                </c:pt>
                <c:pt idx="1656">
                  <c:v>96.77356920278082</c:v>
                </c:pt>
                <c:pt idx="1657">
                  <c:v>96.752970316190186</c:v>
                </c:pt>
                <c:pt idx="1658">
                  <c:v>96.732380196948611</c:v>
                </c:pt>
                <c:pt idx="1659">
                  <c:v>96.711798839459888</c:v>
                </c:pt>
                <c:pt idx="1660">
                  <c:v>96.691226238132643</c:v>
                </c:pt>
                <c:pt idx="1661">
                  <c:v>96.670662387380162</c:v>
                </c:pt>
                <c:pt idx="1662">
                  <c:v>96.650107281620578</c:v>
                </c:pt>
                <c:pt idx="1663">
                  <c:v>96.629560915276684</c:v>
                </c:pt>
                <c:pt idx="1664">
                  <c:v>96.609023282776107</c:v>
                </c:pt>
                <c:pt idx="1665">
                  <c:v>96.588494378551118</c:v>
                </c:pt>
                <c:pt idx="1666">
                  <c:v>96.567974197038794</c:v>
                </c:pt>
                <c:pt idx="1667">
                  <c:v>96.547462732680884</c:v>
                </c:pt>
                <c:pt idx="1668">
                  <c:v>96.526959979923902</c:v>
                </c:pt>
                <c:pt idx="1669">
                  <c:v>96.506465933219019</c:v>
                </c:pt>
                <c:pt idx="1670">
                  <c:v>96.485980587022212</c:v>
                </c:pt>
                <c:pt idx="1671">
                  <c:v>96.465503935794061</c:v>
                </c:pt>
                <c:pt idx="1672">
                  <c:v>96.445035973999921</c:v>
                </c:pt>
                <c:pt idx="1673">
                  <c:v>96.42457669610981</c:v>
                </c:pt>
                <c:pt idx="1674">
                  <c:v>96.404126096598446</c:v>
                </c:pt>
                <c:pt idx="1675">
                  <c:v>96.383684169945212</c:v>
                </c:pt>
                <c:pt idx="1676">
                  <c:v>96.363250910634235</c:v>
                </c:pt>
                <c:pt idx="1677">
                  <c:v>96.342826313154234</c:v>
                </c:pt>
                <c:pt idx="1678">
                  <c:v>96.322410371998672</c:v>
                </c:pt>
                <c:pt idx="1679">
                  <c:v>96.302003081665617</c:v>
                </c:pt>
                <c:pt idx="1680">
                  <c:v>96.281604436657858</c:v>
                </c:pt>
                <c:pt idx="1681">
                  <c:v>96.261214431482784</c:v>
                </c:pt>
                <c:pt idx="1682">
                  <c:v>96.240833060652506</c:v>
                </c:pt>
                <c:pt idx="1683">
                  <c:v>96.220460318683678</c:v>
                </c:pt>
                <c:pt idx="1684">
                  <c:v>96.200096200097732</c:v>
                </c:pt>
                <c:pt idx="1685">
                  <c:v>96.179740699420591</c:v>
                </c:pt>
                <c:pt idx="1686">
                  <c:v>96.159393811182952</c:v>
                </c:pt>
                <c:pt idx="1687">
                  <c:v>96.13905552992</c:v>
                </c:pt>
                <c:pt idx="1688">
                  <c:v>96.118725850171671</c:v>
                </c:pt>
                <c:pt idx="1689">
                  <c:v>96.098404766482403</c:v>
                </c:pt>
                <c:pt idx="1690">
                  <c:v>96.078092273401353</c:v>
                </c:pt>
                <c:pt idx="1691">
                  <c:v>96.05778836548221</c:v>
                </c:pt>
                <c:pt idx="1692">
                  <c:v>96.037493037283298</c:v>
                </c:pt>
                <c:pt idx="1693">
                  <c:v>96.017206283367514</c:v>
                </c:pt>
                <c:pt idx="1694">
                  <c:v>95.996928098302405</c:v>
                </c:pt>
                <c:pt idx="1695">
                  <c:v>95.97665847666002</c:v>
                </c:pt>
                <c:pt idx="1696">
                  <c:v>95.956397413017072</c:v>
                </c:pt>
                <c:pt idx="1697">
                  <c:v>95.936144901954805</c:v>
                </c:pt>
                <c:pt idx="1698">
                  <c:v>95.915900938059067</c:v>
                </c:pt>
                <c:pt idx="1699">
                  <c:v>95.895665515920228</c:v>
                </c:pt>
                <c:pt idx="1700">
                  <c:v>95.875438630133289</c:v>
                </c:pt>
                <c:pt idx="1701">
                  <c:v>95.855220275297739</c:v>
                </c:pt>
                <c:pt idx="1702">
                  <c:v>95.835010446017691</c:v>
                </c:pt>
                <c:pt idx="1703">
                  <c:v>95.814809136901744</c:v>
                </c:pt>
                <c:pt idx="1704">
                  <c:v>95.794616342563103</c:v>
                </c:pt>
                <c:pt idx="1705">
                  <c:v>95.77443205761945</c:v>
                </c:pt>
                <c:pt idx="1706">
                  <c:v>95.75425627669307</c:v>
                </c:pt>
                <c:pt idx="1707">
                  <c:v>95.734088994410683</c:v>
                </c:pt>
                <c:pt idx="1708">
                  <c:v>95.713930205403656</c:v>
                </c:pt>
                <c:pt idx="1709">
                  <c:v>95.693779904307775</c:v>
                </c:pt>
                <c:pt idx="1710">
                  <c:v>95.673638085763415</c:v>
                </c:pt>
                <c:pt idx="1711">
                  <c:v>95.6535047444154</c:v>
                </c:pt>
                <c:pt idx="1712">
                  <c:v>95.633379874913118</c:v>
                </c:pt>
                <c:pt idx="1713">
                  <c:v>95.613263471910386</c:v>
                </c:pt>
                <c:pt idx="1714">
                  <c:v>95.59315553006563</c:v>
                </c:pt>
                <c:pt idx="1715">
                  <c:v>95.573056044041635</c:v>
                </c:pt>
                <c:pt idx="1716">
                  <c:v>95.552965008505794</c:v>
                </c:pt>
                <c:pt idx="1717">
                  <c:v>95.532882418129887</c:v>
                </c:pt>
                <c:pt idx="1718">
                  <c:v>95.512808267590273</c:v>
                </c:pt>
                <c:pt idx="1719">
                  <c:v>95.492742551567659</c:v>
                </c:pt>
                <c:pt idx="1720">
                  <c:v>95.472685264747341</c:v>
                </c:pt>
                <c:pt idx="1721">
                  <c:v>95.452636401818992</c:v>
                </c:pt>
                <c:pt idx="1722">
                  <c:v>95.432595957476821</c:v>
                </c:pt>
                <c:pt idx="1723">
                  <c:v>95.412563926419409</c:v>
                </c:pt>
                <c:pt idx="1724">
                  <c:v>95.392540303349875</c:v>
                </c:pt>
                <c:pt idx="1725">
                  <c:v>95.372525082975685</c:v>
                </c:pt>
                <c:pt idx="1726">
                  <c:v>95.352518260008836</c:v>
                </c:pt>
                <c:pt idx="1727">
                  <c:v>95.332519829165719</c:v>
                </c:pt>
                <c:pt idx="1728">
                  <c:v>95.312529785167158</c:v>
                </c:pt>
                <c:pt idx="1729">
                  <c:v>95.292548122738395</c:v>
                </c:pt>
                <c:pt idx="1730">
                  <c:v>95.272574836609138</c:v>
                </c:pt>
                <c:pt idx="1731">
                  <c:v>95.252609921513439</c:v>
                </c:pt>
                <c:pt idx="1732">
                  <c:v>95.232653372189858</c:v>
                </c:pt>
                <c:pt idx="1733">
                  <c:v>95.212705183381274</c:v>
                </c:pt>
                <c:pt idx="1734">
                  <c:v>95.192765349835014</c:v>
                </c:pt>
                <c:pt idx="1735">
                  <c:v>95.17283386630281</c:v>
                </c:pt>
                <c:pt idx="1736">
                  <c:v>95.152910727540771</c:v>
                </c:pt>
                <c:pt idx="1737">
                  <c:v>95.132995928309384</c:v>
                </c:pt>
                <c:pt idx="1738">
                  <c:v>95.113089463373569</c:v>
                </c:pt>
                <c:pt idx="1739">
                  <c:v>95.093191327502552</c:v>
                </c:pt>
                <c:pt idx="1740">
                  <c:v>95.07330151547005</c:v>
                </c:pt>
                <c:pt idx="1741">
                  <c:v>95.053420022053999</c:v>
                </c:pt>
                <c:pt idx="1742">
                  <c:v>95.033546842036856</c:v>
                </c:pt>
                <c:pt idx="1743">
                  <c:v>95.013681970205326</c:v>
                </c:pt>
                <c:pt idx="1744">
                  <c:v>94.993825401350534</c:v>
                </c:pt>
                <c:pt idx="1745">
                  <c:v>94.973977130267926</c:v>
                </c:pt>
                <c:pt idx="1746">
                  <c:v>94.954137151757322</c:v>
                </c:pt>
                <c:pt idx="1747">
                  <c:v>94.934305460622866</c:v>
                </c:pt>
                <c:pt idx="1748">
                  <c:v>94.914482051673076</c:v>
                </c:pt>
                <c:pt idx="1749">
                  <c:v>94.894666919720734</c:v>
                </c:pt>
                <c:pt idx="1750">
                  <c:v>94.874860059583042</c:v>
                </c:pt>
                <c:pt idx="1751">
                  <c:v>94.855061466081452</c:v>
                </c:pt>
                <c:pt idx="1752">
                  <c:v>94.835271134041804</c:v>
                </c:pt>
                <c:pt idx="1753">
                  <c:v>94.81548905829419</c:v>
                </c:pt>
                <c:pt idx="1754">
                  <c:v>94.795715233673079</c:v>
                </c:pt>
                <c:pt idx="1755">
                  <c:v>94.775949655017172</c:v>
                </c:pt>
                <c:pt idx="1756">
                  <c:v>94.756192317169564</c:v>
                </c:pt>
                <c:pt idx="1757">
                  <c:v>94.736443214977569</c:v>
                </c:pt>
                <c:pt idx="1758">
                  <c:v>94.716702343292866</c:v>
                </c:pt>
                <c:pt idx="1759">
                  <c:v>94.696969696971337</c:v>
                </c:pt>
                <c:pt idx="1760">
                  <c:v>94.677245270873243</c:v>
                </c:pt>
                <c:pt idx="1761">
                  <c:v>94.657529059863066</c:v>
                </c:pt>
                <c:pt idx="1762">
                  <c:v>94.637821058809593</c:v>
                </c:pt>
                <c:pt idx="1763">
                  <c:v>94.618121262585859</c:v>
                </c:pt>
                <c:pt idx="1764">
                  <c:v>94.598429666069194</c:v>
                </c:pt>
                <c:pt idx="1765">
                  <c:v>94.578746264141174</c:v>
                </c:pt>
                <c:pt idx="1766">
                  <c:v>94.559071051687638</c:v>
                </c:pt>
                <c:pt idx="1767">
                  <c:v>94.539404023598678</c:v>
                </c:pt>
                <c:pt idx="1768">
                  <c:v>94.519745174768673</c:v>
                </c:pt>
                <c:pt idx="1769">
                  <c:v>94.500094500096154</c:v>
                </c:pt>
                <c:pt idx="1770">
                  <c:v>94.480451994484</c:v>
                </c:pt>
                <c:pt idx="1771">
                  <c:v>94.460817652839253</c:v>
                </c:pt>
                <c:pt idx="1772">
                  <c:v>94.44119147007325</c:v>
                </c:pt>
                <c:pt idx="1773">
                  <c:v>94.421573441101486</c:v>
                </c:pt>
                <c:pt idx="1774">
                  <c:v>94.40196356084374</c:v>
                </c:pt>
                <c:pt idx="1775">
                  <c:v>94.382361824223949</c:v>
                </c:pt>
                <c:pt idx="1776">
                  <c:v>94.36276822617036</c:v>
                </c:pt>
                <c:pt idx="1777">
                  <c:v>94.34318276161531</c:v>
                </c:pt>
                <c:pt idx="1778">
                  <c:v>94.323605425495458</c:v>
                </c:pt>
                <c:pt idx="1779">
                  <c:v>94.304036212751569</c:v>
                </c:pt>
                <c:pt idx="1780">
                  <c:v>94.284475118328686</c:v>
                </c:pt>
                <c:pt idx="1781">
                  <c:v>94.264922137175986</c:v>
                </c:pt>
                <c:pt idx="1782">
                  <c:v>94.245377264246869</c:v>
                </c:pt>
                <c:pt idx="1783">
                  <c:v>94.225840494498883</c:v>
                </c:pt>
                <c:pt idx="1784">
                  <c:v>94.206311822893809</c:v>
                </c:pt>
                <c:pt idx="1785">
                  <c:v>94.186791244397554</c:v>
                </c:pt>
                <c:pt idx="1786">
                  <c:v>94.167278753980256</c:v>
                </c:pt>
                <c:pt idx="1787">
                  <c:v>94.147774346616117</c:v>
                </c:pt>
                <c:pt idx="1788">
                  <c:v>94.128278017283634</c:v>
                </c:pt>
                <c:pt idx="1789">
                  <c:v>94.108789760965351</c:v>
                </c:pt>
                <c:pt idx="1790">
                  <c:v>94.089309572648048</c:v>
                </c:pt>
                <c:pt idx="1791">
                  <c:v>94.06983744732257</c:v>
                </c:pt>
                <c:pt idx="1792">
                  <c:v>94.050373379984009</c:v>
                </c:pt>
                <c:pt idx="1793">
                  <c:v>94.03091736563151</c:v>
                </c:pt>
                <c:pt idx="1794">
                  <c:v>94.011469399268407</c:v>
                </c:pt>
                <c:pt idx="1795">
                  <c:v>93.992029475902129</c:v>
                </c:pt>
                <c:pt idx="1796">
                  <c:v>93.972597590544297</c:v>
                </c:pt>
                <c:pt idx="1797">
                  <c:v>93.953173738210566</c:v>
                </c:pt>
                <c:pt idx="1798">
                  <c:v>93.9337579139208</c:v>
                </c:pt>
                <c:pt idx="1799">
                  <c:v>93.914350112698912</c:v>
                </c:pt>
                <c:pt idx="1800">
                  <c:v>93.894950329572978</c:v>
                </c:pt>
                <c:pt idx="1801">
                  <c:v>93.875558559575126</c:v>
                </c:pt>
                <c:pt idx="1802">
                  <c:v>93.856174797741645</c:v>
                </c:pt>
                <c:pt idx="1803">
                  <c:v>93.836799039112876</c:v>
                </c:pt>
                <c:pt idx="1804">
                  <c:v>93.817431278733295</c:v>
                </c:pt>
                <c:pt idx="1805">
                  <c:v>93.798071511651429</c:v>
                </c:pt>
                <c:pt idx="1806">
                  <c:v>93.778719732919924</c:v>
                </c:pt>
                <c:pt idx="1807">
                  <c:v>93.759375937595465</c:v>
                </c:pt>
                <c:pt idx="1808">
                  <c:v>93.740040120738882</c:v>
                </c:pt>
                <c:pt idx="1809">
                  <c:v>93.720712277415018</c:v>
                </c:pt>
                <c:pt idx="1810">
                  <c:v>93.701392402692818</c:v>
                </c:pt>
                <c:pt idx="1811">
                  <c:v>93.682080491645266</c:v>
                </c:pt>
                <c:pt idx="1812">
                  <c:v>93.662776539349451</c:v>
                </c:pt>
                <c:pt idx="1813">
                  <c:v>93.643480540886458</c:v>
                </c:pt>
                <c:pt idx="1814">
                  <c:v>93.624192491341489</c:v>
                </c:pt>
                <c:pt idx="1815">
                  <c:v>93.604912385803729</c:v>
                </c:pt>
                <c:pt idx="1816">
                  <c:v>93.585640219366468</c:v>
                </c:pt>
                <c:pt idx="1817">
                  <c:v>93.566375987126989</c:v>
                </c:pt>
                <c:pt idx="1818">
                  <c:v>93.547119684186654</c:v>
                </c:pt>
                <c:pt idx="1819">
                  <c:v>93.527871305650805</c:v>
                </c:pt>
                <c:pt idx="1820">
                  <c:v>93.508630846628876</c:v>
                </c:pt>
                <c:pt idx="1821">
                  <c:v>93.48939830223425</c:v>
                </c:pt>
                <c:pt idx="1822">
                  <c:v>93.470173667584405</c:v>
                </c:pt>
                <c:pt idx="1823">
                  <c:v>93.450956937800768</c:v>
                </c:pt>
                <c:pt idx="1824">
                  <c:v>93.431748108008833</c:v>
                </c:pt>
                <c:pt idx="1825">
                  <c:v>93.412547173338055</c:v>
                </c:pt>
                <c:pt idx="1826">
                  <c:v>93.393354128921928</c:v>
                </c:pt>
                <c:pt idx="1827">
                  <c:v>93.374168969897909</c:v>
                </c:pt>
                <c:pt idx="1828">
                  <c:v>93.354991691407477</c:v>
                </c:pt>
                <c:pt idx="1829">
                  <c:v>93.335822288596106</c:v>
                </c:pt>
                <c:pt idx="1830">
                  <c:v>93.316660756613231</c:v>
                </c:pt>
                <c:pt idx="1831">
                  <c:v>93.297507090612285</c:v>
                </c:pt>
                <c:pt idx="1832">
                  <c:v>93.278361285750677</c:v>
                </c:pt>
                <c:pt idx="1833">
                  <c:v>93.259223337189795</c:v>
                </c:pt>
                <c:pt idx="1834">
                  <c:v>93.240093240094993</c:v>
                </c:pt>
                <c:pt idx="1835">
                  <c:v>93.220970989635575</c:v>
                </c:pt>
                <c:pt idx="1836">
                  <c:v>93.201856580984852</c:v>
                </c:pt>
                <c:pt idx="1837">
                  <c:v>93.182750009320017</c:v>
                </c:pt>
                <c:pt idx="1838">
                  <c:v>93.163651269822324</c:v>
                </c:pt>
                <c:pt idx="1839">
                  <c:v>93.144560357676866</c:v>
                </c:pt>
                <c:pt idx="1840">
                  <c:v>93.125477268072757</c:v>
                </c:pt>
                <c:pt idx="1841">
                  <c:v>93.106401996203019</c:v>
                </c:pt>
                <c:pt idx="1842">
                  <c:v>93.087334537264624</c:v>
                </c:pt>
                <c:pt idx="1843">
                  <c:v>93.068274886458468</c:v>
                </c:pt>
                <c:pt idx="1844">
                  <c:v>93.049223038989396</c:v>
                </c:pt>
                <c:pt idx="1845">
                  <c:v>93.030178990066133</c:v>
                </c:pt>
                <c:pt idx="1846">
                  <c:v>93.011142734901412</c:v>
                </c:pt>
                <c:pt idx="1847">
                  <c:v>92.992114268711774</c:v>
                </c:pt>
                <c:pt idx="1848">
                  <c:v>92.973093586717781</c:v>
                </c:pt>
                <c:pt idx="1849">
                  <c:v>92.954080684143804</c:v>
                </c:pt>
                <c:pt idx="1850">
                  <c:v>92.935075556218209</c:v>
                </c:pt>
                <c:pt idx="1851">
                  <c:v>92.916078198173182</c:v>
                </c:pt>
                <c:pt idx="1852">
                  <c:v>92.897088605244889</c:v>
                </c:pt>
                <c:pt idx="1853">
                  <c:v>92.87810677267332</c:v>
                </c:pt>
                <c:pt idx="1854">
                  <c:v>92.859132695702399</c:v>
                </c:pt>
                <c:pt idx="1855">
                  <c:v>92.840166369579904</c:v>
                </c:pt>
                <c:pt idx="1856">
                  <c:v>92.821207789557548</c:v>
                </c:pt>
                <c:pt idx="1857">
                  <c:v>92.802256950890822</c:v>
                </c:pt>
                <c:pt idx="1858">
                  <c:v>92.783313848839214</c:v>
                </c:pt>
                <c:pt idx="1859">
                  <c:v>92.764378478665975</c:v>
                </c:pt>
                <c:pt idx="1860">
                  <c:v>92.745450835638295</c:v>
                </c:pt>
                <c:pt idx="1861">
                  <c:v>92.726530915027183</c:v>
                </c:pt>
                <c:pt idx="1862">
                  <c:v>92.707618712107546</c:v>
                </c:pt>
                <c:pt idx="1863">
                  <c:v>92.688714222158097</c:v>
                </c:pt>
                <c:pt idx="1864">
                  <c:v>92.669817440461429</c:v>
                </c:pt>
                <c:pt idx="1865">
                  <c:v>92.650928362303972</c:v>
                </c:pt>
                <c:pt idx="1866">
                  <c:v>92.632046982976021</c:v>
                </c:pt>
                <c:pt idx="1867">
                  <c:v>92.613173297771667</c:v>
                </c:pt>
                <c:pt idx="1868">
                  <c:v>92.594307301988877</c:v>
                </c:pt>
                <c:pt idx="1869">
                  <c:v>92.575448990929402</c:v>
                </c:pt>
                <c:pt idx="1870">
                  <c:v>92.556598359898885</c:v>
                </c:pt>
                <c:pt idx="1871">
                  <c:v>92.537755404206706</c:v>
                </c:pt>
                <c:pt idx="1872">
                  <c:v>92.518920119166168</c:v>
                </c:pt>
                <c:pt idx="1873">
                  <c:v>92.500092500094297</c:v>
                </c:pt>
                <c:pt idx="1874">
                  <c:v>92.481272542311984</c:v>
                </c:pt>
                <c:pt idx="1875">
                  <c:v>92.462460241143901</c:v>
                </c:pt>
                <c:pt idx="1876">
                  <c:v>92.443655591918542</c:v>
                </c:pt>
                <c:pt idx="1877">
                  <c:v>92.424858589968167</c:v>
                </c:pt>
                <c:pt idx="1878">
                  <c:v>92.406069230628887</c:v>
                </c:pt>
                <c:pt idx="1879">
                  <c:v>92.387287509240537</c:v>
                </c:pt>
                <c:pt idx="1880">
                  <c:v>92.368513421146815</c:v>
                </c:pt>
                <c:pt idx="1881">
                  <c:v>92.349746961695132</c:v>
                </c:pt>
                <c:pt idx="1882">
                  <c:v>92.330988126236747</c:v>
                </c:pt>
                <c:pt idx="1883">
                  <c:v>92.312236910126614</c:v>
                </c:pt>
                <c:pt idx="1884">
                  <c:v>92.293493308723555</c:v>
                </c:pt>
                <c:pt idx="1885">
                  <c:v>92.274757317390069</c:v>
                </c:pt>
                <c:pt idx="1886">
                  <c:v>92.256028931492494</c:v>
                </c:pt>
                <c:pt idx="1887">
                  <c:v>92.237308146400878</c:v>
                </c:pt>
                <c:pt idx="1888">
                  <c:v>92.21859495748906</c:v>
                </c:pt>
                <c:pt idx="1889">
                  <c:v>92.199889360134591</c:v>
                </c:pt>
                <c:pt idx="1890">
                  <c:v>92.18119134971883</c:v>
                </c:pt>
                <c:pt idx="1891">
                  <c:v>92.16250092162683</c:v>
                </c:pt>
                <c:pt idx="1892">
                  <c:v>92.143818071247438</c:v>
                </c:pt>
                <c:pt idx="1893">
                  <c:v>92.125142793973154</c:v>
                </c:pt>
                <c:pt idx="1894">
                  <c:v>92.10647508520033</c:v>
                </c:pt>
                <c:pt idx="1895">
                  <c:v>92.087814940328926</c:v>
                </c:pt>
                <c:pt idx="1896">
                  <c:v>92.069162354762739</c:v>
                </c:pt>
                <c:pt idx="1897">
                  <c:v>92.05051732390919</c:v>
                </c:pt>
                <c:pt idx="1898">
                  <c:v>92.03187984317951</c:v>
                </c:pt>
                <c:pt idx="1899">
                  <c:v>92.01324990798858</c:v>
                </c:pt>
                <c:pt idx="1900">
                  <c:v>91.994627513755034</c:v>
                </c:pt>
                <c:pt idx="1901">
                  <c:v>91.976012655901172</c:v>
                </c:pt>
                <c:pt idx="1902">
                  <c:v>91.95740532985306</c:v>
                </c:pt>
                <c:pt idx="1903">
                  <c:v>91.938805531040373</c:v>
                </c:pt>
                <c:pt idx="1904">
                  <c:v>91.920213254896595</c:v>
                </c:pt>
                <c:pt idx="1905">
                  <c:v>91.901628496858805</c:v>
                </c:pt>
                <c:pt idx="1906">
                  <c:v>91.883051252367835</c:v>
                </c:pt>
                <c:pt idx="1907">
                  <c:v>91.864481516868167</c:v>
                </c:pt>
                <c:pt idx="1908">
                  <c:v>91.84591928580798</c:v>
                </c:pt>
                <c:pt idx="1909">
                  <c:v>91.827364554639132</c:v>
                </c:pt>
                <c:pt idx="1910">
                  <c:v>91.808817318817148</c:v>
                </c:pt>
                <c:pt idx="1911">
                  <c:v>91.790277573801234</c:v>
                </c:pt>
                <c:pt idx="1912">
                  <c:v>91.771745315054261</c:v>
                </c:pt>
                <c:pt idx="1913">
                  <c:v>91.75322053804274</c:v>
                </c:pt>
                <c:pt idx="1914">
                  <c:v>91.734703238236889</c:v>
                </c:pt>
                <c:pt idx="1915">
                  <c:v>91.716193411110524</c:v>
                </c:pt>
                <c:pt idx="1916">
                  <c:v>91.697691052141167</c:v>
                </c:pt>
                <c:pt idx="1917">
                  <c:v>91.679196156809951</c:v>
                </c:pt>
                <c:pt idx="1918">
                  <c:v>91.66070872060169</c:v>
                </c:pt>
                <c:pt idx="1919">
                  <c:v>91.642228739004793</c:v>
                </c:pt>
                <c:pt idx="1920">
                  <c:v>91.623756207511349</c:v>
                </c:pt>
                <c:pt idx="1921">
                  <c:v>91.605291121617043</c:v>
                </c:pt>
                <c:pt idx="1922">
                  <c:v>91.586833476821241</c:v>
                </c:pt>
                <c:pt idx="1923">
                  <c:v>91.568383268626874</c:v>
                </c:pt>
                <c:pt idx="1924">
                  <c:v>91.549940492540557</c:v>
                </c:pt>
                <c:pt idx="1925">
                  <c:v>91.531505144072455</c:v>
                </c:pt>
                <c:pt idx="1926">
                  <c:v>91.513077218736427</c:v>
                </c:pt>
                <c:pt idx="1927">
                  <c:v>91.494656712049888</c:v>
                </c:pt>
                <c:pt idx="1928">
                  <c:v>91.476243619533889</c:v>
                </c:pt>
                <c:pt idx="1929">
                  <c:v>91.457837936713048</c:v>
                </c:pt>
                <c:pt idx="1930">
                  <c:v>91.439439659115649</c:v>
                </c:pt>
                <c:pt idx="1931">
                  <c:v>91.421048782273502</c:v>
                </c:pt>
                <c:pt idx="1932">
                  <c:v>91.402665301722081</c:v>
                </c:pt>
                <c:pt idx="1933">
                  <c:v>91.384289213000372</c:v>
                </c:pt>
                <c:pt idx="1934">
                  <c:v>91.365920511651041</c:v>
                </c:pt>
                <c:pt idx="1935">
                  <c:v>91.347559193220235</c:v>
                </c:pt>
                <c:pt idx="1936">
                  <c:v>91.329205253257769</c:v>
                </c:pt>
                <c:pt idx="1937">
                  <c:v>91.31085868731698</c:v>
                </c:pt>
                <c:pt idx="1938">
                  <c:v>91.292519490954803</c:v>
                </c:pt>
                <c:pt idx="1939">
                  <c:v>91.274187659731709</c:v>
                </c:pt>
                <c:pt idx="1940">
                  <c:v>91.255863189211794</c:v>
                </c:pt>
                <c:pt idx="1941">
                  <c:v>91.237546074962651</c:v>
                </c:pt>
                <c:pt idx="1942">
                  <c:v>91.219236312555481</c:v>
                </c:pt>
                <c:pt idx="1943">
                  <c:v>91.200933897564994</c:v>
                </c:pt>
                <c:pt idx="1944">
                  <c:v>91.182638825569512</c:v>
                </c:pt>
                <c:pt idx="1945">
                  <c:v>91.164351092150824</c:v>
                </c:pt>
                <c:pt idx="1946">
                  <c:v>91.146070692894327</c:v>
                </c:pt>
                <c:pt idx="1947">
                  <c:v>91.127797623388929</c:v>
                </c:pt>
                <c:pt idx="1948">
                  <c:v>91.109531879227106</c:v>
                </c:pt>
                <c:pt idx="1949">
                  <c:v>91.091273456004814</c:v>
                </c:pt>
                <c:pt idx="1950">
                  <c:v>91.07302234932159</c:v>
                </c:pt>
                <c:pt idx="1951">
                  <c:v>91.054778554780455</c:v>
                </c:pt>
                <c:pt idx="1952">
                  <c:v>91.036542067987995</c:v>
                </c:pt>
                <c:pt idx="1953">
                  <c:v>91.018312884554277</c:v>
                </c:pt>
                <c:pt idx="1954">
                  <c:v>91.000091000092908</c:v>
                </c:pt>
                <c:pt idx="1955">
                  <c:v>90.981876410220991</c:v>
                </c:pt>
                <c:pt idx="1956">
                  <c:v>90.963669110559152</c:v>
                </c:pt>
                <c:pt idx="1957">
                  <c:v>90.9454690967315</c:v>
                </c:pt>
                <c:pt idx="1958">
                  <c:v>90.927276364365696</c:v>
                </c:pt>
                <c:pt idx="1959">
                  <c:v>90.909090909092811</c:v>
                </c:pt>
                <c:pt idx="1960">
                  <c:v>90.890912726547512</c:v>
                </c:pt>
                <c:pt idx="1961">
                  <c:v>90.872741812367877</c:v>
                </c:pt>
                <c:pt idx="1962">
                  <c:v>90.854578162195509</c:v>
                </c:pt>
                <c:pt idx="1963">
                  <c:v>90.836421771675489</c:v>
                </c:pt>
                <c:pt idx="1964">
                  <c:v>90.818272636456371</c:v>
                </c:pt>
                <c:pt idx="1965">
                  <c:v>90.800130752190199</c:v>
                </c:pt>
                <c:pt idx="1966">
                  <c:v>90.78199611453249</c:v>
                </c:pt>
                <c:pt idx="1967">
                  <c:v>90.763868719142209</c:v>
                </c:pt>
                <c:pt idx="1968">
                  <c:v>90.745748561681808</c:v>
                </c:pt>
                <c:pt idx="1969">
                  <c:v>90.727635637817201</c:v>
                </c:pt>
                <c:pt idx="1970">
                  <c:v>90.70952994321776</c:v>
                </c:pt>
                <c:pt idx="1971">
                  <c:v>90.691431473556307</c:v>
                </c:pt>
                <c:pt idx="1972">
                  <c:v>90.673340224509118</c:v>
                </c:pt>
                <c:pt idx="1973">
                  <c:v>90.655256191755925</c:v>
                </c:pt>
                <c:pt idx="1974">
                  <c:v>90.637179370979908</c:v>
                </c:pt>
                <c:pt idx="1975">
                  <c:v>90.619109757867662</c:v>
                </c:pt>
                <c:pt idx="1976">
                  <c:v>90.601047348109276</c:v>
                </c:pt>
                <c:pt idx="1977">
                  <c:v>90.582992137398207</c:v>
                </c:pt>
                <c:pt idx="1978">
                  <c:v>90.564944121431424</c:v>
                </c:pt>
                <c:pt idx="1979">
                  <c:v>90.546903295909217</c:v>
                </c:pt>
                <c:pt idx="1980">
                  <c:v>90.528869656535406</c:v>
                </c:pt>
                <c:pt idx="1981">
                  <c:v>90.510843199017174</c:v>
                </c:pt>
                <c:pt idx="1982">
                  <c:v>90.49282391906516</c:v>
                </c:pt>
                <c:pt idx="1983">
                  <c:v>90.474811812393369</c:v>
                </c:pt>
                <c:pt idx="1984">
                  <c:v>90.456806874719277</c:v>
                </c:pt>
                <c:pt idx="1985">
                  <c:v>90.438809101763695</c:v>
                </c:pt>
                <c:pt idx="1986">
                  <c:v>90.420818489250919</c:v>
                </c:pt>
                <c:pt idx="1987">
                  <c:v>90.40283503290857</c:v>
                </c:pt>
                <c:pt idx="1988">
                  <c:v>90.384858728467762</c:v>
                </c:pt>
                <c:pt idx="1989">
                  <c:v>90.366889571662895</c:v>
                </c:pt>
                <c:pt idx="1990">
                  <c:v>90.348927558231836</c:v>
                </c:pt>
                <c:pt idx="1991">
                  <c:v>90.330972683915803</c:v>
                </c:pt>
                <c:pt idx="1992">
                  <c:v>90.313024944459443</c:v>
                </c:pt>
                <c:pt idx="1993">
                  <c:v>90.295084335610724</c:v>
                </c:pt>
                <c:pt idx="1994">
                  <c:v>90.277150853121029</c:v>
                </c:pt>
                <c:pt idx="1995">
                  <c:v>90.259224492745105</c:v>
                </c:pt>
                <c:pt idx="1996">
                  <c:v>90.241305250241098</c:v>
                </c:pt>
                <c:pt idx="1997">
                  <c:v>90.223393121370464</c:v>
                </c:pt>
                <c:pt idx="1998">
                  <c:v>90.205488101898084</c:v>
                </c:pt>
                <c:pt idx="1999">
                  <c:v>90.18759018759215</c:v>
                </c:pt>
                <c:pt idx="2000">
                  <c:v>90.169699374224251</c:v>
                </c:pt>
                <c:pt idx="2001">
                  <c:v>90.151815657569301</c:v>
                </c:pt>
                <c:pt idx="2002">
                  <c:v>90.133939033405596</c:v>
                </c:pt>
                <c:pt idx="2003">
                  <c:v>90.116069497514758</c:v>
                </c:pt>
                <c:pt idx="2004">
                  <c:v>90.098207045681761</c:v>
                </c:pt>
                <c:pt idx="2005">
                  <c:v>90.080351673694892</c:v>
                </c:pt>
                <c:pt idx="2006">
                  <c:v>90.062503377345834</c:v>
                </c:pt>
                <c:pt idx="2007">
                  <c:v>90.044662152429567</c:v>
                </c:pt>
                <c:pt idx="2008">
                  <c:v>90.026827994744409</c:v>
                </c:pt>
                <c:pt idx="2009">
                  <c:v>90.009000900091976</c:v>
                </c:pt>
                <c:pt idx="2010">
                  <c:v>89.991180864277268</c:v>
                </c:pt>
                <c:pt idx="2011">
                  <c:v>89.973367883108565</c:v>
                </c:pt>
                <c:pt idx="2012">
                  <c:v>89.955561952397503</c:v>
                </c:pt>
                <c:pt idx="2013">
                  <c:v>89.937763067958954</c:v>
                </c:pt>
                <c:pt idx="2014">
                  <c:v>89.919971225611178</c:v>
                </c:pt>
                <c:pt idx="2015">
                  <c:v>89.902186421175742</c:v>
                </c:pt>
                <c:pt idx="2016">
                  <c:v>89.884408650477468</c:v>
                </c:pt>
                <c:pt idx="2017">
                  <c:v>89.866637909344519</c:v>
                </c:pt>
                <c:pt idx="2018">
                  <c:v>89.848874193608324</c:v>
                </c:pt>
                <c:pt idx="2019">
                  <c:v>89.831117499103669</c:v>
                </c:pt>
                <c:pt idx="2020">
                  <c:v>89.813367821668564</c:v>
                </c:pt>
                <c:pt idx="2021">
                  <c:v>89.795625157144329</c:v>
                </c:pt>
                <c:pt idx="2022">
                  <c:v>89.777889501375583</c:v>
                </c:pt>
                <c:pt idx="2023">
                  <c:v>89.760160850210227</c:v>
                </c:pt>
                <c:pt idx="2024">
                  <c:v>89.742439199499444</c:v>
                </c:pt>
                <c:pt idx="2025">
                  <c:v>89.724724545097629</c:v>
                </c:pt>
                <c:pt idx="2026">
                  <c:v>89.707016882862561</c:v>
                </c:pt>
                <c:pt idx="2027">
                  <c:v>89.689316208655214</c:v>
                </c:pt>
                <c:pt idx="2028">
                  <c:v>89.671622518339845</c:v>
                </c:pt>
                <c:pt idx="2029">
                  <c:v>89.653935807783952</c:v>
                </c:pt>
                <c:pt idx="2030">
                  <c:v>89.63625607285833</c:v>
                </c:pt>
                <c:pt idx="2031">
                  <c:v>89.618583309437042</c:v>
                </c:pt>
                <c:pt idx="2032">
                  <c:v>89.600917513397334</c:v>
                </c:pt>
                <c:pt idx="2033">
                  <c:v>89.583258680619764</c:v>
                </c:pt>
                <c:pt idx="2034">
                  <c:v>89.565606806988114</c:v>
                </c:pt>
                <c:pt idx="2035">
                  <c:v>89.547961888389423</c:v>
                </c:pt>
                <c:pt idx="2036">
                  <c:v>89.530323920713954</c:v>
                </c:pt>
                <c:pt idx="2037">
                  <c:v>89.512692899855196</c:v>
                </c:pt>
                <c:pt idx="2038">
                  <c:v>89.495068821709921</c:v>
                </c:pt>
                <c:pt idx="2039">
                  <c:v>89.477451682178099</c:v>
                </c:pt>
                <c:pt idx="2040">
                  <c:v>89.459841477162911</c:v>
                </c:pt>
                <c:pt idx="2041">
                  <c:v>89.442238202570792</c:v>
                </c:pt>
                <c:pt idx="2042">
                  <c:v>89.424641854311375</c:v>
                </c:pt>
                <c:pt idx="2043">
                  <c:v>89.407052428297547</c:v>
                </c:pt>
                <c:pt idx="2044">
                  <c:v>89.389469920445393</c:v>
                </c:pt>
                <c:pt idx="2045">
                  <c:v>89.371894326674166</c:v>
                </c:pt>
                <c:pt idx="2046">
                  <c:v>89.354325642906375</c:v>
                </c:pt>
                <c:pt idx="2047">
                  <c:v>89.336763865067766</c:v>
                </c:pt>
                <c:pt idx="2048">
                  <c:v>89.319208989087215</c:v>
                </c:pt>
                <c:pt idx="2049">
                  <c:v>89.301661010896822</c:v>
                </c:pt>
                <c:pt idx="2050">
                  <c:v>89.284119926431899</c:v>
                </c:pt>
                <c:pt idx="2051">
                  <c:v>89.266585731630954</c:v>
                </c:pt>
                <c:pt idx="2052">
                  <c:v>89.249058422435667</c:v>
                </c:pt>
                <c:pt idx="2053">
                  <c:v>89.231537994790898</c:v>
                </c:pt>
                <c:pt idx="2054">
                  <c:v>89.214024444644707</c:v>
                </c:pt>
                <c:pt idx="2055">
                  <c:v>89.196517767948365</c:v>
                </c:pt>
                <c:pt idx="2056">
                  <c:v>89.179017960656253</c:v>
                </c:pt>
                <c:pt idx="2057">
                  <c:v>89.161525018725939</c:v>
                </c:pt>
                <c:pt idx="2058">
                  <c:v>89.144038938118229</c:v>
                </c:pt>
                <c:pt idx="2059">
                  <c:v>89.12655971479704</c:v>
                </c:pt>
                <c:pt idx="2060">
                  <c:v>89.109087344729446</c:v>
                </c:pt>
                <c:pt idx="2061">
                  <c:v>89.091621823885717</c:v>
                </c:pt>
                <c:pt idx="2062">
                  <c:v>89.074163148239251</c:v>
                </c:pt>
                <c:pt idx="2063">
                  <c:v>89.056711313766641</c:v>
                </c:pt>
                <c:pt idx="2064">
                  <c:v>89.039266316447595</c:v>
                </c:pt>
                <c:pt idx="2065">
                  <c:v>89.021828152264973</c:v>
                </c:pt>
                <c:pt idx="2066">
                  <c:v>89.004396817204793</c:v>
                </c:pt>
                <c:pt idx="2067">
                  <c:v>88.986972307256252</c:v>
                </c:pt>
                <c:pt idx="2068">
                  <c:v>88.969554618411621</c:v>
                </c:pt>
                <c:pt idx="2069">
                  <c:v>88.952143746666337</c:v>
                </c:pt>
                <c:pt idx="2070">
                  <c:v>88.934739688018965</c:v>
                </c:pt>
                <c:pt idx="2071">
                  <c:v>88.917342438471238</c:v>
                </c:pt>
                <c:pt idx="2072">
                  <c:v>88.899951994027973</c:v>
                </c:pt>
                <c:pt idx="2073">
                  <c:v>88.882568350697099</c:v>
                </c:pt>
                <c:pt idx="2074">
                  <c:v>88.865191504489729</c:v>
                </c:pt>
                <c:pt idx="2075">
                  <c:v>88.84782145142006</c:v>
                </c:pt>
                <c:pt idx="2076">
                  <c:v>88.830458187505386</c:v>
                </c:pt>
                <c:pt idx="2077">
                  <c:v>88.813101708766126</c:v>
                </c:pt>
                <c:pt idx="2078">
                  <c:v>88.795752011225829</c:v>
                </c:pt>
                <c:pt idx="2079">
                  <c:v>88.77840909091114</c:v>
                </c:pt>
                <c:pt idx="2080">
                  <c:v>88.761072943851801</c:v>
                </c:pt>
                <c:pt idx="2081">
                  <c:v>88.743743566080639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602-4726-9CC6-A0D91F35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542456"/>
        <c:axId val="620543768"/>
      </c:scatterChart>
      <c:scatterChart>
        <c:scatterStyle val="smoothMarker"/>
        <c:varyColors val="0"/>
        <c:ser>
          <c:idx val="1"/>
          <c:order val="1"/>
          <c:tx>
            <c:strRef>
              <c:f>model!$D$18</c:f>
              <c:strCache>
                <c:ptCount val="1"/>
                <c:pt idx="0">
                  <c:v>F_hands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model!$B$19:$B$2100</c:f>
              <c:numCache>
                <c:formatCode>General</c:formatCode>
                <c:ptCount val="208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  <c:pt idx="994">
                  <c:v>0.99500000000000077</c:v>
                </c:pt>
                <c:pt idx="995">
                  <c:v>0.99600000000000077</c:v>
                </c:pt>
                <c:pt idx="996">
                  <c:v>0.99700000000000077</c:v>
                </c:pt>
                <c:pt idx="997">
                  <c:v>0.99800000000000078</c:v>
                </c:pt>
                <c:pt idx="998">
                  <c:v>0.99900000000000078</c:v>
                </c:pt>
                <c:pt idx="999">
                  <c:v>1.0000000000000007</c:v>
                </c:pt>
                <c:pt idx="1000">
                  <c:v>1.0010000000000006</c:v>
                </c:pt>
                <c:pt idx="1001">
                  <c:v>1.0020000000000004</c:v>
                </c:pt>
                <c:pt idx="1002">
                  <c:v>1.0030000000000003</c:v>
                </c:pt>
                <c:pt idx="1003">
                  <c:v>1.0040000000000002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1.0079999999999998</c:v>
                </c:pt>
                <c:pt idx="1008">
                  <c:v>1.0089999999999997</c:v>
                </c:pt>
                <c:pt idx="1009">
                  <c:v>1.0099999999999996</c:v>
                </c:pt>
                <c:pt idx="1010">
                  <c:v>1.0109999999999995</c:v>
                </c:pt>
                <c:pt idx="1011">
                  <c:v>1.0119999999999993</c:v>
                </c:pt>
                <c:pt idx="1012">
                  <c:v>1.0129999999999992</c:v>
                </c:pt>
                <c:pt idx="1013">
                  <c:v>1.0139999999999991</c:v>
                </c:pt>
                <c:pt idx="1014">
                  <c:v>1.014999999999999</c:v>
                </c:pt>
                <c:pt idx="1015">
                  <c:v>1.0159999999999989</c:v>
                </c:pt>
                <c:pt idx="1016">
                  <c:v>1.0169999999999988</c:v>
                </c:pt>
                <c:pt idx="1017">
                  <c:v>1.0179999999999987</c:v>
                </c:pt>
                <c:pt idx="1018">
                  <c:v>1.0189999999999986</c:v>
                </c:pt>
                <c:pt idx="1019">
                  <c:v>1.0199999999999985</c:v>
                </c:pt>
                <c:pt idx="1020">
                  <c:v>1.0209999999999984</c:v>
                </c:pt>
                <c:pt idx="1021">
                  <c:v>1.0219999999999982</c:v>
                </c:pt>
                <c:pt idx="1022">
                  <c:v>1.0229999999999981</c:v>
                </c:pt>
                <c:pt idx="1023">
                  <c:v>1.023999999999998</c:v>
                </c:pt>
                <c:pt idx="1024">
                  <c:v>1.0249999999999979</c:v>
                </c:pt>
                <c:pt idx="1025">
                  <c:v>1.0259999999999978</c:v>
                </c:pt>
                <c:pt idx="1026">
                  <c:v>1.0269999999999977</c:v>
                </c:pt>
                <c:pt idx="1027">
                  <c:v>1.0279999999999976</c:v>
                </c:pt>
                <c:pt idx="1028">
                  <c:v>1.0289999999999975</c:v>
                </c:pt>
                <c:pt idx="1029">
                  <c:v>1.0299999999999974</c:v>
                </c:pt>
                <c:pt idx="1030">
                  <c:v>1.0309999999999973</c:v>
                </c:pt>
                <c:pt idx="1031">
                  <c:v>1.0319999999999971</c:v>
                </c:pt>
                <c:pt idx="1032">
                  <c:v>1.032999999999997</c:v>
                </c:pt>
                <c:pt idx="1033">
                  <c:v>1.0339999999999969</c:v>
                </c:pt>
                <c:pt idx="1034">
                  <c:v>1.0349999999999968</c:v>
                </c:pt>
                <c:pt idx="1035">
                  <c:v>1.0359999999999967</c:v>
                </c:pt>
                <c:pt idx="1036">
                  <c:v>1.0369999999999966</c:v>
                </c:pt>
                <c:pt idx="1037">
                  <c:v>1.0379999999999965</c:v>
                </c:pt>
                <c:pt idx="1038">
                  <c:v>1.0389999999999964</c:v>
                </c:pt>
                <c:pt idx="1039">
                  <c:v>1.0399999999999963</c:v>
                </c:pt>
                <c:pt idx="1040">
                  <c:v>1.0409999999999962</c:v>
                </c:pt>
                <c:pt idx="1041">
                  <c:v>1.041999999999996</c:v>
                </c:pt>
                <c:pt idx="1042">
                  <c:v>1.0429999999999959</c:v>
                </c:pt>
                <c:pt idx="1043">
                  <c:v>1.0439999999999958</c:v>
                </c:pt>
                <c:pt idx="1044">
                  <c:v>1.0449999999999957</c:v>
                </c:pt>
                <c:pt idx="1045">
                  <c:v>1.0459999999999956</c:v>
                </c:pt>
                <c:pt idx="1046">
                  <c:v>1.0469999999999955</c:v>
                </c:pt>
                <c:pt idx="1047">
                  <c:v>1.0479999999999954</c:v>
                </c:pt>
                <c:pt idx="1048">
                  <c:v>1.0489999999999953</c:v>
                </c:pt>
                <c:pt idx="1049">
                  <c:v>1.0499999999999952</c:v>
                </c:pt>
                <c:pt idx="1050">
                  <c:v>1.050999999999995</c:v>
                </c:pt>
                <c:pt idx="1051">
                  <c:v>1.0519999999999949</c:v>
                </c:pt>
                <c:pt idx="1052">
                  <c:v>1.0529999999999948</c:v>
                </c:pt>
                <c:pt idx="1053">
                  <c:v>1.0539999999999947</c:v>
                </c:pt>
                <c:pt idx="1054">
                  <c:v>1.0549999999999946</c:v>
                </c:pt>
                <c:pt idx="1055">
                  <c:v>1.0559999999999945</c:v>
                </c:pt>
                <c:pt idx="1056">
                  <c:v>1.0569999999999944</c:v>
                </c:pt>
                <c:pt idx="1057">
                  <c:v>1.0579999999999943</c:v>
                </c:pt>
                <c:pt idx="1058">
                  <c:v>1.0589999999999942</c:v>
                </c:pt>
                <c:pt idx="1059">
                  <c:v>1.0599999999999941</c:v>
                </c:pt>
                <c:pt idx="1060">
                  <c:v>1.0609999999999939</c:v>
                </c:pt>
                <c:pt idx="1061">
                  <c:v>1.0619999999999938</c:v>
                </c:pt>
                <c:pt idx="1062">
                  <c:v>1.0629999999999937</c:v>
                </c:pt>
                <c:pt idx="1063">
                  <c:v>1.0639999999999936</c:v>
                </c:pt>
                <c:pt idx="1064">
                  <c:v>1.0649999999999935</c:v>
                </c:pt>
                <c:pt idx="1065">
                  <c:v>1.0659999999999934</c:v>
                </c:pt>
                <c:pt idx="1066">
                  <c:v>1.0669999999999933</c:v>
                </c:pt>
                <c:pt idx="1067">
                  <c:v>1.0679999999999932</c:v>
                </c:pt>
                <c:pt idx="1068">
                  <c:v>1.0689999999999931</c:v>
                </c:pt>
                <c:pt idx="1069">
                  <c:v>1.069999999999993</c:v>
                </c:pt>
                <c:pt idx="1070">
                  <c:v>1.0709999999999928</c:v>
                </c:pt>
                <c:pt idx="1071">
                  <c:v>1.0719999999999927</c:v>
                </c:pt>
                <c:pt idx="1072">
                  <c:v>1.0729999999999926</c:v>
                </c:pt>
                <c:pt idx="1073">
                  <c:v>1.0739999999999925</c:v>
                </c:pt>
                <c:pt idx="1074">
                  <c:v>1.0749999999999924</c:v>
                </c:pt>
                <c:pt idx="1075">
                  <c:v>1.0759999999999923</c:v>
                </c:pt>
                <c:pt idx="1076">
                  <c:v>1.0769999999999922</c:v>
                </c:pt>
                <c:pt idx="1077">
                  <c:v>1.0779999999999921</c:v>
                </c:pt>
                <c:pt idx="1078">
                  <c:v>1.078999999999992</c:v>
                </c:pt>
                <c:pt idx="1079">
                  <c:v>1.0799999999999919</c:v>
                </c:pt>
                <c:pt idx="1080">
                  <c:v>1.0809999999999917</c:v>
                </c:pt>
                <c:pt idx="1081">
                  <c:v>1.0819999999999916</c:v>
                </c:pt>
                <c:pt idx="1082">
                  <c:v>1.0829999999999915</c:v>
                </c:pt>
                <c:pt idx="1083">
                  <c:v>1.0839999999999914</c:v>
                </c:pt>
                <c:pt idx="1084">
                  <c:v>1.0849999999999913</c:v>
                </c:pt>
                <c:pt idx="1085">
                  <c:v>1.0859999999999912</c:v>
                </c:pt>
                <c:pt idx="1086">
                  <c:v>1.0869999999999911</c:v>
                </c:pt>
                <c:pt idx="1087">
                  <c:v>1.087999999999991</c:v>
                </c:pt>
                <c:pt idx="1088">
                  <c:v>1.0889999999999909</c:v>
                </c:pt>
                <c:pt idx="1089">
                  <c:v>1.0899999999999908</c:v>
                </c:pt>
                <c:pt idx="1090">
                  <c:v>1.0909999999999906</c:v>
                </c:pt>
                <c:pt idx="1091">
                  <c:v>1.0919999999999905</c:v>
                </c:pt>
                <c:pt idx="1092">
                  <c:v>1.0929999999999904</c:v>
                </c:pt>
                <c:pt idx="1093">
                  <c:v>1.0939999999999903</c:v>
                </c:pt>
                <c:pt idx="1094">
                  <c:v>1.0949999999999902</c:v>
                </c:pt>
                <c:pt idx="1095">
                  <c:v>1.0959999999999901</c:v>
                </c:pt>
                <c:pt idx="1096">
                  <c:v>1.09699999999999</c:v>
                </c:pt>
                <c:pt idx="1097">
                  <c:v>1.0979999999999899</c:v>
                </c:pt>
                <c:pt idx="1098">
                  <c:v>1.0989999999999898</c:v>
                </c:pt>
                <c:pt idx="1099">
                  <c:v>1.0999999999999897</c:v>
                </c:pt>
                <c:pt idx="1100">
                  <c:v>1.1009999999999895</c:v>
                </c:pt>
                <c:pt idx="1101">
                  <c:v>1.1019999999999894</c:v>
                </c:pt>
                <c:pt idx="1102">
                  <c:v>1.1029999999999893</c:v>
                </c:pt>
                <c:pt idx="1103">
                  <c:v>1.1039999999999892</c:v>
                </c:pt>
                <c:pt idx="1104">
                  <c:v>1.1049999999999891</c:v>
                </c:pt>
                <c:pt idx="1105">
                  <c:v>1.105999999999989</c:v>
                </c:pt>
                <c:pt idx="1106">
                  <c:v>1.1069999999999889</c:v>
                </c:pt>
                <c:pt idx="1107">
                  <c:v>1.1079999999999888</c:v>
                </c:pt>
                <c:pt idx="1108">
                  <c:v>1.1089999999999887</c:v>
                </c:pt>
                <c:pt idx="1109">
                  <c:v>1.1099999999999886</c:v>
                </c:pt>
                <c:pt idx="1110">
                  <c:v>1.1109999999999884</c:v>
                </c:pt>
                <c:pt idx="1111">
                  <c:v>1.1119999999999883</c:v>
                </c:pt>
                <c:pt idx="1112">
                  <c:v>1.1129999999999882</c:v>
                </c:pt>
                <c:pt idx="1113">
                  <c:v>1.1139999999999881</c:v>
                </c:pt>
                <c:pt idx="1114">
                  <c:v>1.114999999999988</c:v>
                </c:pt>
                <c:pt idx="1115">
                  <c:v>1.1159999999999879</c:v>
                </c:pt>
                <c:pt idx="1116">
                  <c:v>1.1169999999999878</c:v>
                </c:pt>
                <c:pt idx="1117">
                  <c:v>1.1179999999999877</c:v>
                </c:pt>
                <c:pt idx="1118">
                  <c:v>1.1189999999999876</c:v>
                </c:pt>
                <c:pt idx="1119">
                  <c:v>1.1199999999999875</c:v>
                </c:pt>
                <c:pt idx="1120">
                  <c:v>1.1209999999999873</c:v>
                </c:pt>
                <c:pt idx="1121">
                  <c:v>1.1219999999999872</c:v>
                </c:pt>
                <c:pt idx="1122">
                  <c:v>1.1229999999999871</c:v>
                </c:pt>
                <c:pt idx="1123">
                  <c:v>1.123999999999987</c:v>
                </c:pt>
                <c:pt idx="1124">
                  <c:v>1.1249999999999869</c:v>
                </c:pt>
                <c:pt idx="1125">
                  <c:v>1.1259999999999868</c:v>
                </c:pt>
                <c:pt idx="1126">
                  <c:v>1.1269999999999867</c:v>
                </c:pt>
                <c:pt idx="1127">
                  <c:v>1.1279999999999866</c:v>
                </c:pt>
                <c:pt idx="1128">
                  <c:v>1.1289999999999865</c:v>
                </c:pt>
                <c:pt idx="1129">
                  <c:v>1.1299999999999863</c:v>
                </c:pt>
                <c:pt idx="1130">
                  <c:v>1.1309999999999862</c:v>
                </c:pt>
                <c:pt idx="1131">
                  <c:v>1.1319999999999861</c:v>
                </c:pt>
                <c:pt idx="1132">
                  <c:v>1.132999999999986</c:v>
                </c:pt>
                <c:pt idx="1133">
                  <c:v>1.1339999999999859</c:v>
                </c:pt>
                <c:pt idx="1134">
                  <c:v>1.1349999999999858</c:v>
                </c:pt>
                <c:pt idx="1135">
                  <c:v>1.1359999999999857</c:v>
                </c:pt>
                <c:pt idx="1136">
                  <c:v>1.1369999999999856</c:v>
                </c:pt>
                <c:pt idx="1137">
                  <c:v>1.1379999999999855</c:v>
                </c:pt>
                <c:pt idx="1138">
                  <c:v>1.1389999999999854</c:v>
                </c:pt>
                <c:pt idx="1139">
                  <c:v>1.1399999999999852</c:v>
                </c:pt>
                <c:pt idx="1140">
                  <c:v>1.1409999999999851</c:v>
                </c:pt>
                <c:pt idx="1141">
                  <c:v>1.141999999999985</c:v>
                </c:pt>
                <c:pt idx="1142">
                  <c:v>1.1429999999999849</c:v>
                </c:pt>
                <c:pt idx="1143">
                  <c:v>1.1439999999999848</c:v>
                </c:pt>
                <c:pt idx="1144">
                  <c:v>1.1449999999999847</c:v>
                </c:pt>
                <c:pt idx="1145">
                  <c:v>1.1459999999999846</c:v>
                </c:pt>
                <c:pt idx="1146">
                  <c:v>1.1469999999999845</c:v>
                </c:pt>
                <c:pt idx="1147">
                  <c:v>1.1479999999999844</c:v>
                </c:pt>
                <c:pt idx="1148">
                  <c:v>1.1489999999999843</c:v>
                </c:pt>
                <c:pt idx="1149">
                  <c:v>1.1499999999999841</c:v>
                </c:pt>
                <c:pt idx="1150">
                  <c:v>1.150999999999984</c:v>
                </c:pt>
                <c:pt idx="1151">
                  <c:v>1.1519999999999839</c:v>
                </c:pt>
                <c:pt idx="1152">
                  <c:v>1.1529999999999838</c:v>
                </c:pt>
                <c:pt idx="1153">
                  <c:v>1.1539999999999837</c:v>
                </c:pt>
                <c:pt idx="1154">
                  <c:v>1.1549999999999836</c:v>
                </c:pt>
                <c:pt idx="1155">
                  <c:v>1.1559999999999835</c:v>
                </c:pt>
                <c:pt idx="1156">
                  <c:v>1.1569999999999834</c:v>
                </c:pt>
                <c:pt idx="1157">
                  <c:v>1.1579999999999833</c:v>
                </c:pt>
                <c:pt idx="1158">
                  <c:v>1.1589999999999832</c:v>
                </c:pt>
                <c:pt idx="1159">
                  <c:v>1.159999999999983</c:v>
                </c:pt>
                <c:pt idx="1160">
                  <c:v>1.1609999999999829</c:v>
                </c:pt>
                <c:pt idx="1161">
                  <c:v>1.1619999999999828</c:v>
                </c:pt>
                <c:pt idx="1162">
                  <c:v>1.1629999999999827</c:v>
                </c:pt>
                <c:pt idx="1163">
                  <c:v>1.1639999999999826</c:v>
                </c:pt>
                <c:pt idx="1164">
                  <c:v>1.1649999999999825</c:v>
                </c:pt>
                <c:pt idx="1165">
                  <c:v>1.1659999999999824</c:v>
                </c:pt>
                <c:pt idx="1166">
                  <c:v>1.1669999999999823</c:v>
                </c:pt>
                <c:pt idx="1167">
                  <c:v>1.1679999999999822</c:v>
                </c:pt>
                <c:pt idx="1168">
                  <c:v>1.1689999999999821</c:v>
                </c:pt>
                <c:pt idx="1169">
                  <c:v>1.1699999999999819</c:v>
                </c:pt>
                <c:pt idx="1170">
                  <c:v>1.1709999999999818</c:v>
                </c:pt>
                <c:pt idx="1171">
                  <c:v>1.1719999999999817</c:v>
                </c:pt>
                <c:pt idx="1172">
                  <c:v>1.1729999999999816</c:v>
                </c:pt>
                <c:pt idx="1173">
                  <c:v>1.1739999999999815</c:v>
                </c:pt>
                <c:pt idx="1174">
                  <c:v>1.1749999999999814</c:v>
                </c:pt>
                <c:pt idx="1175">
                  <c:v>1.1759999999999813</c:v>
                </c:pt>
                <c:pt idx="1176">
                  <c:v>1.1769999999999812</c:v>
                </c:pt>
                <c:pt idx="1177">
                  <c:v>1.1779999999999811</c:v>
                </c:pt>
                <c:pt idx="1178">
                  <c:v>1.178999999999981</c:v>
                </c:pt>
                <c:pt idx="1179">
                  <c:v>1.1799999999999808</c:v>
                </c:pt>
                <c:pt idx="1180">
                  <c:v>1.1809999999999807</c:v>
                </c:pt>
                <c:pt idx="1181">
                  <c:v>1.1819999999999806</c:v>
                </c:pt>
                <c:pt idx="1182">
                  <c:v>1.1829999999999805</c:v>
                </c:pt>
                <c:pt idx="1183">
                  <c:v>1.1839999999999804</c:v>
                </c:pt>
                <c:pt idx="1184">
                  <c:v>1.1849999999999803</c:v>
                </c:pt>
                <c:pt idx="1185">
                  <c:v>1.1859999999999802</c:v>
                </c:pt>
                <c:pt idx="1186">
                  <c:v>1.1869999999999801</c:v>
                </c:pt>
                <c:pt idx="1187">
                  <c:v>1.18799999999998</c:v>
                </c:pt>
                <c:pt idx="1188">
                  <c:v>1.1889999999999799</c:v>
                </c:pt>
                <c:pt idx="1189">
                  <c:v>1.1899999999999797</c:v>
                </c:pt>
                <c:pt idx="1190">
                  <c:v>1.1909999999999796</c:v>
                </c:pt>
                <c:pt idx="1191">
                  <c:v>1.1919999999999795</c:v>
                </c:pt>
                <c:pt idx="1192">
                  <c:v>1.1929999999999794</c:v>
                </c:pt>
                <c:pt idx="1193">
                  <c:v>1.1939999999999793</c:v>
                </c:pt>
                <c:pt idx="1194">
                  <c:v>1.1949999999999792</c:v>
                </c:pt>
                <c:pt idx="1195">
                  <c:v>1.1959999999999791</c:v>
                </c:pt>
                <c:pt idx="1196">
                  <c:v>1.196999999999979</c:v>
                </c:pt>
                <c:pt idx="1197">
                  <c:v>1.1979999999999789</c:v>
                </c:pt>
                <c:pt idx="1198">
                  <c:v>1.1989999999999787</c:v>
                </c:pt>
                <c:pt idx="1199">
                  <c:v>1.1999999999999786</c:v>
                </c:pt>
                <c:pt idx="1200">
                  <c:v>1.2009999999999785</c:v>
                </c:pt>
                <c:pt idx="1201">
                  <c:v>1.2019999999999784</c:v>
                </c:pt>
                <c:pt idx="1202">
                  <c:v>1.2029999999999783</c:v>
                </c:pt>
                <c:pt idx="1203">
                  <c:v>1.2039999999999782</c:v>
                </c:pt>
                <c:pt idx="1204">
                  <c:v>1.2049999999999781</c:v>
                </c:pt>
                <c:pt idx="1205">
                  <c:v>1.205999999999978</c:v>
                </c:pt>
                <c:pt idx="1206">
                  <c:v>1.2069999999999779</c:v>
                </c:pt>
                <c:pt idx="1207">
                  <c:v>1.2079999999999778</c:v>
                </c:pt>
                <c:pt idx="1208">
                  <c:v>1.2089999999999776</c:v>
                </c:pt>
                <c:pt idx="1209">
                  <c:v>1.2099999999999775</c:v>
                </c:pt>
                <c:pt idx="1210">
                  <c:v>1.2109999999999774</c:v>
                </c:pt>
                <c:pt idx="1211">
                  <c:v>1.2119999999999773</c:v>
                </c:pt>
                <c:pt idx="1212">
                  <c:v>1.2129999999999772</c:v>
                </c:pt>
                <c:pt idx="1213">
                  <c:v>1.2139999999999771</c:v>
                </c:pt>
                <c:pt idx="1214">
                  <c:v>1.214999999999977</c:v>
                </c:pt>
                <c:pt idx="1215">
                  <c:v>1.2159999999999769</c:v>
                </c:pt>
                <c:pt idx="1216">
                  <c:v>1.2169999999999768</c:v>
                </c:pt>
                <c:pt idx="1217">
                  <c:v>1.2179999999999767</c:v>
                </c:pt>
                <c:pt idx="1218">
                  <c:v>1.2189999999999765</c:v>
                </c:pt>
                <c:pt idx="1219">
                  <c:v>1.2199999999999764</c:v>
                </c:pt>
                <c:pt idx="1220">
                  <c:v>1.2209999999999763</c:v>
                </c:pt>
                <c:pt idx="1221">
                  <c:v>1.2219999999999762</c:v>
                </c:pt>
                <c:pt idx="1222">
                  <c:v>1.2229999999999761</c:v>
                </c:pt>
                <c:pt idx="1223">
                  <c:v>1.223999999999976</c:v>
                </c:pt>
                <c:pt idx="1224">
                  <c:v>1.2249999999999759</c:v>
                </c:pt>
                <c:pt idx="1225">
                  <c:v>1.2259999999999758</c:v>
                </c:pt>
                <c:pt idx="1226">
                  <c:v>1.2269999999999757</c:v>
                </c:pt>
                <c:pt idx="1227">
                  <c:v>1.2279999999999756</c:v>
                </c:pt>
                <c:pt idx="1228">
                  <c:v>1.2289999999999754</c:v>
                </c:pt>
                <c:pt idx="1229">
                  <c:v>1.2299999999999753</c:v>
                </c:pt>
                <c:pt idx="1230">
                  <c:v>1.2309999999999752</c:v>
                </c:pt>
                <c:pt idx="1231">
                  <c:v>1.2319999999999751</c:v>
                </c:pt>
                <c:pt idx="1232">
                  <c:v>1.232999999999975</c:v>
                </c:pt>
                <c:pt idx="1233">
                  <c:v>1.2339999999999749</c:v>
                </c:pt>
                <c:pt idx="1234">
                  <c:v>1.2349999999999748</c:v>
                </c:pt>
                <c:pt idx="1235">
                  <c:v>1.2359999999999747</c:v>
                </c:pt>
                <c:pt idx="1236">
                  <c:v>1.2369999999999746</c:v>
                </c:pt>
                <c:pt idx="1237">
                  <c:v>1.2379999999999745</c:v>
                </c:pt>
                <c:pt idx="1238">
                  <c:v>1.2389999999999743</c:v>
                </c:pt>
                <c:pt idx="1239">
                  <c:v>1.2399999999999742</c:v>
                </c:pt>
                <c:pt idx="1240">
                  <c:v>1.2409999999999741</c:v>
                </c:pt>
                <c:pt idx="1241">
                  <c:v>1.241999999999974</c:v>
                </c:pt>
                <c:pt idx="1242">
                  <c:v>1.2429999999999739</c:v>
                </c:pt>
                <c:pt idx="1243">
                  <c:v>1.2439999999999738</c:v>
                </c:pt>
                <c:pt idx="1244">
                  <c:v>1.2449999999999737</c:v>
                </c:pt>
                <c:pt idx="1245">
                  <c:v>1.2459999999999736</c:v>
                </c:pt>
                <c:pt idx="1246">
                  <c:v>1.2469999999999735</c:v>
                </c:pt>
                <c:pt idx="1247">
                  <c:v>1.2479999999999734</c:v>
                </c:pt>
                <c:pt idx="1248">
                  <c:v>1.2489999999999732</c:v>
                </c:pt>
                <c:pt idx="1249">
                  <c:v>1.2499999999999731</c:v>
                </c:pt>
                <c:pt idx="1250">
                  <c:v>1.250999999999973</c:v>
                </c:pt>
                <c:pt idx="1251">
                  <c:v>1.2519999999999729</c:v>
                </c:pt>
                <c:pt idx="1252">
                  <c:v>1.2529999999999728</c:v>
                </c:pt>
                <c:pt idx="1253">
                  <c:v>1.2539999999999727</c:v>
                </c:pt>
                <c:pt idx="1254">
                  <c:v>1.2549999999999726</c:v>
                </c:pt>
                <c:pt idx="1255">
                  <c:v>1.2559999999999725</c:v>
                </c:pt>
                <c:pt idx="1256">
                  <c:v>1.2569999999999724</c:v>
                </c:pt>
                <c:pt idx="1257">
                  <c:v>1.2579999999999723</c:v>
                </c:pt>
                <c:pt idx="1258">
                  <c:v>1.2589999999999721</c:v>
                </c:pt>
                <c:pt idx="1259">
                  <c:v>1.259999999999972</c:v>
                </c:pt>
                <c:pt idx="1260">
                  <c:v>1.2609999999999719</c:v>
                </c:pt>
                <c:pt idx="1261">
                  <c:v>1.2619999999999718</c:v>
                </c:pt>
                <c:pt idx="1262">
                  <c:v>1.2629999999999717</c:v>
                </c:pt>
                <c:pt idx="1263">
                  <c:v>1.2639999999999716</c:v>
                </c:pt>
                <c:pt idx="1264">
                  <c:v>1.2649999999999715</c:v>
                </c:pt>
                <c:pt idx="1265">
                  <c:v>1.2659999999999714</c:v>
                </c:pt>
                <c:pt idx="1266">
                  <c:v>1.2669999999999713</c:v>
                </c:pt>
                <c:pt idx="1267">
                  <c:v>1.2679999999999712</c:v>
                </c:pt>
                <c:pt idx="1268">
                  <c:v>1.268999999999971</c:v>
                </c:pt>
                <c:pt idx="1269">
                  <c:v>1.2699999999999709</c:v>
                </c:pt>
                <c:pt idx="1270">
                  <c:v>1.2709999999999708</c:v>
                </c:pt>
                <c:pt idx="1271">
                  <c:v>1.2719999999999707</c:v>
                </c:pt>
                <c:pt idx="1272">
                  <c:v>1.2729999999999706</c:v>
                </c:pt>
                <c:pt idx="1273">
                  <c:v>1.2739999999999705</c:v>
                </c:pt>
                <c:pt idx="1274">
                  <c:v>1.2749999999999704</c:v>
                </c:pt>
                <c:pt idx="1275">
                  <c:v>1.2759999999999703</c:v>
                </c:pt>
                <c:pt idx="1276">
                  <c:v>1.2769999999999702</c:v>
                </c:pt>
                <c:pt idx="1277">
                  <c:v>1.27799999999997</c:v>
                </c:pt>
                <c:pt idx="1278">
                  <c:v>1.2789999999999699</c:v>
                </c:pt>
                <c:pt idx="1279">
                  <c:v>1.2799999999999698</c:v>
                </c:pt>
                <c:pt idx="1280">
                  <c:v>1.2809999999999697</c:v>
                </c:pt>
                <c:pt idx="1281">
                  <c:v>1.2819999999999696</c:v>
                </c:pt>
                <c:pt idx="1282">
                  <c:v>1.2829999999999695</c:v>
                </c:pt>
                <c:pt idx="1283">
                  <c:v>1.2839999999999694</c:v>
                </c:pt>
                <c:pt idx="1284">
                  <c:v>1.2849999999999693</c:v>
                </c:pt>
                <c:pt idx="1285">
                  <c:v>1.2859999999999692</c:v>
                </c:pt>
                <c:pt idx="1286">
                  <c:v>1.2869999999999691</c:v>
                </c:pt>
                <c:pt idx="1287">
                  <c:v>1.2879999999999689</c:v>
                </c:pt>
                <c:pt idx="1288">
                  <c:v>1.2889999999999688</c:v>
                </c:pt>
                <c:pt idx="1289">
                  <c:v>1.2899999999999687</c:v>
                </c:pt>
                <c:pt idx="1290">
                  <c:v>1.2909999999999686</c:v>
                </c:pt>
                <c:pt idx="1291">
                  <c:v>1.2919999999999685</c:v>
                </c:pt>
                <c:pt idx="1292">
                  <c:v>1.2929999999999684</c:v>
                </c:pt>
                <c:pt idx="1293">
                  <c:v>1.2939999999999683</c:v>
                </c:pt>
                <c:pt idx="1294">
                  <c:v>1.2949999999999682</c:v>
                </c:pt>
                <c:pt idx="1295">
                  <c:v>1.2959999999999681</c:v>
                </c:pt>
                <c:pt idx="1296">
                  <c:v>1.296999999999968</c:v>
                </c:pt>
                <c:pt idx="1297">
                  <c:v>1.2979999999999678</c:v>
                </c:pt>
                <c:pt idx="1298">
                  <c:v>1.2989999999999677</c:v>
                </c:pt>
                <c:pt idx="1299">
                  <c:v>1.2999999999999676</c:v>
                </c:pt>
                <c:pt idx="1300">
                  <c:v>1.3009999999999675</c:v>
                </c:pt>
                <c:pt idx="1301">
                  <c:v>1.3019999999999674</c:v>
                </c:pt>
                <c:pt idx="1302">
                  <c:v>1.3029999999999673</c:v>
                </c:pt>
                <c:pt idx="1303">
                  <c:v>1.3039999999999672</c:v>
                </c:pt>
                <c:pt idx="1304">
                  <c:v>1.3049999999999671</c:v>
                </c:pt>
                <c:pt idx="1305">
                  <c:v>1.305999999999967</c:v>
                </c:pt>
                <c:pt idx="1306">
                  <c:v>1.3069999999999669</c:v>
                </c:pt>
                <c:pt idx="1307">
                  <c:v>1.3079999999999667</c:v>
                </c:pt>
                <c:pt idx="1308">
                  <c:v>1.3089999999999666</c:v>
                </c:pt>
                <c:pt idx="1309">
                  <c:v>1.3099999999999665</c:v>
                </c:pt>
                <c:pt idx="1310">
                  <c:v>1.3109999999999664</c:v>
                </c:pt>
                <c:pt idx="1311">
                  <c:v>1.3119999999999663</c:v>
                </c:pt>
                <c:pt idx="1312">
                  <c:v>1.3129999999999662</c:v>
                </c:pt>
                <c:pt idx="1313">
                  <c:v>1.3139999999999661</c:v>
                </c:pt>
                <c:pt idx="1314">
                  <c:v>1.314999999999966</c:v>
                </c:pt>
                <c:pt idx="1315">
                  <c:v>1.3159999999999659</c:v>
                </c:pt>
                <c:pt idx="1316">
                  <c:v>1.3169999999999658</c:v>
                </c:pt>
                <c:pt idx="1317">
                  <c:v>1.3179999999999656</c:v>
                </c:pt>
                <c:pt idx="1318">
                  <c:v>1.3189999999999655</c:v>
                </c:pt>
                <c:pt idx="1319">
                  <c:v>1.3199999999999654</c:v>
                </c:pt>
                <c:pt idx="1320">
                  <c:v>1.3209999999999653</c:v>
                </c:pt>
                <c:pt idx="1321">
                  <c:v>1.3219999999999652</c:v>
                </c:pt>
                <c:pt idx="1322">
                  <c:v>1.3229999999999651</c:v>
                </c:pt>
                <c:pt idx="1323">
                  <c:v>1.323999999999965</c:v>
                </c:pt>
                <c:pt idx="1324">
                  <c:v>1.3249999999999649</c:v>
                </c:pt>
                <c:pt idx="1325">
                  <c:v>1.3259999999999648</c:v>
                </c:pt>
                <c:pt idx="1326">
                  <c:v>1.3269999999999647</c:v>
                </c:pt>
                <c:pt idx="1327">
                  <c:v>1.3279999999999645</c:v>
                </c:pt>
                <c:pt idx="1328">
                  <c:v>1.3289999999999644</c:v>
                </c:pt>
                <c:pt idx="1329">
                  <c:v>1.3299999999999643</c:v>
                </c:pt>
                <c:pt idx="1330">
                  <c:v>1.3309999999999642</c:v>
                </c:pt>
                <c:pt idx="1331">
                  <c:v>1.3319999999999641</c:v>
                </c:pt>
                <c:pt idx="1332">
                  <c:v>1.332999999999964</c:v>
                </c:pt>
                <c:pt idx="1333">
                  <c:v>1.3339999999999639</c:v>
                </c:pt>
                <c:pt idx="1334">
                  <c:v>1.3349999999999638</c:v>
                </c:pt>
                <c:pt idx="1335">
                  <c:v>1.3359999999999637</c:v>
                </c:pt>
                <c:pt idx="1336">
                  <c:v>1.3369999999999636</c:v>
                </c:pt>
                <c:pt idx="1337">
                  <c:v>1.3379999999999634</c:v>
                </c:pt>
                <c:pt idx="1338">
                  <c:v>1.3389999999999633</c:v>
                </c:pt>
                <c:pt idx="1339">
                  <c:v>1.3399999999999632</c:v>
                </c:pt>
                <c:pt idx="1340">
                  <c:v>1.3409999999999631</c:v>
                </c:pt>
                <c:pt idx="1341">
                  <c:v>1.341999999999963</c:v>
                </c:pt>
                <c:pt idx="1342">
                  <c:v>1.3429999999999629</c:v>
                </c:pt>
                <c:pt idx="1343">
                  <c:v>1.3439999999999628</c:v>
                </c:pt>
                <c:pt idx="1344">
                  <c:v>1.3449999999999627</c:v>
                </c:pt>
                <c:pt idx="1345">
                  <c:v>1.3459999999999626</c:v>
                </c:pt>
                <c:pt idx="1346">
                  <c:v>1.3469999999999624</c:v>
                </c:pt>
                <c:pt idx="1347">
                  <c:v>1.3479999999999623</c:v>
                </c:pt>
                <c:pt idx="1348">
                  <c:v>1.3489999999999622</c:v>
                </c:pt>
                <c:pt idx="1349">
                  <c:v>1.3499999999999621</c:v>
                </c:pt>
                <c:pt idx="1350">
                  <c:v>1.350999999999962</c:v>
                </c:pt>
                <c:pt idx="1351">
                  <c:v>1.3519999999999619</c:v>
                </c:pt>
                <c:pt idx="1352">
                  <c:v>1.3529999999999618</c:v>
                </c:pt>
                <c:pt idx="1353">
                  <c:v>1.3539999999999617</c:v>
                </c:pt>
                <c:pt idx="1354">
                  <c:v>1.3549999999999616</c:v>
                </c:pt>
                <c:pt idx="1355">
                  <c:v>1.3559999999999615</c:v>
                </c:pt>
                <c:pt idx="1356">
                  <c:v>1.3569999999999613</c:v>
                </c:pt>
                <c:pt idx="1357">
                  <c:v>1.3579999999999612</c:v>
                </c:pt>
                <c:pt idx="1358">
                  <c:v>1.3589999999999611</c:v>
                </c:pt>
                <c:pt idx="1359">
                  <c:v>1.359999999999961</c:v>
                </c:pt>
                <c:pt idx="1360">
                  <c:v>1.3609999999999609</c:v>
                </c:pt>
                <c:pt idx="1361">
                  <c:v>1.3619999999999608</c:v>
                </c:pt>
                <c:pt idx="1362">
                  <c:v>1.3629999999999607</c:v>
                </c:pt>
                <c:pt idx="1363">
                  <c:v>1.3639999999999606</c:v>
                </c:pt>
                <c:pt idx="1364">
                  <c:v>1.3649999999999605</c:v>
                </c:pt>
                <c:pt idx="1365">
                  <c:v>1.3659999999999604</c:v>
                </c:pt>
                <c:pt idx="1366">
                  <c:v>1.3669999999999602</c:v>
                </c:pt>
                <c:pt idx="1367">
                  <c:v>1.3679999999999601</c:v>
                </c:pt>
                <c:pt idx="1368">
                  <c:v>1.36899999999996</c:v>
                </c:pt>
                <c:pt idx="1369">
                  <c:v>1.3699999999999599</c:v>
                </c:pt>
                <c:pt idx="1370">
                  <c:v>1.3709999999999598</c:v>
                </c:pt>
                <c:pt idx="1371">
                  <c:v>1.3719999999999597</c:v>
                </c:pt>
                <c:pt idx="1372">
                  <c:v>1.3729999999999596</c:v>
                </c:pt>
                <c:pt idx="1373">
                  <c:v>1.3739999999999595</c:v>
                </c:pt>
                <c:pt idx="1374">
                  <c:v>1.3749999999999594</c:v>
                </c:pt>
                <c:pt idx="1375">
                  <c:v>1.3759999999999593</c:v>
                </c:pt>
                <c:pt idx="1376">
                  <c:v>1.3769999999999591</c:v>
                </c:pt>
                <c:pt idx="1377">
                  <c:v>1.377999999999959</c:v>
                </c:pt>
                <c:pt idx="1378">
                  <c:v>1.3789999999999589</c:v>
                </c:pt>
                <c:pt idx="1379">
                  <c:v>1.3799999999999588</c:v>
                </c:pt>
                <c:pt idx="1380">
                  <c:v>1.3809999999999587</c:v>
                </c:pt>
                <c:pt idx="1381">
                  <c:v>1.3819999999999586</c:v>
                </c:pt>
                <c:pt idx="1382">
                  <c:v>1.3829999999999585</c:v>
                </c:pt>
                <c:pt idx="1383">
                  <c:v>1.3839999999999584</c:v>
                </c:pt>
                <c:pt idx="1384">
                  <c:v>1.3849999999999583</c:v>
                </c:pt>
                <c:pt idx="1385">
                  <c:v>1.3859999999999582</c:v>
                </c:pt>
                <c:pt idx="1386">
                  <c:v>1.386999999999958</c:v>
                </c:pt>
                <c:pt idx="1387">
                  <c:v>1.3879999999999579</c:v>
                </c:pt>
                <c:pt idx="1388">
                  <c:v>1.3889999999999578</c:v>
                </c:pt>
                <c:pt idx="1389">
                  <c:v>1.3899999999999577</c:v>
                </c:pt>
                <c:pt idx="1390">
                  <c:v>1.3909999999999576</c:v>
                </c:pt>
                <c:pt idx="1391">
                  <c:v>1.3919999999999575</c:v>
                </c:pt>
                <c:pt idx="1392">
                  <c:v>1.3929999999999574</c:v>
                </c:pt>
                <c:pt idx="1393">
                  <c:v>1.3939999999999573</c:v>
                </c:pt>
                <c:pt idx="1394">
                  <c:v>1.3949999999999572</c:v>
                </c:pt>
                <c:pt idx="1395">
                  <c:v>1.3959999999999571</c:v>
                </c:pt>
                <c:pt idx="1396">
                  <c:v>1.3969999999999569</c:v>
                </c:pt>
                <c:pt idx="1397">
                  <c:v>1.3979999999999568</c:v>
                </c:pt>
                <c:pt idx="1398">
                  <c:v>1.3989999999999567</c:v>
                </c:pt>
                <c:pt idx="1399">
                  <c:v>1.3999999999999566</c:v>
                </c:pt>
                <c:pt idx="1400">
                  <c:v>1.4009999999999565</c:v>
                </c:pt>
                <c:pt idx="1401">
                  <c:v>1.4019999999999564</c:v>
                </c:pt>
                <c:pt idx="1402">
                  <c:v>1.4029999999999563</c:v>
                </c:pt>
                <c:pt idx="1403">
                  <c:v>1.4039999999999562</c:v>
                </c:pt>
                <c:pt idx="1404">
                  <c:v>1.4049999999999561</c:v>
                </c:pt>
                <c:pt idx="1405">
                  <c:v>1.405999999999956</c:v>
                </c:pt>
                <c:pt idx="1406">
                  <c:v>1.4069999999999558</c:v>
                </c:pt>
                <c:pt idx="1407">
                  <c:v>1.4079999999999557</c:v>
                </c:pt>
                <c:pt idx="1408">
                  <c:v>1.4089999999999556</c:v>
                </c:pt>
                <c:pt idx="1409">
                  <c:v>1.4099999999999555</c:v>
                </c:pt>
                <c:pt idx="1410">
                  <c:v>1.4109999999999554</c:v>
                </c:pt>
                <c:pt idx="1411">
                  <c:v>1.4119999999999553</c:v>
                </c:pt>
                <c:pt idx="1412">
                  <c:v>1.4129999999999552</c:v>
                </c:pt>
                <c:pt idx="1413">
                  <c:v>1.4139999999999551</c:v>
                </c:pt>
                <c:pt idx="1414">
                  <c:v>1.414999999999955</c:v>
                </c:pt>
                <c:pt idx="1415">
                  <c:v>1.4159999999999549</c:v>
                </c:pt>
                <c:pt idx="1416">
                  <c:v>1.4169999999999547</c:v>
                </c:pt>
                <c:pt idx="1417">
                  <c:v>1.4179999999999546</c:v>
                </c:pt>
                <c:pt idx="1418">
                  <c:v>1.4189999999999545</c:v>
                </c:pt>
                <c:pt idx="1419">
                  <c:v>1.4199999999999544</c:v>
                </c:pt>
                <c:pt idx="1420">
                  <c:v>1.4209999999999543</c:v>
                </c:pt>
                <c:pt idx="1421">
                  <c:v>1.4219999999999542</c:v>
                </c:pt>
                <c:pt idx="1422">
                  <c:v>1.4229999999999541</c:v>
                </c:pt>
                <c:pt idx="1423">
                  <c:v>1.423999999999954</c:v>
                </c:pt>
                <c:pt idx="1424">
                  <c:v>1.4249999999999539</c:v>
                </c:pt>
                <c:pt idx="1425">
                  <c:v>1.4259999999999537</c:v>
                </c:pt>
                <c:pt idx="1426">
                  <c:v>1.4269999999999536</c:v>
                </c:pt>
                <c:pt idx="1427">
                  <c:v>1.4279999999999535</c:v>
                </c:pt>
                <c:pt idx="1428">
                  <c:v>1.4289999999999534</c:v>
                </c:pt>
                <c:pt idx="1429">
                  <c:v>1.4299999999999533</c:v>
                </c:pt>
                <c:pt idx="1430">
                  <c:v>1.4309999999999532</c:v>
                </c:pt>
                <c:pt idx="1431">
                  <c:v>1.4319999999999531</c:v>
                </c:pt>
                <c:pt idx="1432">
                  <c:v>1.432999999999953</c:v>
                </c:pt>
                <c:pt idx="1433">
                  <c:v>1.4339999999999529</c:v>
                </c:pt>
                <c:pt idx="1434">
                  <c:v>1.4349999999999528</c:v>
                </c:pt>
                <c:pt idx="1435">
                  <c:v>1.4359999999999526</c:v>
                </c:pt>
                <c:pt idx="1436">
                  <c:v>1.4369999999999525</c:v>
                </c:pt>
                <c:pt idx="1437">
                  <c:v>1.4379999999999524</c:v>
                </c:pt>
                <c:pt idx="1438">
                  <c:v>1.4389999999999523</c:v>
                </c:pt>
                <c:pt idx="1439">
                  <c:v>1.4399999999999522</c:v>
                </c:pt>
                <c:pt idx="1440">
                  <c:v>1.4409999999999521</c:v>
                </c:pt>
                <c:pt idx="1441">
                  <c:v>1.441999999999952</c:v>
                </c:pt>
                <c:pt idx="1442">
                  <c:v>1.4429999999999519</c:v>
                </c:pt>
                <c:pt idx="1443">
                  <c:v>1.4439999999999518</c:v>
                </c:pt>
                <c:pt idx="1444">
                  <c:v>1.4449999999999517</c:v>
                </c:pt>
                <c:pt idx="1445">
                  <c:v>1.4459999999999515</c:v>
                </c:pt>
                <c:pt idx="1446">
                  <c:v>1.4469999999999514</c:v>
                </c:pt>
                <c:pt idx="1447">
                  <c:v>1.4479999999999513</c:v>
                </c:pt>
                <c:pt idx="1448">
                  <c:v>1.4489999999999512</c:v>
                </c:pt>
                <c:pt idx="1449">
                  <c:v>1.4499999999999511</c:v>
                </c:pt>
                <c:pt idx="1450">
                  <c:v>1.450999999999951</c:v>
                </c:pt>
                <c:pt idx="1451">
                  <c:v>1.4519999999999509</c:v>
                </c:pt>
                <c:pt idx="1452">
                  <c:v>1.4529999999999508</c:v>
                </c:pt>
                <c:pt idx="1453">
                  <c:v>1.4539999999999507</c:v>
                </c:pt>
                <c:pt idx="1454">
                  <c:v>1.4549999999999506</c:v>
                </c:pt>
                <c:pt idx="1455">
                  <c:v>1.4559999999999504</c:v>
                </c:pt>
                <c:pt idx="1456">
                  <c:v>1.4569999999999503</c:v>
                </c:pt>
                <c:pt idx="1457">
                  <c:v>1.4579999999999502</c:v>
                </c:pt>
                <c:pt idx="1458">
                  <c:v>1.4589999999999501</c:v>
                </c:pt>
                <c:pt idx="1459">
                  <c:v>1.45999999999995</c:v>
                </c:pt>
                <c:pt idx="1460">
                  <c:v>1.4609999999999499</c:v>
                </c:pt>
                <c:pt idx="1461">
                  <c:v>1.4619999999999498</c:v>
                </c:pt>
                <c:pt idx="1462">
                  <c:v>1.4629999999999497</c:v>
                </c:pt>
                <c:pt idx="1463">
                  <c:v>1.4639999999999496</c:v>
                </c:pt>
                <c:pt idx="1464">
                  <c:v>1.4649999999999495</c:v>
                </c:pt>
                <c:pt idx="1465">
                  <c:v>1.4659999999999493</c:v>
                </c:pt>
                <c:pt idx="1466">
                  <c:v>1.4669999999999492</c:v>
                </c:pt>
                <c:pt idx="1467">
                  <c:v>1.4679999999999491</c:v>
                </c:pt>
                <c:pt idx="1468">
                  <c:v>1.468999999999949</c:v>
                </c:pt>
                <c:pt idx="1469">
                  <c:v>1.4699999999999489</c:v>
                </c:pt>
                <c:pt idx="1470">
                  <c:v>1.4709999999999488</c:v>
                </c:pt>
                <c:pt idx="1471">
                  <c:v>1.4719999999999487</c:v>
                </c:pt>
                <c:pt idx="1472">
                  <c:v>1.4729999999999486</c:v>
                </c:pt>
                <c:pt idx="1473">
                  <c:v>1.4739999999999485</c:v>
                </c:pt>
                <c:pt idx="1474">
                  <c:v>1.4749999999999484</c:v>
                </c:pt>
                <c:pt idx="1475">
                  <c:v>1.4759999999999482</c:v>
                </c:pt>
                <c:pt idx="1476">
                  <c:v>1.4769999999999481</c:v>
                </c:pt>
                <c:pt idx="1477">
                  <c:v>1.477999999999948</c:v>
                </c:pt>
                <c:pt idx="1478">
                  <c:v>1.4789999999999479</c:v>
                </c:pt>
                <c:pt idx="1479">
                  <c:v>1.4799999999999478</c:v>
                </c:pt>
                <c:pt idx="1480">
                  <c:v>1.4809999999999477</c:v>
                </c:pt>
                <c:pt idx="1481">
                  <c:v>1.4819999999999476</c:v>
                </c:pt>
                <c:pt idx="1482">
                  <c:v>1.4829999999999475</c:v>
                </c:pt>
                <c:pt idx="1483">
                  <c:v>1.4839999999999474</c:v>
                </c:pt>
                <c:pt idx="1484">
                  <c:v>1.4849999999999473</c:v>
                </c:pt>
                <c:pt idx="1485">
                  <c:v>1.4859999999999471</c:v>
                </c:pt>
                <c:pt idx="1486">
                  <c:v>1.486999999999947</c:v>
                </c:pt>
                <c:pt idx="1487">
                  <c:v>1.4879999999999469</c:v>
                </c:pt>
                <c:pt idx="1488">
                  <c:v>1.4889999999999468</c:v>
                </c:pt>
                <c:pt idx="1489">
                  <c:v>1.4899999999999467</c:v>
                </c:pt>
                <c:pt idx="1490">
                  <c:v>1.4909999999999466</c:v>
                </c:pt>
                <c:pt idx="1491">
                  <c:v>1.4919999999999465</c:v>
                </c:pt>
                <c:pt idx="1492">
                  <c:v>1.4929999999999464</c:v>
                </c:pt>
                <c:pt idx="1493">
                  <c:v>1.4939999999999463</c:v>
                </c:pt>
                <c:pt idx="1494">
                  <c:v>1.4949999999999461</c:v>
                </c:pt>
                <c:pt idx="1495">
                  <c:v>1.495999999999946</c:v>
                </c:pt>
                <c:pt idx="1496">
                  <c:v>1.4969999999999459</c:v>
                </c:pt>
                <c:pt idx="1497">
                  <c:v>1.4979999999999458</c:v>
                </c:pt>
                <c:pt idx="1498">
                  <c:v>1.4989999999999457</c:v>
                </c:pt>
                <c:pt idx="1499">
                  <c:v>1.4999999999999456</c:v>
                </c:pt>
                <c:pt idx="1500">
                  <c:v>1.5009999999999455</c:v>
                </c:pt>
                <c:pt idx="1501">
                  <c:v>1.5019999999999454</c:v>
                </c:pt>
                <c:pt idx="1502">
                  <c:v>1.5029999999999453</c:v>
                </c:pt>
                <c:pt idx="1503">
                  <c:v>1.5039999999999452</c:v>
                </c:pt>
                <c:pt idx="1504">
                  <c:v>1.504999999999945</c:v>
                </c:pt>
                <c:pt idx="1505">
                  <c:v>1.5059999999999449</c:v>
                </c:pt>
                <c:pt idx="1506">
                  <c:v>1.5069999999999448</c:v>
                </c:pt>
                <c:pt idx="1507">
                  <c:v>1.5079999999999447</c:v>
                </c:pt>
                <c:pt idx="1508">
                  <c:v>1.5089999999999446</c:v>
                </c:pt>
                <c:pt idx="1509">
                  <c:v>1.5099999999999445</c:v>
                </c:pt>
                <c:pt idx="1510">
                  <c:v>1.5109999999999444</c:v>
                </c:pt>
                <c:pt idx="1511">
                  <c:v>1.5119999999999443</c:v>
                </c:pt>
                <c:pt idx="1512">
                  <c:v>1.5129999999999442</c:v>
                </c:pt>
                <c:pt idx="1513">
                  <c:v>1.5139999999999441</c:v>
                </c:pt>
                <c:pt idx="1514">
                  <c:v>1.5149999999999439</c:v>
                </c:pt>
                <c:pt idx="1515">
                  <c:v>1.5159999999999438</c:v>
                </c:pt>
                <c:pt idx="1516">
                  <c:v>1.5169999999999437</c:v>
                </c:pt>
                <c:pt idx="1517">
                  <c:v>1.5179999999999436</c:v>
                </c:pt>
                <c:pt idx="1518">
                  <c:v>1.5189999999999435</c:v>
                </c:pt>
                <c:pt idx="1519">
                  <c:v>1.5199999999999434</c:v>
                </c:pt>
                <c:pt idx="1520">
                  <c:v>1.5209999999999433</c:v>
                </c:pt>
                <c:pt idx="1521">
                  <c:v>1.5219999999999432</c:v>
                </c:pt>
                <c:pt idx="1522">
                  <c:v>1.5229999999999431</c:v>
                </c:pt>
                <c:pt idx="1523">
                  <c:v>1.523999999999943</c:v>
                </c:pt>
                <c:pt idx="1524">
                  <c:v>1.5249999999999428</c:v>
                </c:pt>
                <c:pt idx="1525">
                  <c:v>1.5259999999999427</c:v>
                </c:pt>
                <c:pt idx="1526">
                  <c:v>1.5269999999999426</c:v>
                </c:pt>
                <c:pt idx="1527">
                  <c:v>1.5279999999999425</c:v>
                </c:pt>
                <c:pt idx="1528">
                  <c:v>1.5289999999999424</c:v>
                </c:pt>
                <c:pt idx="1529">
                  <c:v>1.5299999999999423</c:v>
                </c:pt>
                <c:pt idx="1530">
                  <c:v>1.5309999999999422</c:v>
                </c:pt>
                <c:pt idx="1531">
                  <c:v>1.5319999999999421</c:v>
                </c:pt>
                <c:pt idx="1532">
                  <c:v>1.532999999999942</c:v>
                </c:pt>
                <c:pt idx="1533">
                  <c:v>1.5339999999999419</c:v>
                </c:pt>
                <c:pt idx="1534">
                  <c:v>1.5349999999999417</c:v>
                </c:pt>
                <c:pt idx="1535">
                  <c:v>1.5359999999999416</c:v>
                </c:pt>
                <c:pt idx="1536">
                  <c:v>1.5369999999999415</c:v>
                </c:pt>
                <c:pt idx="1537">
                  <c:v>1.5379999999999414</c:v>
                </c:pt>
                <c:pt idx="1538">
                  <c:v>1.5389999999999413</c:v>
                </c:pt>
                <c:pt idx="1539">
                  <c:v>1.5399999999999412</c:v>
                </c:pt>
                <c:pt idx="1540">
                  <c:v>1.5409999999999411</c:v>
                </c:pt>
                <c:pt idx="1541">
                  <c:v>1.541999999999941</c:v>
                </c:pt>
                <c:pt idx="1542">
                  <c:v>1.5429999999999409</c:v>
                </c:pt>
                <c:pt idx="1543">
                  <c:v>1.5439999999999408</c:v>
                </c:pt>
                <c:pt idx="1544">
                  <c:v>1.5449999999999406</c:v>
                </c:pt>
                <c:pt idx="1545">
                  <c:v>1.5459999999999405</c:v>
                </c:pt>
                <c:pt idx="1546">
                  <c:v>1.5469999999999404</c:v>
                </c:pt>
                <c:pt idx="1547">
                  <c:v>1.5479999999999403</c:v>
                </c:pt>
                <c:pt idx="1548">
                  <c:v>1.5489999999999402</c:v>
                </c:pt>
                <c:pt idx="1549">
                  <c:v>1.5499999999999401</c:v>
                </c:pt>
                <c:pt idx="1550">
                  <c:v>1.55099999999994</c:v>
                </c:pt>
                <c:pt idx="1551">
                  <c:v>1.5519999999999399</c:v>
                </c:pt>
                <c:pt idx="1552">
                  <c:v>1.5529999999999398</c:v>
                </c:pt>
                <c:pt idx="1553">
                  <c:v>1.5539999999999397</c:v>
                </c:pt>
                <c:pt idx="1554">
                  <c:v>1.5549999999999395</c:v>
                </c:pt>
                <c:pt idx="1555">
                  <c:v>1.5559999999999394</c:v>
                </c:pt>
                <c:pt idx="1556">
                  <c:v>1.5569999999999393</c:v>
                </c:pt>
                <c:pt idx="1557">
                  <c:v>1.5579999999999392</c:v>
                </c:pt>
                <c:pt idx="1558">
                  <c:v>1.5589999999999391</c:v>
                </c:pt>
                <c:pt idx="1559">
                  <c:v>1.559999999999939</c:v>
                </c:pt>
                <c:pt idx="1560">
                  <c:v>1.5609999999999389</c:v>
                </c:pt>
                <c:pt idx="1561">
                  <c:v>1.5619999999999388</c:v>
                </c:pt>
                <c:pt idx="1562">
                  <c:v>1.5629999999999387</c:v>
                </c:pt>
                <c:pt idx="1563">
                  <c:v>1.5639999999999386</c:v>
                </c:pt>
                <c:pt idx="1564">
                  <c:v>1.5649999999999384</c:v>
                </c:pt>
                <c:pt idx="1565">
                  <c:v>1.5659999999999383</c:v>
                </c:pt>
                <c:pt idx="1566">
                  <c:v>1.5669999999999382</c:v>
                </c:pt>
                <c:pt idx="1567">
                  <c:v>1.5679999999999381</c:v>
                </c:pt>
                <c:pt idx="1568">
                  <c:v>1.568999999999938</c:v>
                </c:pt>
                <c:pt idx="1569">
                  <c:v>1.5699999999999379</c:v>
                </c:pt>
                <c:pt idx="1570">
                  <c:v>1.5709999999999378</c:v>
                </c:pt>
                <c:pt idx="1571">
                  <c:v>1.5719999999999377</c:v>
                </c:pt>
                <c:pt idx="1572">
                  <c:v>1.5729999999999376</c:v>
                </c:pt>
                <c:pt idx="1573">
                  <c:v>1.5739999999999374</c:v>
                </c:pt>
                <c:pt idx="1574">
                  <c:v>1.5749999999999373</c:v>
                </c:pt>
                <c:pt idx="1575">
                  <c:v>1.5759999999999372</c:v>
                </c:pt>
                <c:pt idx="1576">
                  <c:v>1.5769999999999371</c:v>
                </c:pt>
                <c:pt idx="1577">
                  <c:v>1.577999999999937</c:v>
                </c:pt>
                <c:pt idx="1578">
                  <c:v>1.5789999999999369</c:v>
                </c:pt>
                <c:pt idx="1579">
                  <c:v>1.5799999999999368</c:v>
                </c:pt>
                <c:pt idx="1580">
                  <c:v>1.5809999999999367</c:v>
                </c:pt>
                <c:pt idx="1581">
                  <c:v>1.5819999999999366</c:v>
                </c:pt>
                <c:pt idx="1582">
                  <c:v>1.5829999999999365</c:v>
                </c:pt>
                <c:pt idx="1583">
                  <c:v>1.5839999999999363</c:v>
                </c:pt>
                <c:pt idx="1584">
                  <c:v>1.5849999999999362</c:v>
                </c:pt>
                <c:pt idx="1585">
                  <c:v>1.5859999999999361</c:v>
                </c:pt>
                <c:pt idx="1586">
                  <c:v>1.586999999999936</c:v>
                </c:pt>
                <c:pt idx="1587">
                  <c:v>1.5879999999999359</c:v>
                </c:pt>
                <c:pt idx="1588">
                  <c:v>1.5889999999999358</c:v>
                </c:pt>
                <c:pt idx="1589">
                  <c:v>1.5899999999999357</c:v>
                </c:pt>
                <c:pt idx="1590">
                  <c:v>1.5909999999999356</c:v>
                </c:pt>
                <c:pt idx="1591">
                  <c:v>1.5919999999999355</c:v>
                </c:pt>
                <c:pt idx="1592">
                  <c:v>1.5929999999999354</c:v>
                </c:pt>
                <c:pt idx="1593">
                  <c:v>1.5939999999999352</c:v>
                </c:pt>
                <c:pt idx="1594">
                  <c:v>1.5949999999999351</c:v>
                </c:pt>
                <c:pt idx="1595">
                  <c:v>1.595999999999935</c:v>
                </c:pt>
                <c:pt idx="1596">
                  <c:v>1.5969999999999349</c:v>
                </c:pt>
                <c:pt idx="1597">
                  <c:v>1.5979999999999348</c:v>
                </c:pt>
                <c:pt idx="1598">
                  <c:v>1.5989999999999347</c:v>
                </c:pt>
                <c:pt idx="1599">
                  <c:v>1.5999999999999346</c:v>
                </c:pt>
                <c:pt idx="1600">
                  <c:v>1.6009999999999345</c:v>
                </c:pt>
                <c:pt idx="1601">
                  <c:v>1.6019999999999344</c:v>
                </c:pt>
                <c:pt idx="1602">
                  <c:v>1.6029999999999343</c:v>
                </c:pt>
                <c:pt idx="1603">
                  <c:v>1.6039999999999341</c:v>
                </c:pt>
                <c:pt idx="1604">
                  <c:v>1.604999999999934</c:v>
                </c:pt>
                <c:pt idx="1605">
                  <c:v>1.6059999999999339</c:v>
                </c:pt>
                <c:pt idx="1606">
                  <c:v>1.6069999999999338</c:v>
                </c:pt>
                <c:pt idx="1607">
                  <c:v>1.6079999999999337</c:v>
                </c:pt>
                <c:pt idx="1608">
                  <c:v>1.6089999999999336</c:v>
                </c:pt>
                <c:pt idx="1609">
                  <c:v>1.6099999999999335</c:v>
                </c:pt>
                <c:pt idx="1610">
                  <c:v>1.6109999999999334</c:v>
                </c:pt>
                <c:pt idx="1611">
                  <c:v>1.6119999999999333</c:v>
                </c:pt>
                <c:pt idx="1612">
                  <c:v>1.6129999999999332</c:v>
                </c:pt>
                <c:pt idx="1613">
                  <c:v>1.613999999999933</c:v>
                </c:pt>
                <c:pt idx="1614">
                  <c:v>1.6149999999999329</c:v>
                </c:pt>
                <c:pt idx="1615">
                  <c:v>1.6159999999999328</c:v>
                </c:pt>
                <c:pt idx="1616">
                  <c:v>1.6169999999999327</c:v>
                </c:pt>
                <c:pt idx="1617">
                  <c:v>1.6179999999999326</c:v>
                </c:pt>
                <c:pt idx="1618">
                  <c:v>1.6189999999999325</c:v>
                </c:pt>
                <c:pt idx="1619">
                  <c:v>1.6199999999999324</c:v>
                </c:pt>
                <c:pt idx="1620">
                  <c:v>1.6209999999999323</c:v>
                </c:pt>
                <c:pt idx="1621">
                  <c:v>1.6219999999999322</c:v>
                </c:pt>
                <c:pt idx="1622">
                  <c:v>1.6229999999999321</c:v>
                </c:pt>
                <c:pt idx="1623">
                  <c:v>1.6239999999999319</c:v>
                </c:pt>
                <c:pt idx="1624">
                  <c:v>1.6249999999999318</c:v>
                </c:pt>
                <c:pt idx="1625">
                  <c:v>1.6259999999999317</c:v>
                </c:pt>
                <c:pt idx="1626">
                  <c:v>1.6269999999999316</c:v>
                </c:pt>
                <c:pt idx="1627">
                  <c:v>1.6279999999999315</c:v>
                </c:pt>
                <c:pt idx="1628">
                  <c:v>1.6289999999999314</c:v>
                </c:pt>
                <c:pt idx="1629">
                  <c:v>1.6299999999999313</c:v>
                </c:pt>
                <c:pt idx="1630">
                  <c:v>1.6309999999999312</c:v>
                </c:pt>
                <c:pt idx="1631">
                  <c:v>1.6319999999999311</c:v>
                </c:pt>
                <c:pt idx="1632">
                  <c:v>1.632999999999931</c:v>
                </c:pt>
                <c:pt idx="1633">
                  <c:v>1.6339999999999308</c:v>
                </c:pt>
                <c:pt idx="1634">
                  <c:v>1.6349999999999307</c:v>
                </c:pt>
                <c:pt idx="1635">
                  <c:v>1.6359999999999306</c:v>
                </c:pt>
                <c:pt idx="1636">
                  <c:v>1.6369999999999305</c:v>
                </c:pt>
                <c:pt idx="1637">
                  <c:v>1.6379999999999304</c:v>
                </c:pt>
                <c:pt idx="1638">
                  <c:v>1.6389999999999303</c:v>
                </c:pt>
                <c:pt idx="1639">
                  <c:v>1.6399999999999302</c:v>
                </c:pt>
                <c:pt idx="1640">
                  <c:v>1.6409999999999301</c:v>
                </c:pt>
                <c:pt idx="1641">
                  <c:v>1.64199999999993</c:v>
                </c:pt>
                <c:pt idx="1642">
                  <c:v>1.6429999999999298</c:v>
                </c:pt>
                <c:pt idx="1643">
                  <c:v>1.6439999999999297</c:v>
                </c:pt>
                <c:pt idx="1644">
                  <c:v>1.6449999999999296</c:v>
                </c:pt>
                <c:pt idx="1645">
                  <c:v>1.6459999999999295</c:v>
                </c:pt>
                <c:pt idx="1646">
                  <c:v>1.6469999999999294</c:v>
                </c:pt>
                <c:pt idx="1647">
                  <c:v>1.6479999999999293</c:v>
                </c:pt>
                <c:pt idx="1648">
                  <c:v>1.6489999999999292</c:v>
                </c:pt>
                <c:pt idx="1649">
                  <c:v>1.6499999999999291</c:v>
                </c:pt>
                <c:pt idx="1650">
                  <c:v>1.650999999999929</c:v>
                </c:pt>
                <c:pt idx="1651">
                  <c:v>1.6519999999999289</c:v>
                </c:pt>
                <c:pt idx="1652">
                  <c:v>1.6529999999999287</c:v>
                </c:pt>
                <c:pt idx="1653">
                  <c:v>1.6539999999999286</c:v>
                </c:pt>
                <c:pt idx="1654">
                  <c:v>1.6549999999999285</c:v>
                </c:pt>
                <c:pt idx="1655">
                  <c:v>1.6559999999999284</c:v>
                </c:pt>
                <c:pt idx="1656">
                  <c:v>1.6569999999999283</c:v>
                </c:pt>
                <c:pt idx="1657">
                  <c:v>1.6579999999999282</c:v>
                </c:pt>
                <c:pt idx="1658">
                  <c:v>1.6589999999999281</c:v>
                </c:pt>
                <c:pt idx="1659">
                  <c:v>1.659999999999928</c:v>
                </c:pt>
                <c:pt idx="1660">
                  <c:v>1.6609999999999279</c:v>
                </c:pt>
                <c:pt idx="1661">
                  <c:v>1.6619999999999278</c:v>
                </c:pt>
                <c:pt idx="1662">
                  <c:v>1.6629999999999276</c:v>
                </c:pt>
                <c:pt idx="1663">
                  <c:v>1.6639999999999275</c:v>
                </c:pt>
                <c:pt idx="1664">
                  <c:v>1.6649999999999274</c:v>
                </c:pt>
                <c:pt idx="1665">
                  <c:v>1.6659999999999273</c:v>
                </c:pt>
                <c:pt idx="1666">
                  <c:v>1.6669999999999272</c:v>
                </c:pt>
                <c:pt idx="1667">
                  <c:v>1.6679999999999271</c:v>
                </c:pt>
                <c:pt idx="1668">
                  <c:v>1.668999999999927</c:v>
                </c:pt>
                <c:pt idx="1669">
                  <c:v>1.6699999999999269</c:v>
                </c:pt>
                <c:pt idx="1670">
                  <c:v>1.6709999999999268</c:v>
                </c:pt>
                <c:pt idx="1671">
                  <c:v>1.6719999999999267</c:v>
                </c:pt>
                <c:pt idx="1672">
                  <c:v>1.6729999999999265</c:v>
                </c:pt>
                <c:pt idx="1673">
                  <c:v>1.6739999999999264</c:v>
                </c:pt>
                <c:pt idx="1674">
                  <c:v>1.6749999999999263</c:v>
                </c:pt>
                <c:pt idx="1675">
                  <c:v>1.6759999999999262</c:v>
                </c:pt>
                <c:pt idx="1676">
                  <c:v>1.6769999999999261</c:v>
                </c:pt>
                <c:pt idx="1677">
                  <c:v>1.677999999999926</c:v>
                </c:pt>
                <c:pt idx="1678">
                  <c:v>1.6789999999999259</c:v>
                </c:pt>
                <c:pt idx="1679">
                  <c:v>1.6799999999999258</c:v>
                </c:pt>
                <c:pt idx="1680">
                  <c:v>1.6809999999999257</c:v>
                </c:pt>
                <c:pt idx="1681">
                  <c:v>1.6819999999999256</c:v>
                </c:pt>
                <c:pt idx="1682">
                  <c:v>1.6829999999999254</c:v>
                </c:pt>
                <c:pt idx="1683">
                  <c:v>1.6839999999999253</c:v>
                </c:pt>
                <c:pt idx="1684">
                  <c:v>1.6849999999999252</c:v>
                </c:pt>
                <c:pt idx="1685">
                  <c:v>1.6859999999999251</c:v>
                </c:pt>
                <c:pt idx="1686">
                  <c:v>1.686999999999925</c:v>
                </c:pt>
                <c:pt idx="1687">
                  <c:v>1.6879999999999249</c:v>
                </c:pt>
                <c:pt idx="1688">
                  <c:v>1.6889999999999248</c:v>
                </c:pt>
                <c:pt idx="1689">
                  <c:v>1.6899999999999247</c:v>
                </c:pt>
                <c:pt idx="1690">
                  <c:v>1.6909999999999246</c:v>
                </c:pt>
                <c:pt idx="1691">
                  <c:v>1.6919999999999245</c:v>
                </c:pt>
                <c:pt idx="1692">
                  <c:v>1.6929999999999243</c:v>
                </c:pt>
                <c:pt idx="1693">
                  <c:v>1.6939999999999242</c:v>
                </c:pt>
                <c:pt idx="1694">
                  <c:v>1.6949999999999241</c:v>
                </c:pt>
                <c:pt idx="1695">
                  <c:v>1.695999999999924</c:v>
                </c:pt>
                <c:pt idx="1696">
                  <c:v>1.6969999999999239</c:v>
                </c:pt>
                <c:pt idx="1697">
                  <c:v>1.6979999999999238</c:v>
                </c:pt>
                <c:pt idx="1698">
                  <c:v>1.6989999999999237</c:v>
                </c:pt>
                <c:pt idx="1699">
                  <c:v>1.6999999999999236</c:v>
                </c:pt>
                <c:pt idx="1700">
                  <c:v>1.7009999999999235</c:v>
                </c:pt>
                <c:pt idx="1701">
                  <c:v>1.7019999999999234</c:v>
                </c:pt>
                <c:pt idx="1702">
                  <c:v>1.7029999999999232</c:v>
                </c:pt>
                <c:pt idx="1703">
                  <c:v>1.7039999999999231</c:v>
                </c:pt>
                <c:pt idx="1704">
                  <c:v>1.704999999999923</c:v>
                </c:pt>
                <c:pt idx="1705">
                  <c:v>1.7059999999999229</c:v>
                </c:pt>
                <c:pt idx="1706">
                  <c:v>1.7069999999999228</c:v>
                </c:pt>
                <c:pt idx="1707">
                  <c:v>1.7079999999999227</c:v>
                </c:pt>
                <c:pt idx="1708">
                  <c:v>1.7089999999999226</c:v>
                </c:pt>
                <c:pt idx="1709">
                  <c:v>1.7099999999999225</c:v>
                </c:pt>
                <c:pt idx="1710">
                  <c:v>1.7109999999999224</c:v>
                </c:pt>
                <c:pt idx="1711">
                  <c:v>1.7119999999999223</c:v>
                </c:pt>
                <c:pt idx="1712">
                  <c:v>1.7129999999999221</c:v>
                </c:pt>
                <c:pt idx="1713">
                  <c:v>1.713999999999922</c:v>
                </c:pt>
                <c:pt idx="1714">
                  <c:v>1.7149999999999219</c:v>
                </c:pt>
                <c:pt idx="1715">
                  <c:v>1.7159999999999218</c:v>
                </c:pt>
                <c:pt idx="1716">
                  <c:v>1.7169999999999217</c:v>
                </c:pt>
                <c:pt idx="1717">
                  <c:v>1.7179999999999216</c:v>
                </c:pt>
                <c:pt idx="1718">
                  <c:v>1.7189999999999215</c:v>
                </c:pt>
                <c:pt idx="1719">
                  <c:v>1.7199999999999214</c:v>
                </c:pt>
                <c:pt idx="1720">
                  <c:v>1.7209999999999213</c:v>
                </c:pt>
                <c:pt idx="1721">
                  <c:v>1.7219999999999211</c:v>
                </c:pt>
                <c:pt idx="1722">
                  <c:v>1.722999999999921</c:v>
                </c:pt>
                <c:pt idx="1723">
                  <c:v>1.7239999999999209</c:v>
                </c:pt>
                <c:pt idx="1724">
                  <c:v>1.7249999999999208</c:v>
                </c:pt>
                <c:pt idx="1725">
                  <c:v>1.7259999999999207</c:v>
                </c:pt>
                <c:pt idx="1726">
                  <c:v>1.7269999999999206</c:v>
                </c:pt>
                <c:pt idx="1727">
                  <c:v>1.7279999999999205</c:v>
                </c:pt>
                <c:pt idx="1728">
                  <c:v>1.7289999999999204</c:v>
                </c:pt>
                <c:pt idx="1729">
                  <c:v>1.7299999999999203</c:v>
                </c:pt>
                <c:pt idx="1730">
                  <c:v>1.7309999999999202</c:v>
                </c:pt>
                <c:pt idx="1731">
                  <c:v>1.73199999999992</c:v>
                </c:pt>
                <c:pt idx="1732">
                  <c:v>1.7329999999999199</c:v>
                </c:pt>
                <c:pt idx="1733">
                  <c:v>1.7339999999999198</c:v>
                </c:pt>
                <c:pt idx="1734">
                  <c:v>1.7349999999999197</c:v>
                </c:pt>
                <c:pt idx="1735">
                  <c:v>1.7359999999999196</c:v>
                </c:pt>
                <c:pt idx="1736">
                  <c:v>1.7369999999999195</c:v>
                </c:pt>
                <c:pt idx="1737">
                  <c:v>1.7379999999999194</c:v>
                </c:pt>
                <c:pt idx="1738">
                  <c:v>1.7389999999999193</c:v>
                </c:pt>
                <c:pt idx="1739">
                  <c:v>1.7399999999999192</c:v>
                </c:pt>
                <c:pt idx="1740">
                  <c:v>1.7409999999999191</c:v>
                </c:pt>
                <c:pt idx="1741">
                  <c:v>1.7419999999999189</c:v>
                </c:pt>
                <c:pt idx="1742">
                  <c:v>1.7429999999999188</c:v>
                </c:pt>
                <c:pt idx="1743">
                  <c:v>1.7439999999999187</c:v>
                </c:pt>
                <c:pt idx="1744">
                  <c:v>1.7449999999999186</c:v>
                </c:pt>
                <c:pt idx="1745">
                  <c:v>1.7459999999999185</c:v>
                </c:pt>
                <c:pt idx="1746">
                  <c:v>1.7469999999999184</c:v>
                </c:pt>
                <c:pt idx="1747">
                  <c:v>1.7479999999999183</c:v>
                </c:pt>
                <c:pt idx="1748">
                  <c:v>1.7489999999999182</c:v>
                </c:pt>
                <c:pt idx="1749">
                  <c:v>1.7499999999999181</c:v>
                </c:pt>
                <c:pt idx="1750">
                  <c:v>1.750999999999918</c:v>
                </c:pt>
                <c:pt idx="1751">
                  <c:v>1.7519999999999178</c:v>
                </c:pt>
                <c:pt idx="1752">
                  <c:v>1.7529999999999177</c:v>
                </c:pt>
                <c:pt idx="1753">
                  <c:v>1.7539999999999176</c:v>
                </c:pt>
                <c:pt idx="1754">
                  <c:v>1.7549999999999175</c:v>
                </c:pt>
                <c:pt idx="1755">
                  <c:v>1.7559999999999174</c:v>
                </c:pt>
                <c:pt idx="1756">
                  <c:v>1.7569999999999173</c:v>
                </c:pt>
                <c:pt idx="1757">
                  <c:v>1.7579999999999172</c:v>
                </c:pt>
                <c:pt idx="1758">
                  <c:v>1.7589999999999171</c:v>
                </c:pt>
                <c:pt idx="1759">
                  <c:v>1.759999999999917</c:v>
                </c:pt>
                <c:pt idx="1760">
                  <c:v>1.7609999999999169</c:v>
                </c:pt>
                <c:pt idx="1761">
                  <c:v>1.7619999999999167</c:v>
                </c:pt>
                <c:pt idx="1762">
                  <c:v>1.7629999999999166</c:v>
                </c:pt>
                <c:pt idx="1763">
                  <c:v>1.7639999999999165</c:v>
                </c:pt>
                <c:pt idx="1764">
                  <c:v>1.7649999999999164</c:v>
                </c:pt>
                <c:pt idx="1765">
                  <c:v>1.7659999999999163</c:v>
                </c:pt>
                <c:pt idx="1766">
                  <c:v>1.7669999999999162</c:v>
                </c:pt>
                <c:pt idx="1767">
                  <c:v>1.7679999999999161</c:v>
                </c:pt>
                <c:pt idx="1768">
                  <c:v>1.768999999999916</c:v>
                </c:pt>
                <c:pt idx="1769">
                  <c:v>1.7699999999999159</c:v>
                </c:pt>
                <c:pt idx="1770">
                  <c:v>1.7709999999999158</c:v>
                </c:pt>
                <c:pt idx="1771">
                  <c:v>1.7719999999999156</c:v>
                </c:pt>
                <c:pt idx="1772">
                  <c:v>1.7729999999999155</c:v>
                </c:pt>
                <c:pt idx="1773">
                  <c:v>1.7739999999999154</c:v>
                </c:pt>
                <c:pt idx="1774">
                  <c:v>1.7749999999999153</c:v>
                </c:pt>
                <c:pt idx="1775">
                  <c:v>1.7759999999999152</c:v>
                </c:pt>
                <c:pt idx="1776">
                  <c:v>1.7769999999999151</c:v>
                </c:pt>
                <c:pt idx="1777">
                  <c:v>1.777999999999915</c:v>
                </c:pt>
                <c:pt idx="1778">
                  <c:v>1.7789999999999149</c:v>
                </c:pt>
                <c:pt idx="1779">
                  <c:v>1.7799999999999148</c:v>
                </c:pt>
                <c:pt idx="1780">
                  <c:v>1.7809999999999147</c:v>
                </c:pt>
                <c:pt idx="1781">
                  <c:v>1.7819999999999145</c:v>
                </c:pt>
                <c:pt idx="1782">
                  <c:v>1.7829999999999144</c:v>
                </c:pt>
                <c:pt idx="1783">
                  <c:v>1.7839999999999143</c:v>
                </c:pt>
                <c:pt idx="1784">
                  <c:v>1.7849999999999142</c:v>
                </c:pt>
                <c:pt idx="1785">
                  <c:v>1.7859999999999141</c:v>
                </c:pt>
                <c:pt idx="1786">
                  <c:v>1.786999999999914</c:v>
                </c:pt>
                <c:pt idx="1787">
                  <c:v>1.7879999999999139</c:v>
                </c:pt>
                <c:pt idx="1788">
                  <c:v>1.7889999999999138</c:v>
                </c:pt>
                <c:pt idx="1789">
                  <c:v>1.7899999999999137</c:v>
                </c:pt>
                <c:pt idx="1790">
                  <c:v>1.7909999999999136</c:v>
                </c:pt>
                <c:pt idx="1791">
                  <c:v>1.7919999999999134</c:v>
                </c:pt>
                <c:pt idx="1792">
                  <c:v>1.7929999999999133</c:v>
                </c:pt>
                <c:pt idx="1793">
                  <c:v>1.7939999999999132</c:v>
                </c:pt>
                <c:pt idx="1794">
                  <c:v>1.7949999999999131</c:v>
                </c:pt>
                <c:pt idx="1795">
                  <c:v>1.795999999999913</c:v>
                </c:pt>
                <c:pt idx="1796">
                  <c:v>1.7969999999999129</c:v>
                </c:pt>
                <c:pt idx="1797">
                  <c:v>1.7979999999999128</c:v>
                </c:pt>
                <c:pt idx="1798">
                  <c:v>1.7989999999999127</c:v>
                </c:pt>
                <c:pt idx="1799">
                  <c:v>1.7999999999999126</c:v>
                </c:pt>
                <c:pt idx="1800">
                  <c:v>1.8009999999999124</c:v>
                </c:pt>
                <c:pt idx="1801">
                  <c:v>1.8019999999999123</c:v>
                </c:pt>
                <c:pt idx="1802">
                  <c:v>1.8029999999999122</c:v>
                </c:pt>
                <c:pt idx="1803">
                  <c:v>1.8039999999999121</c:v>
                </c:pt>
                <c:pt idx="1804">
                  <c:v>1.804999999999912</c:v>
                </c:pt>
                <c:pt idx="1805">
                  <c:v>1.8059999999999119</c:v>
                </c:pt>
                <c:pt idx="1806">
                  <c:v>1.8069999999999118</c:v>
                </c:pt>
                <c:pt idx="1807">
                  <c:v>1.8079999999999117</c:v>
                </c:pt>
                <c:pt idx="1808">
                  <c:v>1.8089999999999116</c:v>
                </c:pt>
                <c:pt idx="1809">
                  <c:v>1.8099999999999115</c:v>
                </c:pt>
                <c:pt idx="1810">
                  <c:v>1.8109999999999113</c:v>
                </c:pt>
                <c:pt idx="1811">
                  <c:v>1.8119999999999112</c:v>
                </c:pt>
                <c:pt idx="1812">
                  <c:v>1.8129999999999111</c:v>
                </c:pt>
                <c:pt idx="1813">
                  <c:v>1.813999999999911</c:v>
                </c:pt>
                <c:pt idx="1814">
                  <c:v>1.8149999999999109</c:v>
                </c:pt>
                <c:pt idx="1815">
                  <c:v>1.8159999999999108</c:v>
                </c:pt>
                <c:pt idx="1816">
                  <c:v>1.8169999999999107</c:v>
                </c:pt>
                <c:pt idx="1817">
                  <c:v>1.8179999999999106</c:v>
                </c:pt>
                <c:pt idx="1818">
                  <c:v>1.8189999999999105</c:v>
                </c:pt>
                <c:pt idx="1819">
                  <c:v>1.8199999999999104</c:v>
                </c:pt>
                <c:pt idx="1820">
                  <c:v>1.8209999999999102</c:v>
                </c:pt>
                <c:pt idx="1821">
                  <c:v>1.8219999999999101</c:v>
                </c:pt>
                <c:pt idx="1822">
                  <c:v>1.82299999999991</c:v>
                </c:pt>
                <c:pt idx="1823">
                  <c:v>1.8239999999999099</c:v>
                </c:pt>
                <c:pt idx="1824">
                  <c:v>1.8249999999999098</c:v>
                </c:pt>
                <c:pt idx="1825">
                  <c:v>1.8259999999999097</c:v>
                </c:pt>
                <c:pt idx="1826">
                  <c:v>1.8269999999999096</c:v>
                </c:pt>
                <c:pt idx="1827">
                  <c:v>1.8279999999999095</c:v>
                </c:pt>
                <c:pt idx="1828">
                  <c:v>1.8289999999999094</c:v>
                </c:pt>
                <c:pt idx="1829">
                  <c:v>1.8299999999999093</c:v>
                </c:pt>
                <c:pt idx="1830">
                  <c:v>1.8309999999999091</c:v>
                </c:pt>
                <c:pt idx="1831">
                  <c:v>1.831999999999909</c:v>
                </c:pt>
                <c:pt idx="1832">
                  <c:v>1.8329999999999089</c:v>
                </c:pt>
                <c:pt idx="1833">
                  <c:v>1.8339999999999088</c:v>
                </c:pt>
                <c:pt idx="1834">
                  <c:v>1.8349999999999087</c:v>
                </c:pt>
                <c:pt idx="1835">
                  <c:v>1.8359999999999086</c:v>
                </c:pt>
                <c:pt idx="1836">
                  <c:v>1.8369999999999085</c:v>
                </c:pt>
                <c:pt idx="1837">
                  <c:v>1.8379999999999084</c:v>
                </c:pt>
                <c:pt idx="1838">
                  <c:v>1.8389999999999083</c:v>
                </c:pt>
                <c:pt idx="1839">
                  <c:v>1.8399999999999082</c:v>
                </c:pt>
                <c:pt idx="1840">
                  <c:v>1.840999999999908</c:v>
                </c:pt>
                <c:pt idx="1841">
                  <c:v>1.8419999999999079</c:v>
                </c:pt>
                <c:pt idx="1842">
                  <c:v>1.8429999999999078</c:v>
                </c:pt>
                <c:pt idx="1843">
                  <c:v>1.8439999999999077</c:v>
                </c:pt>
                <c:pt idx="1844">
                  <c:v>1.8449999999999076</c:v>
                </c:pt>
                <c:pt idx="1845">
                  <c:v>1.8459999999999075</c:v>
                </c:pt>
                <c:pt idx="1846">
                  <c:v>1.8469999999999074</c:v>
                </c:pt>
                <c:pt idx="1847">
                  <c:v>1.8479999999999073</c:v>
                </c:pt>
                <c:pt idx="1848">
                  <c:v>1.8489999999999072</c:v>
                </c:pt>
                <c:pt idx="1849">
                  <c:v>1.8499999999999071</c:v>
                </c:pt>
                <c:pt idx="1850">
                  <c:v>1.8509999999999069</c:v>
                </c:pt>
                <c:pt idx="1851">
                  <c:v>1.8519999999999068</c:v>
                </c:pt>
                <c:pt idx="1852">
                  <c:v>1.8529999999999067</c:v>
                </c:pt>
                <c:pt idx="1853">
                  <c:v>1.8539999999999066</c:v>
                </c:pt>
                <c:pt idx="1854">
                  <c:v>1.8549999999999065</c:v>
                </c:pt>
                <c:pt idx="1855">
                  <c:v>1.8559999999999064</c:v>
                </c:pt>
                <c:pt idx="1856">
                  <c:v>1.8569999999999063</c:v>
                </c:pt>
                <c:pt idx="1857">
                  <c:v>1.8579999999999062</c:v>
                </c:pt>
                <c:pt idx="1858">
                  <c:v>1.8589999999999061</c:v>
                </c:pt>
                <c:pt idx="1859">
                  <c:v>1.859999999999906</c:v>
                </c:pt>
                <c:pt idx="1860">
                  <c:v>1.8609999999999058</c:v>
                </c:pt>
                <c:pt idx="1861">
                  <c:v>1.8619999999999057</c:v>
                </c:pt>
                <c:pt idx="1862">
                  <c:v>1.8629999999999056</c:v>
                </c:pt>
                <c:pt idx="1863">
                  <c:v>1.8639999999999055</c:v>
                </c:pt>
                <c:pt idx="1864">
                  <c:v>1.8649999999999054</c:v>
                </c:pt>
                <c:pt idx="1865">
                  <c:v>1.8659999999999053</c:v>
                </c:pt>
                <c:pt idx="1866">
                  <c:v>1.8669999999999052</c:v>
                </c:pt>
                <c:pt idx="1867">
                  <c:v>1.8679999999999051</c:v>
                </c:pt>
                <c:pt idx="1868">
                  <c:v>1.868999999999905</c:v>
                </c:pt>
                <c:pt idx="1869">
                  <c:v>1.8699999999999048</c:v>
                </c:pt>
                <c:pt idx="1870">
                  <c:v>1.8709999999999047</c:v>
                </c:pt>
                <c:pt idx="1871">
                  <c:v>1.8719999999999046</c:v>
                </c:pt>
                <c:pt idx="1872">
                  <c:v>1.8729999999999045</c:v>
                </c:pt>
                <c:pt idx="1873">
                  <c:v>1.8739999999999044</c:v>
                </c:pt>
                <c:pt idx="1874">
                  <c:v>1.8749999999999043</c:v>
                </c:pt>
                <c:pt idx="1875">
                  <c:v>1.8759999999999042</c:v>
                </c:pt>
                <c:pt idx="1876">
                  <c:v>1.8769999999999041</c:v>
                </c:pt>
                <c:pt idx="1877">
                  <c:v>1.877999999999904</c:v>
                </c:pt>
                <c:pt idx="1878">
                  <c:v>1.8789999999999039</c:v>
                </c:pt>
                <c:pt idx="1879">
                  <c:v>1.8799999999999037</c:v>
                </c:pt>
                <c:pt idx="1880">
                  <c:v>1.8809999999999036</c:v>
                </c:pt>
                <c:pt idx="1881">
                  <c:v>1.8819999999999035</c:v>
                </c:pt>
                <c:pt idx="1882">
                  <c:v>1.8829999999999034</c:v>
                </c:pt>
                <c:pt idx="1883">
                  <c:v>1.8839999999999033</c:v>
                </c:pt>
                <c:pt idx="1884">
                  <c:v>1.8849999999999032</c:v>
                </c:pt>
                <c:pt idx="1885">
                  <c:v>1.8859999999999031</c:v>
                </c:pt>
                <c:pt idx="1886">
                  <c:v>1.886999999999903</c:v>
                </c:pt>
                <c:pt idx="1887">
                  <c:v>1.8879999999999029</c:v>
                </c:pt>
                <c:pt idx="1888">
                  <c:v>1.8889999999999028</c:v>
                </c:pt>
                <c:pt idx="1889">
                  <c:v>1.8899999999999026</c:v>
                </c:pt>
                <c:pt idx="1890">
                  <c:v>1.8909999999999025</c:v>
                </c:pt>
                <c:pt idx="1891">
                  <c:v>1.8919999999999024</c:v>
                </c:pt>
                <c:pt idx="1892">
                  <c:v>1.8929999999999023</c:v>
                </c:pt>
                <c:pt idx="1893">
                  <c:v>1.8939999999999022</c:v>
                </c:pt>
                <c:pt idx="1894">
                  <c:v>1.8949999999999021</c:v>
                </c:pt>
                <c:pt idx="1895">
                  <c:v>1.895999999999902</c:v>
                </c:pt>
                <c:pt idx="1896">
                  <c:v>1.8969999999999019</c:v>
                </c:pt>
                <c:pt idx="1897">
                  <c:v>1.8979999999999018</c:v>
                </c:pt>
                <c:pt idx="1898">
                  <c:v>1.8989999999999017</c:v>
                </c:pt>
                <c:pt idx="1899">
                  <c:v>1.8999999999999015</c:v>
                </c:pt>
                <c:pt idx="1900">
                  <c:v>1.9009999999999014</c:v>
                </c:pt>
                <c:pt idx="1901">
                  <c:v>1.9019999999999013</c:v>
                </c:pt>
                <c:pt idx="1902">
                  <c:v>1.9029999999999012</c:v>
                </c:pt>
                <c:pt idx="1903">
                  <c:v>1.9039999999999011</c:v>
                </c:pt>
                <c:pt idx="1904">
                  <c:v>1.904999999999901</c:v>
                </c:pt>
                <c:pt idx="1905">
                  <c:v>1.9059999999999009</c:v>
                </c:pt>
                <c:pt idx="1906">
                  <c:v>1.9069999999999008</c:v>
                </c:pt>
                <c:pt idx="1907">
                  <c:v>1.9079999999999007</c:v>
                </c:pt>
                <c:pt idx="1908">
                  <c:v>1.9089999999999006</c:v>
                </c:pt>
                <c:pt idx="1909">
                  <c:v>1.9099999999999004</c:v>
                </c:pt>
                <c:pt idx="1910">
                  <c:v>1.9109999999999003</c:v>
                </c:pt>
                <c:pt idx="1911">
                  <c:v>1.9119999999999002</c:v>
                </c:pt>
                <c:pt idx="1912">
                  <c:v>1.9129999999999001</c:v>
                </c:pt>
                <c:pt idx="1913">
                  <c:v>1.9139999999999</c:v>
                </c:pt>
                <c:pt idx="1914">
                  <c:v>1.9149999999998999</c:v>
                </c:pt>
                <c:pt idx="1915">
                  <c:v>1.9159999999998998</c:v>
                </c:pt>
                <c:pt idx="1916">
                  <c:v>1.9169999999998997</c:v>
                </c:pt>
                <c:pt idx="1917">
                  <c:v>1.9179999999998996</c:v>
                </c:pt>
                <c:pt idx="1918">
                  <c:v>1.9189999999998995</c:v>
                </c:pt>
                <c:pt idx="1919">
                  <c:v>1.9199999999998993</c:v>
                </c:pt>
                <c:pt idx="1920">
                  <c:v>1.9209999999998992</c:v>
                </c:pt>
                <c:pt idx="1921">
                  <c:v>1.9219999999998991</c:v>
                </c:pt>
                <c:pt idx="1922">
                  <c:v>1.922999999999899</c:v>
                </c:pt>
                <c:pt idx="1923">
                  <c:v>1.9239999999998989</c:v>
                </c:pt>
                <c:pt idx="1924">
                  <c:v>1.9249999999998988</c:v>
                </c:pt>
                <c:pt idx="1925">
                  <c:v>1.9259999999998987</c:v>
                </c:pt>
                <c:pt idx="1926">
                  <c:v>1.9269999999998986</c:v>
                </c:pt>
                <c:pt idx="1927">
                  <c:v>1.9279999999998985</c:v>
                </c:pt>
                <c:pt idx="1928">
                  <c:v>1.9289999999998984</c:v>
                </c:pt>
                <c:pt idx="1929">
                  <c:v>1.9299999999998982</c:v>
                </c:pt>
                <c:pt idx="1930">
                  <c:v>1.9309999999998981</c:v>
                </c:pt>
                <c:pt idx="1931">
                  <c:v>1.931999999999898</c:v>
                </c:pt>
                <c:pt idx="1932">
                  <c:v>1.9329999999998979</c:v>
                </c:pt>
                <c:pt idx="1933">
                  <c:v>1.9339999999998978</c:v>
                </c:pt>
                <c:pt idx="1934">
                  <c:v>1.9349999999998977</c:v>
                </c:pt>
                <c:pt idx="1935">
                  <c:v>1.9359999999998976</c:v>
                </c:pt>
                <c:pt idx="1936">
                  <c:v>1.9369999999998975</c:v>
                </c:pt>
                <c:pt idx="1937">
                  <c:v>1.9379999999998974</c:v>
                </c:pt>
                <c:pt idx="1938">
                  <c:v>1.9389999999998973</c:v>
                </c:pt>
                <c:pt idx="1939">
                  <c:v>1.9399999999998971</c:v>
                </c:pt>
                <c:pt idx="1940">
                  <c:v>1.940999999999897</c:v>
                </c:pt>
                <c:pt idx="1941">
                  <c:v>1.9419999999998969</c:v>
                </c:pt>
                <c:pt idx="1942">
                  <c:v>1.9429999999998968</c:v>
                </c:pt>
                <c:pt idx="1943">
                  <c:v>1.9439999999998967</c:v>
                </c:pt>
                <c:pt idx="1944">
                  <c:v>1.9449999999998966</c:v>
                </c:pt>
                <c:pt idx="1945">
                  <c:v>1.9459999999998965</c:v>
                </c:pt>
                <c:pt idx="1946">
                  <c:v>1.9469999999998964</c:v>
                </c:pt>
                <c:pt idx="1947">
                  <c:v>1.9479999999998963</c:v>
                </c:pt>
                <c:pt idx="1948">
                  <c:v>1.9489999999998961</c:v>
                </c:pt>
                <c:pt idx="1949">
                  <c:v>1.949999999999896</c:v>
                </c:pt>
                <c:pt idx="1950">
                  <c:v>1.9509999999998959</c:v>
                </c:pt>
                <c:pt idx="1951">
                  <c:v>1.9519999999998958</c:v>
                </c:pt>
                <c:pt idx="1952">
                  <c:v>1.9529999999998957</c:v>
                </c:pt>
                <c:pt idx="1953">
                  <c:v>1.9539999999998956</c:v>
                </c:pt>
                <c:pt idx="1954">
                  <c:v>1.9549999999998955</c:v>
                </c:pt>
                <c:pt idx="1955">
                  <c:v>1.9559999999998954</c:v>
                </c:pt>
                <c:pt idx="1956">
                  <c:v>1.9569999999998953</c:v>
                </c:pt>
                <c:pt idx="1957">
                  <c:v>1.9579999999998952</c:v>
                </c:pt>
                <c:pt idx="1958">
                  <c:v>1.958999999999895</c:v>
                </c:pt>
                <c:pt idx="1959">
                  <c:v>1.9599999999998949</c:v>
                </c:pt>
                <c:pt idx="1960">
                  <c:v>1.9609999999998948</c:v>
                </c:pt>
                <c:pt idx="1961">
                  <c:v>1.9619999999998947</c:v>
                </c:pt>
                <c:pt idx="1962">
                  <c:v>1.9629999999998946</c:v>
                </c:pt>
                <c:pt idx="1963">
                  <c:v>1.9639999999998945</c:v>
                </c:pt>
                <c:pt idx="1964">
                  <c:v>1.9649999999998944</c:v>
                </c:pt>
                <c:pt idx="1965">
                  <c:v>1.9659999999998943</c:v>
                </c:pt>
                <c:pt idx="1966">
                  <c:v>1.9669999999998942</c:v>
                </c:pt>
                <c:pt idx="1967">
                  <c:v>1.9679999999998941</c:v>
                </c:pt>
                <c:pt idx="1968">
                  <c:v>1.9689999999998939</c:v>
                </c:pt>
                <c:pt idx="1969">
                  <c:v>1.9699999999998938</c:v>
                </c:pt>
                <c:pt idx="1970">
                  <c:v>1.9709999999998937</c:v>
                </c:pt>
                <c:pt idx="1971">
                  <c:v>1.9719999999998936</c:v>
                </c:pt>
                <c:pt idx="1972">
                  <c:v>1.9729999999998935</c:v>
                </c:pt>
                <c:pt idx="1973">
                  <c:v>1.9739999999998934</c:v>
                </c:pt>
                <c:pt idx="1974">
                  <c:v>1.9749999999998933</c:v>
                </c:pt>
                <c:pt idx="1975">
                  <c:v>1.9759999999998932</c:v>
                </c:pt>
                <c:pt idx="1976">
                  <c:v>1.9769999999998931</c:v>
                </c:pt>
                <c:pt idx="1977">
                  <c:v>1.977999999999893</c:v>
                </c:pt>
                <c:pt idx="1978">
                  <c:v>1.9789999999998928</c:v>
                </c:pt>
                <c:pt idx="1979">
                  <c:v>1.9799999999998927</c:v>
                </c:pt>
                <c:pt idx="1980">
                  <c:v>1.9809999999998926</c:v>
                </c:pt>
                <c:pt idx="1981">
                  <c:v>1.9819999999998925</c:v>
                </c:pt>
                <c:pt idx="1982">
                  <c:v>1.9829999999998924</c:v>
                </c:pt>
                <c:pt idx="1983">
                  <c:v>1.9839999999998923</c:v>
                </c:pt>
                <c:pt idx="1984">
                  <c:v>1.9849999999998922</c:v>
                </c:pt>
                <c:pt idx="1985">
                  <c:v>1.9859999999998921</c:v>
                </c:pt>
                <c:pt idx="1986">
                  <c:v>1.986999999999892</c:v>
                </c:pt>
                <c:pt idx="1987">
                  <c:v>1.9879999999998919</c:v>
                </c:pt>
                <c:pt idx="1988">
                  <c:v>1.9889999999998917</c:v>
                </c:pt>
                <c:pt idx="1989">
                  <c:v>1.9899999999998916</c:v>
                </c:pt>
                <c:pt idx="1990">
                  <c:v>1.9909999999998915</c:v>
                </c:pt>
                <c:pt idx="1991">
                  <c:v>1.9919999999998914</c:v>
                </c:pt>
                <c:pt idx="1992">
                  <c:v>1.9929999999998913</c:v>
                </c:pt>
                <c:pt idx="1993">
                  <c:v>1.9939999999998912</c:v>
                </c:pt>
                <c:pt idx="1994">
                  <c:v>1.9949999999998911</c:v>
                </c:pt>
                <c:pt idx="1995">
                  <c:v>1.995999999999891</c:v>
                </c:pt>
                <c:pt idx="1996">
                  <c:v>1.9969999999998909</c:v>
                </c:pt>
                <c:pt idx="1997">
                  <c:v>1.9979999999998908</c:v>
                </c:pt>
                <c:pt idx="1998">
                  <c:v>1.9989999999998906</c:v>
                </c:pt>
                <c:pt idx="1999">
                  <c:v>1.9999999999998905</c:v>
                </c:pt>
                <c:pt idx="2000">
                  <c:v>2.0009999999998906</c:v>
                </c:pt>
                <c:pt idx="2001">
                  <c:v>2.0019999999998905</c:v>
                </c:pt>
                <c:pt idx="2002">
                  <c:v>2.0029999999998904</c:v>
                </c:pt>
                <c:pt idx="2003">
                  <c:v>2.0039999999998903</c:v>
                </c:pt>
                <c:pt idx="2004">
                  <c:v>2.0049999999998902</c:v>
                </c:pt>
                <c:pt idx="2005">
                  <c:v>2.0059999999998901</c:v>
                </c:pt>
                <c:pt idx="2006">
                  <c:v>2.00699999999989</c:v>
                </c:pt>
                <c:pt idx="2007">
                  <c:v>2.0079999999998899</c:v>
                </c:pt>
                <c:pt idx="2008">
                  <c:v>2.0089999999998898</c:v>
                </c:pt>
                <c:pt idx="2009">
                  <c:v>2.0099999999998897</c:v>
                </c:pt>
                <c:pt idx="2010">
                  <c:v>2.0109999999998895</c:v>
                </c:pt>
                <c:pt idx="2011">
                  <c:v>2.0119999999998894</c:v>
                </c:pt>
                <c:pt idx="2012">
                  <c:v>2.0129999999998893</c:v>
                </c:pt>
                <c:pt idx="2013">
                  <c:v>2.0139999999998892</c:v>
                </c:pt>
                <c:pt idx="2014">
                  <c:v>2.0149999999998891</c:v>
                </c:pt>
                <c:pt idx="2015">
                  <c:v>2.015999999999889</c:v>
                </c:pt>
                <c:pt idx="2016">
                  <c:v>2.0169999999998889</c:v>
                </c:pt>
                <c:pt idx="2017">
                  <c:v>2.0179999999998888</c:v>
                </c:pt>
                <c:pt idx="2018">
                  <c:v>2.0189999999998887</c:v>
                </c:pt>
                <c:pt idx="2019">
                  <c:v>2.0199999999998886</c:v>
                </c:pt>
                <c:pt idx="2020">
                  <c:v>2.0209999999998884</c:v>
                </c:pt>
                <c:pt idx="2021">
                  <c:v>2.0219999999998883</c:v>
                </c:pt>
                <c:pt idx="2022">
                  <c:v>2.0229999999998882</c:v>
                </c:pt>
                <c:pt idx="2023">
                  <c:v>2.0239999999998881</c:v>
                </c:pt>
                <c:pt idx="2024">
                  <c:v>2.024999999999888</c:v>
                </c:pt>
                <c:pt idx="2025">
                  <c:v>2.0259999999998879</c:v>
                </c:pt>
                <c:pt idx="2026">
                  <c:v>2.0269999999998878</c:v>
                </c:pt>
                <c:pt idx="2027">
                  <c:v>2.0279999999998877</c:v>
                </c:pt>
                <c:pt idx="2028">
                  <c:v>2.0289999999998876</c:v>
                </c:pt>
                <c:pt idx="2029">
                  <c:v>2.0299999999998875</c:v>
                </c:pt>
                <c:pt idx="2030">
                  <c:v>2.0309999999998873</c:v>
                </c:pt>
                <c:pt idx="2031">
                  <c:v>2.0319999999998872</c:v>
                </c:pt>
                <c:pt idx="2032">
                  <c:v>2.0329999999998871</c:v>
                </c:pt>
                <c:pt idx="2033">
                  <c:v>2.033999999999887</c:v>
                </c:pt>
                <c:pt idx="2034">
                  <c:v>2.0349999999998869</c:v>
                </c:pt>
                <c:pt idx="2035">
                  <c:v>2.0359999999998868</c:v>
                </c:pt>
                <c:pt idx="2036">
                  <c:v>2.0369999999998867</c:v>
                </c:pt>
                <c:pt idx="2037">
                  <c:v>2.0379999999998866</c:v>
                </c:pt>
                <c:pt idx="2038">
                  <c:v>2.0389999999998865</c:v>
                </c:pt>
                <c:pt idx="2039">
                  <c:v>2.0399999999998863</c:v>
                </c:pt>
                <c:pt idx="2040">
                  <c:v>2.0409999999998862</c:v>
                </c:pt>
                <c:pt idx="2041">
                  <c:v>2.0419999999998861</c:v>
                </c:pt>
                <c:pt idx="2042">
                  <c:v>2.042999999999886</c:v>
                </c:pt>
                <c:pt idx="2043">
                  <c:v>2.0439999999998859</c:v>
                </c:pt>
                <c:pt idx="2044">
                  <c:v>2.0449999999998858</c:v>
                </c:pt>
                <c:pt idx="2045">
                  <c:v>2.0459999999998857</c:v>
                </c:pt>
                <c:pt idx="2046">
                  <c:v>2.0469999999998856</c:v>
                </c:pt>
                <c:pt idx="2047">
                  <c:v>2.0479999999998855</c:v>
                </c:pt>
                <c:pt idx="2048">
                  <c:v>2.0489999999998854</c:v>
                </c:pt>
                <c:pt idx="2049">
                  <c:v>2.0499999999998852</c:v>
                </c:pt>
                <c:pt idx="2050">
                  <c:v>2.0509999999998851</c:v>
                </c:pt>
                <c:pt idx="2051">
                  <c:v>2.051999999999885</c:v>
                </c:pt>
                <c:pt idx="2052">
                  <c:v>2.0529999999998849</c:v>
                </c:pt>
                <c:pt idx="2053">
                  <c:v>2.0539999999998848</c:v>
                </c:pt>
                <c:pt idx="2054">
                  <c:v>2.0549999999998847</c:v>
                </c:pt>
                <c:pt idx="2055">
                  <c:v>2.0559999999998846</c:v>
                </c:pt>
                <c:pt idx="2056">
                  <c:v>2.0569999999998845</c:v>
                </c:pt>
                <c:pt idx="2057">
                  <c:v>2.0579999999998844</c:v>
                </c:pt>
                <c:pt idx="2058">
                  <c:v>2.0589999999998843</c:v>
                </c:pt>
                <c:pt idx="2059">
                  <c:v>2.0599999999998841</c:v>
                </c:pt>
                <c:pt idx="2060">
                  <c:v>2.060999999999884</c:v>
                </c:pt>
                <c:pt idx="2061">
                  <c:v>2.0619999999998839</c:v>
                </c:pt>
                <c:pt idx="2062">
                  <c:v>2.0629999999998838</c:v>
                </c:pt>
                <c:pt idx="2063">
                  <c:v>2.0639999999998837</c:v>
                </c:pt>
                <c:pt idx="2064">
                  <c:v>2.0649999999998836</c:v>
                </c:pt>
                <c:pt idx="2065">
                  <c:v>2.0659999999998835</c:v>
                </c:pt>
                <c:pt idx="2066">
                  <c:v>2.0669999999998834</c:v>
                </c:pt>
                <c:pt idx="2067">
                  <c:v>2.0679999999998833</c:v>
                </c:pt>
                <c:pt idx="2068">
                  <c:v>2.0689999999998832</c:v>
                </c:pt>
                <c:pt idx="2069">
                  <c:v>2.069999999999883</c:v>
                </c:pt>
                <c:pt idx="2070">
                  <c:v>2.0709999999998829</c:v>
                </c:pt>
                <c:pt idx="2071">
                  <c:v>2.0719999999998828</c:v>
                </c:pt>
                <c:pt idx="2072">
                  <c:v>2.0729999999998827</c:v>
                </c:pt>
                <c:pt idx="2073">
                  <c:v>2.0739999999998826</c:v>
                </c:pt>
                <c:pt idx="2074">
                  <c:v>2.0749999999998825</c:v>
                </c:pt>
                <c:pt idx="2075">
                  <c:v>2.0759999999998824</c:v>
                </c:pt>
                <c:pt idx="2076">
                  <c:v>2.0769999999998823</c:v>
                </c:pt>
                <c:pt idx="2077">
                  <c:v>2.0779999999998822</c:v>
                </c:pt>
                <c:pt idx="2078">
                  <c:v>2.0789999999998821</c:v>
                </c:pt>
                <c:pt idx="2079">
                  <c:v>2.0799999999998819</c:v>
                </c:pt>
                <c:pt idx="2080">
                  <c:v>2.0809999999998818</c:v>
                </c:pt>
                <c:pt idx="2081">
                  <c:v>2.0819999999998817</c:v>
                </c:pt>
              </c:numCache>
            </c:numRef>
          </c:xVal>
          <c:yVal>
            <c:numRef>
              <c:f>model!$D$19:$D$2100</c:f>
              <c:numCache>
                <c:formatCode>General</c:formatCode>
                <c:ptCount val="2082"/>
                <c:pt idx="0">
                  <c:v>0</c:v>
                </c:pt>
                <c:pt idx="1">
                  <c:v>2.5639405404320534</c:v>
                </c:pt>
                <c:pt idx="2">
                  <c:v>5.1273342459695295</c:v>
                </c:pt>
                <c:pt idx="3">
                  <c:v>7.6901476272663514</c:v>
                </c:pt>
                <c:pt idx="4">
                  <c:v>10.25234724027618</c:v>
                </c:pt>
                <c:pt idx="5">
                  <c:v>12.813899685240525</c:v>
                </c:pt>
                <c:pt idx="6">
                  <c:v>15.374771605678152</c:v>
                </c:pt>
                <c:pt idx="7">
                  <c:v>17.934929687375917</c:v>
                </c:pt>
                <c:pt idx="8">
                  <c:v>20.494340657381123</c:v>
                </c:pt>
                <c:pt idx="9">
                  <c:v>23.052971282995596</c:v>
                </c:pt>
                <c:pt idx="10">
                  <c:v>25.610788370771491</c:v>
                </c:pt>
                <c:pt idx="11">
                  <c:v>28.167758765509085</c:v>
                </c:pt>
                <c:pt idx="12">
                  <c:v>30.723849349256547</c:v>
                </c:pt>
                <c:pt idx="13">
                  <c:v>33.279027040311945</c:v>
                </c:pt>
                <c:pt idx="14">
                  <c:v>35.833258792227504</c:v>
                </c:pt>
                <c:pt idx="15">
                  <c:v>38.386511592816234</c:v>
                </c:pt>
                <c:pt idx="16">
                  <c:v>40.938752463161208</c:v>
                </c:pt>
                <c:pt idx="17">
                  <c:v>43.489948456627374</c:v>
                </c:pt>
                <c:pt idx="18">
                  <c:v>46.04006665787621</c:v>
                </c:pt>
                <c:pt idx="19">
                  <c:v>48.589074181883255</c:v>
                </c:pt>
                <c:pt idx="20">
                  <c:v>51.136938172958686</c:v>
                </c:pt>
                <c:pt idx="21">
                  <c:v>53.683625803770951</c:v>
                </c:pt>
                <c:pt idx="22">
                  <c:v>56.229104274373739</c:v>
                </c:pt>
                <c:pt idx="23">
                  <c:v>58.773340811236338</c:v>
                </c:pt>
                <c:pt idx="24">
                  <c:v>61.316302666277394</c:v>
                </c:pt>
                <c:pt idx="25">
                  <c:v>63.857957115902309</c:v>
                </c:pt>
                <c:pt idx="26">
                  <c:v>66.398271460044427</c:v>
                </c:pt>
                <c:pt idx="27">
                  <c:v>68.937213021210042</c:v>
                </c:pt>
                <c:pt idx="28">
                  <c:v>71.474749143527333</c:v>
                </c:pt>
                <c:pt idx="29">
                  <c:v>74.010847191799328</c:v>
                </c:pt>
                <c:pt idx="30">
                  <c:v>76.545474550561238</c:v>
                </c:pt>
                <c:pt idx="31">
                  <c:v>79.078598623141914</c:v>
                </c:pt>
                <c:pt idx="32">
                  <c:v>81.610186830729816</c:v>
                </c:pt>
                <c:pt idx="33">
                  <c:v>84.140206611443602</c:v>
                </c:pt>
                <c:pt idx="34">
                  <c:v>86.668625419407064</c:v>
                </c:pt>
                <c:pt idx="35">
                  <c:v>89.195410723829369</c:v>
                </c:pt>
                <c:pt idx="36">
                  <c:v>91.720530008089554</c:v>
                </c:pt>
                <c:pt idx="37">
                  <c:v>94.243950768826551</c:v>
                </c:pt>
                <c:pt idx="38">
                  <c:v>96.765640515033937</c:v>
                </c:pt>
                <c:pt idx="39">
                  <c:v>99.285566767160233</c:v>
                </c:pt>
                <c:pt idx="40">
                  <c:v>101.80369705621422</c:v>
                </c:pt>
                <c:pt idx="41">
                  <c:v>104.31999892287595</c:v>
                </c:pt>
                <c:pt idx="42">
                  <c:v>106.83443991661329</c:v>
                </c:pt>
                <c:pt idx="43">
                  <c:v>109.34698759480389</c:v>
                </c:pt>
                <c:pt idx="44">
                  <c:v>111.8576095218633</c:v>
                </c:pt>
                <c:pt idx="45">
                  <c:v>114.36627326837866</c:v>
                </c:pt>
                <c:pt idx="46">
                  <c:v>116.87294641024876</c:v>
                </c:pt>
                <c:pt idx="47">
                  <c:v>119.3775965278297</c:v>
                </c:pt>
                <c:pt idx="48">
                  <c:v>121.88019120508733</c:v>
                </c:pt>
                <c:pt idx="49">
                  <c:v>124.38069802875567</c:v>
                </c:pt>
                <c:pt idx="50">
                  <c:v>126.87908458750182</c:v>
                </c:pt>
                <c:pt idx="51">
                  <c:v>129.37531847109767</c:v>
                </c:pt>
                <c:pt idx="52">
                  <c:v>131.86936726959797</c:v>
                </c:pt>
                <c:pt idx="53">
                  <c:v>134.36119857252532</c:v>
                </c:pt>
                <c:pt idx="54">
                  <c:v>136.85077996806206</c:v>
                </c:pt>
                <c:pt idx="55">
                  <c:v>139.33807904224906</c:v>
                </c:pt>
                <c:pt idx="56">
                  <c:v>141.82306337819188</c:v>
                </c:pt>
                <c:pt idx="57">
                  <c:v>144.30570055527375</c:v>
                </c:pt>
                <c:pt idx="58">
                  <c:v>146.78595814837604</c:v>
                </c:pt>
                <c:pt idx="59">
                  <c:v>149.26380372710642</c:v>
                </c:pt>
                <c:pt idx="60">
                  <c:v>151.73920485503407</c:v>
                </c:pt>
                <c:pt idx="61">
                  <c:v>154.21212908893295</c:v>
                </c:pt>
                <c:pt idx="62">
                  <c:v>156.68254397803261</c:v>
                </c:pt>
                <c:pt idx="63">
                  <c:v>159.15041706327676</c:v>
                </c:pt>
                <c:pt idx="64">
                  <c:v>161.61571587659023</c:v>
                </c:pt>
                <c:pt idx="65">
                  <c:v>164.07840794015351</c:v>
                </c:pt>
                <c:pt idx="66">
                  <c:v>166.53846076568584</c:v>
                </c:pt>
                <c:pt idx="67">
                  <c:v>168.99584185373615</c:v>
                </c:pt>
                <c:pt idx="68">
                  <c:v>171.450518692983</c:v>
                </c:pt>
                <c:pt idx="69">
                  <c:v>173.90245875954241</c:v>
                </c:pt>
                <c:pt idx="70">
                  <c:v>176.35162951628499</c:v>
                </c:pt>
                <c:pt idx="71">
                  <c:v>178.79799841216061</c:v>
                </c:pt>
                <c:pt idx="72">
                  <c:v>181.24153288153337</c:v>
                </c:pt>
                <c:pt idx="73">
                  <c:v>183.68220034352441</c:v>
                </c:pt>
                <c:pt idx="74">
                  <c:v>186.11996820136414</c:v>
                </c:pt>
                <c:pt idx="75">
                  <c:v>188.55480384175348</c:v>
                </c:pt>
                <c:pt idx="76">
                  <c:v>190.98667463423448</c:v>
                </c:pt>
                <c:pt idx="77">
                  <c:v>193.41554793057011</c:v>
                </c:pt>
                <c:pt idx="78">
                  <c:v>195.84139106413372</c:v>
                </c:pt>
                <c:pt idx="79">
                  <c:v>198.26417134930773</c:v>
                </c:pt>
                <c:pt idx="80">
                  <c:v>200.68385608089238</c:v>
                </c:pt>
                <c:pt idx="81">
                  <c:v>203.10041253352367</c:v>
                </c:pt>
                <c:pt idx="82">
                  <c:v>205.51380796110163</c:v>
                </c:pt>
                <c:pt idx="83">
                  <c:v>207.92400959622864</c:v>
                </c:pt>
                <c:pt idx="84">
                  <c:v>210.33098464965718</c:v>
                </c:pt>
                <c:pt idx="85">
                  <c:v>212.73470030974858</c:v>
                </c:pt>
                <c:pt idx="86">
                  <c:v>215.13512374194104</c:v>
                </c:pt>
                <c:pt idx="87">
                  <c:v>217.53222208822919</c:v>
                </c:pt>
                <c:pt idx="88">
                  <c:v>219.92596246665323</c:v>
                </c:pt>
                <c:pt idx="89">
                  <c:v>222.31631197079878</c:v>
                </c:pt>
                <c:pt idx="90">
                  <c:v>224.70323766930807</c:v>
                </c:pt>
                <c:pt idx="91">
                  <c:v>227.08670660540079</c:v>
                </c:pt>
                <c:pt idx="92">
                  <c:v>229.46668579640698</c:v>
                </c:pt>
                <c:pt idx="93">
                  <c:v>231.84314223331006</c:v>
                </c:pt>
                <c:pt idx="94">
                  <c:v>234.2160428803013</c:v>
                </c:pt>
                <c:pt idx="95">
                  <c:v>236.58535467434561</c:v>
                </c:pt>
                <c:pt idx="96">
                  <c:v>238.95104452475809</c:v>
                </c:pt>
                <c:pt idx="97">
                  <c:v>241.31307931279275</c:v>
                </c:pt>
                <c:pt idx="98">
                  <c:v>243.67142589124188</c:v>
                </c:pt>
                <c:pt idx="99">
                  <c:v>246.02605108404765</c:v>
                </c:pt>
                <c:pt idx="100">
                  <c:v>248.37692168592497</c:v>
                </c:pt>
                <c:pt idx="101">
                  <c:v>250.72400446199654</c:v>
                </c:pt>
                <c:pt idx="102">
                  <c:v>253.0672661474394</c:v>
                </c:pt>
                <c:pt idx="103">
                  <c:v>255.4066734471437</c:v>
                </c:pt>
                <c:pt idx="104">
                  <c:v>257.74219303538348</c:v>
                </c:pt>
                <c:pt idx="105">
                  <c:v>260.07379155549961</c:v>
                </c:pt>
                <c:pt idx="106">
                  <c:v>262.40143561959496</c:v>
                </c:pt>
                <c:pt idx="107">
                  <c:v>264.72509180824227</c:v>
                </c:pt>
                <c:pt idx="108">
                  <c:v>267.04472667020411</c:v>
                </c:pt>
                <c:pt idx="109">
                  <c:v>269.36030672216521</c:v>
                </c:pt>
                <c:pt idx="110">
                  <c:v>271.67179844847863</c:v>
                </c:pt>
                <c:pt idx="111">
                  <c:v>273.97916830092294</c:v>
                </c:pt>
                <c:pt idx="112">
                  <c:v>276.28238269847384</c:v>
                </c:pt>
                <c:pt idx="113">
                  <c:v>278.58140802708783</c:v>
                </c:pt>
                <c:pt idx="114">
                  <c:v>280.87621063949939</c:v>
                </c:pt>
                <c:pt idx="115">
                  <c:v>283.16675685503071</c:v>
                </c:pt>
                <c:pt idx="116">
                  <c:v>285.45301295941567</c:v>
                </c:pt>
                <c:pt idx="117">
                  <c:v>287.73494520463595</c:v>
                </c:pt>
                <c:pt idx="118">
                  <c:v>290.01251980877174</c:v>
                </c:pt>
                <c:pt idx="119">
                  <c:v>292.28570295586513</c:v>
                </c:pt>
                <c:pt idx="120">
                  <c:v>294.55446079579741</c:v>
                </c:pt>
                <c:pt idx="121">
                  <c:v>296.81875944418039</c:v>
                </c:pt>
                <c:pt idx="122">
                  <c:v>299.07856498226067</c:v>
                </c:pt>
                <c:pt idx="123">
                  <c:v>301.33384345683919</c:v>
                </c:pt>
                <c:pt idx="124">
                  <c:v>303.5845608802033</c:v>
                </c:pt>
                <c:pt idx="125">
                  <c:v>305.83068323007376</c:v>
                </c:pt>
                <c:pt idx="126">
                  <c:v>308.07217644956614</c:v>
                </c:pt>
                <c:pt idx="127">
                  <c:v>310.3090064471653</c:v>
                </c:pt>
                <c:pt idx="128">
                  <c:v>312.54113909671594</c:v>
                </c:pt>
                <c:pt idx="129">
                  <c:v>314.7685402374259</c:v>
                </c:pt>
                <c:pt idx="130">
                  <c:v>316.99117567388521</c:v>
                </c:pt>
                <c:pt idx="131">
                  <c:v>319.20901117609935</c:v>
                </c:pt>
                <c:pt idx="132">
                  <c:v>321.42201247953682</c:v>
                </c:pt>
                <c:pt idx="133">
                  <c:v>323.63014528519238</c:v>
                </c:pt>
                <c:pt idx="134">
                  <c:v>325.83337525966436</c:v>
                </c:pt>
                <c:pt idx="135">
                  <c:v>328.03166803524744</c:v>
                </c:pt>
                <c:pt idx="136">
                  <c:v>330.22498921004023</c:v>
                </c:pt>
                <c:pt idx="137">
                  <c:v>332.41330434806832</c:v>
                </c:pt>
                <c:pt idx="138">
                  <c:v>334.59657897942225</c:v>
                </c:pt>
                <c:pt idx="139">
                  <c:v>336.77477860041063</c:v>
                </c:pt>
                <c:pt idx="140">
                  <c:v>338.94786867372932</c:v>
                </c:pt>
                <c:pt idx="141">
                  <c:v>341.11581462864558</c:v>
                </c:pt>
                <c:pt idx="142">
                  <c:v>343.27858186119789</c:v>
                </c:pt>
                <c:pt idx="143">
                  <c:v>345.43613573441138</c:v>
                </c:pt>
                <c:pt idx="144">
                  <c:v>347.588441578529</c:v>
                </c:pt>
                <c:pt idx="145">
                  <c:v>349.73546469125898</c:v>
                </c:pt>
                <c:pt idx="146">
                  <c:v>351.87717033803733</c:v>
                </c:pt>
                <c:pt idx="147">
                  <c:v>354.01352375230658</c:v>
                </c:pt>
                <c:pt idx="148">
                  <c:v>356.14449013581168</c:v>
                </c:pt>
                <c:pt idx="149">
                  <c:v>358.27003465890971</c:v>
                </c:pt>
                <c:pt idx="150">
                  <c:v>360.39012246089845</c:v>
                </c:pt>
                <c:pt idx="151">
                  <c:v>362.50471865035877</c:v>
                </c:pt>
                <c:pt idx="152">
                  <c:v>364.6137883055157</c:v>
                </c:pt>
                <c:pt idx="153">
                  <c:v>366.71729647461382</c:v>
                </c:pt>
                <c:pt idx="154">
                  <c:v>368.81520817631076</c:v>
                </c:pt>
                <c:pt idx="155">
                  <c:v>370.90748840008621</c:v>
                </c:pt>
                <c:pt idx="156">
                  <c:v>372.99410210666815</c:v>
                </c:pt>
                <c:pt idx="157">
                  <c:v>375.07501422847565</c:v>
                </c:pt>
                <c:pt idx="158">
                  <c:v>377.15018967007853</c:v>
                </c:pt>
                <c:pt idx="159">
                  <c:v>379.21959330867361</c:v>
                </c:pt>
                <c:pt idx="160">
                  <c:v>381.28318999457844</c:v>
                </c:pt>
                <c:pt idx="161">
                  <c:v>383.34094455174102</c:v>
                </c:pt>
                <c:pt idx="162">
                  <c:v>385.39282177826772</c:v>
                </c:pt>
                <c:pt idx="163">
                  <c:v>387.43878644696815</c:v>
                </c:pt>
                <c:pt idx="164">
                  <c:v>389.4788033059159</c:v>
                </c:pt>
                <c:pt idx="165">
                  <c:v>391.5128370790286</c:v>
                </c:pt>
                <c:pt idx="166">
                  <c:v>393.5408524666633</c:v>
                </c:pt>
                <c:pt idx="167">
                  <c:v>395.56281414623118</c:v>
                </c:pt>
                <c:pt idx="168">
                  <c:v>397.57868677282761</c:v>
                </c:pt>
                <c:pt idx="169">
                  <c:v>399.58843497988141</c:v>
                </c:pt>
                <c:pt idx="170">
                  <c:v>401.59202337982117</c:v>
                </c:pt>
                <c:pt idx="171">
                  <c:v>403.58941656475849</c:v>
                </c:pt>
                <c:pt idx="172">
                  <c:v>405.58057910718992</c:v>
                </c:pt>
                <c:pt idx="173">
                  <c:v>407.56547556071581</c:v>
                </c:pt>
                <c:pt idx="174">
                  <c:v>409.54407046077756</c:v>
                </c:pt>
                <c:pt idx="175">
                  <c:v>411.51632832541191</c:v>
                </c:pt>
                <c:pt idx="176">
                  <c:v>413.48221365602438</c:v>
                </c:pt>
                <c:pt idx="177">
                  <c:v>415.44169093817931</c:v>
                </c:pt>
                <c:pt idx="178">
                  <c:v>417.39472464240828</c:v>
                </c:pt>
                <c:pt idx="179">
                  <c:v>419.34127922503711</c:v>
                </c:pt>
                <c:pt idx="180">
                  <c:v>421.28131912903018</c:v>
                </c:pt>
                <c:pt idx="181">
                  <c:v>423.21480878485363</c:v>
                </c:pt>
                <c:pt idx="182">
                  <c:v>425.14171261135573</c:v>
                </c:pt>
                <c:pt idx="183">
                  <c:v>427.06199501666629</c:v>
                </c:pt>
                <c:pt idx="184">
                  <c:v>428.97562039911384</c:v>
                </c:pt>
                <c:pt idx="185">
                  <c:v>430.88255314816138</c:v>
                </c:pt>
                <c:pt idx="186">
                  <c:v>432.78275764536033</c:v>
                </c:pt>
                <c:pt idx="187">
                  <c:v>434.67619826532257</c:v>
                </c:pt>
                <c:pt idx="188">
                  <c:v>436.56283937671117</c:v>
                </c:pt>
                <c:pt idx="189">
                  <c:v>438.44264534324952</c:v>
                </c:pt>
                <c:pt idx="190">
                  <c:v>440.31558052474861</c:v>
                </c:pt>
                <c:pt idx="191">
                  <c:v>442.18160927815336</c:v>
                </c:pt>
                <c:pt idx="192">
                  <c:v>444.04069595860676</c:v>
                </c:pt>
                <c:pt idx="193">
                  <c:v>445.89280492053274</c:v>
                </c:pt>
                <c:pt idx="194">
                  <c:v>447.73790051873777</c:v>
                </c:pt>
                <c:pt idx="195">
                  <c:v>449.57594710953128</c:v>
                </c:pt>
                <c:pt idx="196">
                  <c:v>451.40690905186386</c:v>
                </c:pt>
                <c:pt idx="197">
                  <c:v>453.23075070848472</c:v>
                </c:pt>
                <c:pt idx="198">
                  <c:v>455.04743644711755</c:v>
                </c:pt>
                <c:pt idx="199">
                  <c:v>456.85693064165508</c:v>
                </c:pt>
                <c:pt idx="200">
                  <c:v>458.65919767337232</c:v>
                </c:pt>
                <c:pt idx="201">
                  <c:v>460.4542019321583</c:v>
                </c:pt>
                <c:pt idx="202">
                  <c:v>462.24190781776645</c:v>
                </c:pt>
                <c:pt idx="203">
                  <c:v>464.02227974108405</c:v>
                </c:pt>
                <c:pt idx="204">
                  <c:v>465.79528212542004</c:v>
                </c:pt>
                <c:pt idx="205">
                  <c:v>467.56087940781163</c:v>
                </c:pt>
                <c:pt idx="206">
                  <c:v>469.31903604034926</c:v>
                </c:pt>
                <c:pt idx="207">
                  <c:v>471.06971649152081</c:v>
                </c:pt>
                <c:pt idx="208">
                  <c:v>472.81288524757429</c:v>
                </c:pt>
                <c:pt idx="209">
                  <c:v>474.54850681389894</c:v>
                </c:pt>
                <c:pt idx="210">
                  <c:v>476.27654571642529</c:v>
                </c:pt>
                <c:pt idx="211">
                  <c:v>477.99696650304395</c:v>
                </c:pt>
                <c:pt idx="212">
                  <c:v>479.70973374504251</c:v>
                </c:pt>
                <c:pt idx="213">
                  <c:v>481.41481203856222</c:v>
                </c:pt>
                <c:pt idx="214">
                  <c:v>483.1121660060719</c:v>
                </c:pt>
                <c:pt idx="215">
                  <c:v>484.80176029786128</c:v>
                </c:pt>
                <c:pt idx="216">
                  <c:v>486.48355959355297</c:v>
                </c:pt>
                <c:pt idx="217">
                  <c:v>488.15752860363278</c:v>
                </c:pt>
                <c:pt idx="218">
                  <c:v>489.82363207099831</c:v>
                </c:pt>
                <c:pt idx="219">
                  <c:v>491.48183477252712</c:v>
                </c:pt>
                <c:pt idx="220">
                  <c:v>493.13210152066148</c:v>
                </c:pt>
                <c:pt idx="221">
                  <c:v>494.77439716501385</c:v>
                </c:pt>
                <c:pt idx="222">
                  <c:v>496.4086865939887</c:v>
                </c:pt>
                <c:pt idx="223">
                  <c:v>498.0349347364247</c:v>
                </c:pt>
                <c:pt idx="224">
                  <c:v>499.65310656325323</c:v>
                </c:pt>
                <c:pt idx="225">
                  <c:v>501.26316708917693</c:v>
                </c:pt>
                <c:pt idx="226">
                  <c:v>502.86508137436567</c:v>
                </c:pt>
                <c:pt idx="227">
                  <c:v>504.45881452617033</c:v>
                </c:pt>
                <c:pt idx="228">
                  <c:v>506.04433170085588</c:v>
                </c:pt>
                <c:pt idx="229">
                  <c:v>507.62159810535195</c:v>
                </c:pt>
                <c:pt idx="230">
                  <c:v>509.19057899902089</c:v>
                </c:pt>
                <c:pt idx="231">
                  <c:v>510.75123969544541</c:v>
                </c:pt>
                <c:pt idx="232">
                  <c:v>512.30354556423231</c:v>
                </c:pt>
                <c:pt idx="233">
                  <c:v>513.84746203283521</c:v>
                </c:pt>
                <c:pt idx="234">
                  <c:v>515.38295458839536</c:v>
                </c:pt>
                <c:pt idx="235">
                  <c:v>516.90998877959919</c:v>
                </c:pt>
                <c:pt idx="236">
                  <c:v>518.42853021855422</c:v>
                </c:pt>
                <c:pt idx="237">
                  <c:v>519.93854458268254</c:v>
                </c:pt>
                <c:pt idx="238">
                  <c:v>521.43999761663167</c:v>
                </c:pt>
                <c:pt idx="239">
                  <c:v>522.9328551342029</c:v>
                </c:pt>
                <c:pt idx="240">
                  <c:v>524.41708302029713</c:v>
                </c:pt>
                <c:pt idx="241">
                  <c:v>525.89264723287761</c:v>
                </c:pt>
                <c:pt idx="242">
                  <c:v>527.35951380495112</c:v>
                </c:pt>
                <c:pt idx="243">
                  <c:v>528.817648846564</c:v>
                </c:pt>
                <c:pt idx="244">
                  <c:v>530.26701854681733</c:v>
                </c:pt>
                <c:pt idx="245">
                  <c:v>531.70758917589842</c:v>
                </c:pt>
                <c:pt idx="246">
                  <c:v>533.13932708712832</c:v>
                </c:pt>
                <c:pt idx="247">
                  <c:v>534.56219871902761</c:v>
                </c:pt>
                <c:pt idx="248">
                  <c:v>535.97617059739684</c:v>
                </c:pt>
                <c:pt idx="249">
                  <c:v>537.38120933741516</c:v>
                </c:pt>
                <c:pt idx="250">
                  <c:v>538.7772816457549</c:v>
                </c:pt>
                <c:pt idx="251">
                  <c:v>540.16435432271157</c:v>
                </c:pt>
                <c:pt idx="252">
                  <c:v>541.54239426435174</c:v>
                </c:pt>
                <c:pt idx="253">
                  <c:v>542.91136846467498</c:v>
                </c:pt>
                <c:pt idx="254">
                  <c:v>544.27124401779361</c:v>
                </c:pt>
                <c:pt idx="255">
                  <c:v>545.62198812012639</c:v>
                </c:pt>
                <c:pt idx="256">
                  <c:v>546.96356807260997</c:v>
                </c:pt>
                <c:pt idx="257">
                  <c:v>548.29595128292397</c:v>
                </c:pt>
                <c:pt idx="258">
                  <c:v>549.61910526773249</c:v>
                </c:pt>
                <c:pt idx="259">
                  <c:v>550.93299765494089</c:v>
                </c:pt>
                <c:pt idx="260">
                  <c:v>552.23759618596705</c:v>
                </c:pt>
                <c:pt idx="261">
                  <c:v>553.53286871802834</c:v>
                </c:pt>
                <c:pt idx="262">
                  <c:v>554.8187832264432</c:v>
                </c:pt>
                <c:pt idx="263">
                  <c:v>556.09530780694672</c:v>
                </c:pt>
                <c:pt idx="264">
                  <c:v>557.36241067802234</c:v>
                </c:pt>
                <c:pt idx="265">
                  <c:v>558.62006018324564</c:v>
                </c:pt>
                <c:pt idx="266">
                  <c:v>559.86822479364469</c:v>
                </c:pt>
                <c:pt idx="267">
                  <c:v>561.10687311007257</c:v>
                </c:pt>
                <c:pt idx="268">
                  <c:v>562.33597386559484</c:v>
                </c:pt>
                <c:pt idx="269">
                  <c:v>563.55549592789055</c:v>
                </c:pt>
                <c:pt idx="270">
                  <c:v>564.76540830166618</c:v>
                </c:pt>
                <c:pt idx="271">
                  <c:v>565.96568013108379</c:v>
                </c:pt>
                <c:pt idx="272">
                  <c:v>567.156280702201</c:v>
                </c:pt>
                <c:pt idx="273">
                  <c:v>568.33717944542616</c:v>
                </c:pt>
                <c:pt idx="274">
                  <c:v>569.50834593798379</c:v>
                </c:pt>
                <c:pt idx="275">
                  <c:v>570.66974990639392</c:v>
                </c:pt>
                <c:pt idx="276">
                  <c:v>571.82136122896429</c:v>
                </c:pt>
                <c:pt idx="277">
                  <c:v>572.96314993829367</c:v>
                </c:pt>
                <c:pt idx="278">
                  <c:v>574.09508622378746</c:v>
                </c:pt>
                <c:pt idx="279">
                  <c:v>575.21714043418547</c:v>
                </c:pt>
                <c:pt idx="280">
                  <c:v>576.32928308010116</c:v>
                </c:pt>
                <c:pt idx="281">
                  <c:v>577.43148483657137</c:v>
                </c:pt>
                <c:pt idx="282">
                  <c:v>578.5237165456191</c:v>
                </c:pt>
                <c:pt idx="283">
                  <c:v>579.60594921882478</c:v>
                </c:pt>
                <c:pt idx="284">
                  <c:v>580.6781540399104</c:v>
                </c:pt>
                <c:pt idx="285">
                  <c:v>581.74030236733256</c:v>
                </c:pt>
                <c:pt idx="286">
                  <c:v>582.79236573688718</c:v>
                </c:pt>
                <c:pt idx="287">
                  <c:v>583.83431586432232</c:v>
                </c:pt>
                <c:pt idx="288">
                  <c:v>584.86612464796269</c:v>
                </c:pt>
                <c:pt idx="289">
                  <c:v>585.8877641713425</c:v>
                </c:pt>
                <c:pt idx="290">
                  <c:v>586.8992067058482</c:v>
                </c:pt>
                <c:pt idx="291">
                  <c:v>587.90042471336972</c:v>
                </c:pt>
                <c:pt idx="292">
                  <c:v>588.89139084896067</c:v>
                </c:pt>
                <c:pt idx="293">
                  <c:v>589.87207796350765</c:v>
                </c:pt>
                <c:pt idx="294">
                  <c:v>590.84245910640675</c:v>
                </c:pt>
                <c:pt idx="295">
                  <c:v>591.80250752824884</c:v>
                </c:pt>
                <c:pt idx="296">
                  <c:v>592.75219668351235</c:v>
                </c:pt>
                <c:pt idx="297">
                  <c:v>593.69150023326347</c:v>
                </c:pt>
                <c:pt idx="298">
                  <c:v>594.62039204786379</c:v>
                </c:pt>
                <c:pt idx="299">
                  <c:v>595.53884620968438</c:v>
                </c:pt>
                <c:pt idx="300">
                  <c:v>596.44683701582699</c:v>
                </c:pt>
                <c:pt idx="301">
                  <c:v>597.34433898085126</c:v>
                </c:pt>
                <c:pt idx="302">
                  <c:v>598.23132683950814</c:v>
                </c:pt>
                <c:pt idx="303">
                  <c:v>599.10777554947902</c:v>
                </c:pt>
                <c:pt idx="304">
                  <c:v>599.97366029412046</c:v>
                </c:pt>
                <c:pt idx="305">
                  <c:v>600.82895648521423</c:v>
                </c:pt>
                <c:pt idx="306">
                  <c:v>601.67363976572142</c:v>
                </c:pt>
                <c:pt idx="307">
                  <c:v>602.50768601254231</c:v>
                </c:pt>
                <c:pt idx="308">
                  <c:v>603.33107133927945</c:v>
                </c:pt>
                <c:pt idx="309">
                  <c:v>604.1437720990059</c:v>
                </c:pt>
                <c:pt idx="310">
                  <c:v>604.94576488703535</c:v>
                </c:pt>
                <c:pt idx="311">
                  <c:v>605.73702654369754</c:v>
                </c:pt>
                <c:pt idx="312">
                  <c:v>606.51753415711528</c:v>
                </c:pt>
                <c:pt idx="313">
                  <c:v>607.28726506598468</c:v>
                </c:pt>
                <c:pt idx="314">
                  <c:v>608.04619686235787</c:v>
                </c:pt>
                <c:pt idx="315">
                  <c:v>608.79430739442694</c:v>
                </c:pt>
                <c:pt idx="316">
                  <c:v>609.53157476931119</c:v>
                </c:pt>
                <c:pt idx="317">
                  <c:v>610.25797735584376</c:v>
                </c:pt>
                <c:pt idx="318">
                  <c:v>610.97349378736089</c:v>
                </c:pt>
                <c:pt idx="319">
                  <c:v>611.67810296449102</c:v>
                </c:pt>
                <c:pt idx="320">
                  <c:v>612.37178405794407</c:v>
                </c:pt>
                <c:pt idx="321">
                  <c:v>613.05451651130159</c:v>
                </c:pt>
                <c:pt idx="322">
                  <c:v>613.72628004380556</c:v>
                </c:pt>
                <c:pt idx="323">
                  <c:v>614.38705465314695</c:v>
                </c:pt>
                <c:pt idx="324">
                  <c:v>615.03682061825316</c:v>
                </c:pt>
                <c:pt idx="325">
                  <c:v>615.67555850207418</c:v>
                </c:pt>
                <c:pt idx="326">
                  <c:v>616.30324915436609</c:v>
                </c:pt>
                <c:pt idx="327">
                  <c:v>616.91987371447362</c:v>
                </c:pt>
                <c:pt idx="328">
                  <c:v>617.52541361410931</c:v>
                </c:pt>
                <c:pt idx="329">
                  <c:v>618.11985058012999</c:v>
                </c:pt>
                <c:pt idx="330">
                  <c:v>618.70316663730966</c:v>
                </c:pt>
                <c:pt idx="331">
                  <c:v>619.27534411110958</c:v>
                </c:pt>
                <c:pt idx="332">
                  <c:v>619.83636563044297</c:v>
                </c:pt>
                <c:pt idx="333">
                  <c:v>620.38621413043643</c:v>
                </c:pt>
                <c:pt idx="334">
                  <c:v>620.92487285518655</c:v>
                </c:pt>
                <c:pt idx="335">
                  <c:v>621.45232536050935</c:v>
                </c:pt>
                <c:pt idx="336">
                  <c:v>621.96855551668716</c:v>
                </c:pt>
                <c:pt idx="337">
                  <c:v>622.47354751120724</c:v>
                </c:pt>
                <c:pt idx="338">
                  <c:v>622.96728585149447</c:v>
                </c:pt>
                <c:pt idx="339">
                  <c:v>623.44975536763798</c:v>
                </c:pt>
                <c:pt idx="340">
                  <c:v>623.92094121510979</c:v>
                </c:pt>
                <c:pt idx="341">
                  <c:v>624.38082887747601</c:v>
                </c:pt>
                <c:pt idx="342">
                  <c:v>624.82940416910026</c:v>
                </c:pt>
                <c:pt idx="343">
                  <c:v>625.26665323783845</c:v>
                </c:pt>
                <c:pt idx="344">
                  <c:v>625.69256256772542</c:v>
                </c:pt>
                <c:pt idx="345">
                  <c:v>626.10711898165039</c:v>
                </c:pt>
                <c:pt idx="346">
                  <c:v>626.51030964402548</c:v>
                </c:pt>
                <c:pt idx="347">
                  <c:v>626.90212206344222</c:v>
                </c:pt>
                <c:pt idx="348">
                  <c:v>627.28254409531769</c:v>
                </c:pt>
                <c:pt idx="349">
                  <c:v>627.65156394453118</c:v>
                </c:pt>
                <c:pt idx="350">
                  <c:v>628.00917016804772</c:v>
                </c:pt>
                <c:pt idx="351">
                  <c:v>628.35535167753062</c:v>
                </c:pt>
                <c:pt idx="352">
                  <c:v>628.69009774194274</c:v>
                </c:pt>
                <c:pt idx="353">
                  <c:v>629.01339799013317</c:v>
                </c:pt>
                <c:pt idx="354">
                  <c:v>629.32524241341298</c:v>
                </c:pt>
                <c:pt idx="355">
                  <c:v>629.62562136811539</c:v>
                </c:pt>
                <c:pt idx="356">
                  <c:v>629.91452557814421</c:v>
                </c:pt>
                <c:pt idx="357">
                  <c:v>630.19194613750642</c:v>
                </c:pt>
                <c:pt idx="358">
                  <c:v>630.45787451283013</c:v>
                </c:pt>
                <c:pt idx="359">
                  <c:v>630.71230254586806</c:v>
                </c:pt>
                <c:pt idx="360">
                  <c:v>630.95522245598499</c:v>
                </c:pt>
                <c:pt idx="361">
                  <c:v>631.18662684262893</c:v>
                </c:pt>
                <c:pt idx="362">
                  <c:v>631.40650868778573</c:v>
                </c:pt>
                <c:pt idx="363">
                  <c:v>631.61486135841744</c:v>
                </c:pt>
                <c:pt idx="364">
                  <c:v>631.81167860888229</c:v>
                </c:pt>
                <c:pt idx="365">
                  <c:v>631.9969545833377</c:v>
                </c:pt>
                <c:pt idx="366">
                  <c:v>632.17068381812419</c:v>
                </c:pt>
                <c:pt idx="367">
                  <c:v>632.33286124413144</c:v>
                </c:pt>
                <c:pt idx="368">
                  <c:v>632.4834821891443</c:v>
                </c:pt>
                <c:pt idx="369">
                  <c:v>632.62254238016953</c:v>
                </c:pt>
                <c:pt idx="370">
                  <c:v>632.75003794574332</c:v>
                </c:pt>
                <c:pt idx="371">
                  <c:v>632.86596541821632</c:v>
                </c:pt>
                <c:pt idx="372">
                  <c:v>632.97032173601997</c:v>
                </c:pt>
                <c:pt idx="373">
                  <c:v>633.0631042459097</c:v>
                </c:pt>
                <c:pt idx="374">
                  <c:v>633.14431070518731</c:v>
                </c:pt>
                <c:pt idx="375">
                  <c:v>633.21393928390034</c:v>
                </c:pt>
                <c:pt idx="376">
                  <c:v>633.27198856701909</c:v>
                </c:pt>
                <c:pt idx="377">
                  <c:v>633.31845755659106</c:v>
                </c:pt>
                <c:pt idx="378">
                  <c:v>633.35334567387031</c:v>
                </c:pt>
                <c:pt idx="379">
                  <c:v>633.37665276142354</c:v>
                </c:pt>
                <c:pt idx="380">
                  <c:v>633.38837908521214</c:v>
                </c:pt>
                <c:pt idx="381">
                  <c:v>633.38852533664863</c:v>
                </c:pt>
                <c:pt idx="382">
                  <c:v>633.37709263462716</c:v>
                </c:pt>
                <c:pt idx="383">
                  <c:v>633.35408252752973</c:v>
                </c:pt>
                <c:pt idx="384">
                  <c:v>633.31949699520464</c:v>
                </c:pt>
                <c:pt idx="385">
                  <c:v>633.27333845091869</c:v>
                </c:pt>
                <c:pt idx="386">
                  <c:v>633.21560974328236</c:v>
                </c:pt>
                <c:pt idx="387">
                  <c:v>633.14631415814733</c:v>
                </c:pt>
                <c:pt idx="388">
                  <c:v>633.06545542047525</c:v>
                </c:pt>
                <c:pt idx="389">
                  <c:v>632.97303769617952</c:v>
                </c:pt>
                <c:pt idx="390">
                  <c:v>632.86906559393628</c:v>
                </c:pt>
                <c:pt idx="391">
                  <c:v>632.753544166967</c:v>
                </c:pt>
                <c:pt idx="392">
                  <c:v>632.62647891479207</c:v>
                </c:pt>
                <c:pt idx="393">
                  <c:v>632.48787578495171</c:v>
                </c:pt>
                <c:pt idx="394">
                  <c:v>632.33774117469932</c:v>
                </c:pt>
                <c:pt idx="395">
                  <c:v>632.17608193266051</c:v>
                </c:pt>
                <c:pt idx="396">
                  <c:v>632.00290536046339</c:v>
                </c:pt>
                <c:pt idx="397">
                  <c:v>631.81821921433516</c:v>
                </c:pt>
                <c:pt idx="398">
                  <c:v>631.62203170666692</c:v>
                </c:pt>
                <c:pt idx="399">
                  <c:v>631.41435150754523</c:v>
                </c:pt>
                <c:pt idx="400">
                  <c:v>631.19518774625135</c:v>
                </c:pt>
                <c:pt idx="401">
                  <c:v>630.96455001272591</c:v>
                </c:pt>
                <c:pt idx="402">
                  <c:v>630.7224483589996</c:v>
                </c:pt>
                <c:pt idx="403">
                  <c:v>630.46889330059003</c:v>
                </c:pt>
                <c:pt idx="404">
                  <c:v>630.20389581786299</c:v>
                </c:pt>
                <c:pt idx="405">
                  <c:v>629.92746735735932</c:v>
                </c:pt>
                <c:pt idx="406">
                  <c:v>629.63961983308411</c:v>
                </c:pt>
                <c:pt idx="407">
                  <c:v>629.34036562776237</c:v>
                </c:pt>
                <c:pt idx="408">
                  <c:v>629.02971759405659</c:v>
                </c:pt>
                <c:pt idx="409">
                  <c:v>628.70768905574755</c:v>
                </c:pt>
                <c:pt idx="410">
                  <c:v>628.37429380887795</c:v>
                </c:pt>
                <c:pt idx="411">
                  <c:v>628.02954612285885</c:v>
                </c:pt>
                <c:pt idx="412">
                  <c:v>627.67346074153727</c:v>
                </c:pt>
                <c:pt idx="413">
                  <c:v>627.30605288422555</c:v>
                </c:pt>
                <c:pt idx="414">
                  <c:v>626.92733824669256</c:v>
                </c:pt>
                <c:pt idx="415">
                  <c:v>626.53733300211434</c:v>
                </c:pt>
                <c:pt idx="416">
                  <c:v>626.13605380198669</c:v>
                </c:pt>
                <c:pt idx="417">
                  <c:v>625.72351777699635</c:v>
                </c:pt>
                <c:pt idx="418">
                  <c:v>625.29974253785292</c:v>
                </c:pt>
                <c:pt idx="419">
                  <c:v>624.86474617607996</c:v>
                </c:pt>
                <c:pt idx="420">
                  <c:v>624.41854726476413</c:v>
                </c:pt>
                <c:pt idx="421">
                  <c:v>623.96116485926439</c:v>
                </c:pt>
                <c:pt idx="422">
                  <c:v>623.49261849787786</c:v>
                </c:pt>
                <c:pt idx="423">
                  <c:v>623.01292820246533</c:v>
                </c:pt>
                <c:pt idx="424">
                  <c:v>622.52211447903278</c:v>
                </c:pt>
                <c:pt idx="425">
                  <c:v>622.02019831827101</c:v>
                </c:pt>
                <c:pt idx="426">
                  <c:v>621.50720119605239</c:v>
                </c:pt>
                <c:pt idx="427">
                  <c:v>620.98314507388272</c:v>
                </c:pt>
                <c:pt idx="428">
                  <c:v>620.44805239931168</c:v>
                </c:pt>
                <c:pt idx="429">
                  <c:v>619.90194610629737</c:v>
                </c:pt>
                <c:pt idx="430">
                  <c:v>619.3448496155271</c:v>
                </c:pt>
                <c:pt idx="431">
                  <c:v>618.77678683469355</c:v>
                </c:pt>
                <c:pt idx="432">
                  <c:v>618.19778215872611</c:v>
                </c:pt>
                <c:pt idx="433">
                  <c:v>617.60786046997669</c:v>
                </c:pt>
                <c:pt idx="434">
                  <c:v>617.00704713836001</c:v>
                </c:pt>
                <c:pt idx="435">
                  <c:v>616.39536802144858</c:v>
                </c:pt>
                <c:pt idx="436">
                  <c:v>615.7728494645205</c:v>
                </c:pt>
                <c:pt idx="437">
                  <c:v>615.13951830056192</c:v>
                </c:pt>
                <c:pt idx="438">
                  <c:v>614.49540185022283</c:v>
                </c:pt>
                <c:pt idx="439">
                  <c:v>613.84052792172486</c:v>
                </c:pt>
                <c:pt idx="440">
                  <c:v>613.17492481072327</c:v>
                </c:pt>
                <c:pt idx="441">
                  <c:v>612.49862130012036</c:v>
                </c:pt>
                <c:pt idx="442">
                  <c:v>611.81164665983272</c:v>
                </c:pt>
                <c:pt idx="443">
                  <c:v>611.11403064650881</c:v>
                </c:pt>
                <c:pt idx="444">
                  <c:v>610.40580350319954</c:v>
                </c:pt>
                <c:pt idx="445">
                  <c:v>609.68699595898067</c:v>
                </c:pt>
                <c:pt idx="446">
                  <c:v>608.95763922852609</c:v>
                </c:pt>
                <c:pt idx="447">
                  <c:v>608.21776501163231</c:v>
                </c:pt>
                <c:pt idx="448">
                  <c:v>607.4674054926943</c:v>
                </c:pt>
                <c:pt idx="449">
                  <c:v>606.70659334013294</c:v>
                </c:pt>
                <c:pt idx="450">
                  <c:v>605.93536170577113</c:v>
                </c:pt>
                <c:pt idx="451">
                  <c:v>605.15374422416198</c:v>
                </c:pt>
                <c:pt idx="452">
                  <c:v>604.36177501186717</c:v>
                </c:pt>
                <c:pt idx="453">
                  <c:v>603.55948866668484</c:v>
                </c:pt>
                <c:pt idx="454">
                  <c:v>602.74692026682806</c:v>
                </c:pt>
                <c:pt idx="455">
                  <c:v>601.92410537005253</c:v>
                </c:pt>
                <c:pt idx="456">
                  <c:v>601.09108001273398</c:v>
                </c:pt>
                <c:pt idx="457">
                  <c:v>600.24788070889622</c:v>
                </c:pt>
                <c:pt idx="458">
                  <c:v>599.39454444918704</c:v>
                </c:pt>
                <c:pt idx="459">
                  <c:v>598.53110869980424</c:v>
                </c:pt>
                <c:pt idx="460">
                  <c:v>597.6576114013709</c:v>
                </c:pt>
                <c:pt idx="461">
                  <c:v>596.77409096775955</c:v>
                </c:pt>
                <c:pt idx="462">
                  <c:v>595.88058628486453</c:v>
                </c:pt>
                <c:pt idx="463">
                  <c:v>594.97713670932455</c:v>
                </c:pt>
                <c:pt idx="464">
                  <c:v>594.06378206719353</c:v>
                </c:pt>
                <c:pt idx="465">
                  <c:v>593.14056265255965</c:v>
                </c:pt>
                <c:pt idx="466">
                  <c:v>592.20751922611294</c:v>
                </c:pt>
                <c:pt idx="467">
                  <c:v>591.26469301366296</c:v>
                </c:pt>
                <c:pt idx="468">
                  <c:v>590.3121257046032</c:v>
                </c:pt>
                <c:pt idx="469">
                  <c:v>589.3498594503244</c:v>
                </c:pt>
                <c:pt idx="470">
                  <c:v>588.3779368625776</c:v>
                </c:pt>
                <c:pt idx="471">
                  <c:v>587.39640101178315</c:v>
                </c:pt>
                <c:pt idx="472">
                  <c:v>586.40529542529077</c:v>
                </c:pt>
                <c:pt idx="473">
                  <c:v>585.40466408558621</c:v>
                </c:pt>
                <c:pt idx="474">
                  <c:v>584.39455142844645</c:v>
                </c:pt>
                <c:pt idx="475">
                  <c:v>583.37500234104402</c:v>
                </c:pt>
                <c:pt idx="476">
                  <c:v>582.34606215999941</c:v>
                </c:pt>
                <c:pt idx="477">
                  <c:v>581.30777666938161</c:v>
                </c:pt>
                <c:pt idx="478">
                  <c:v>580.26019209865672</c:v>
                </c:pt>
                <c:pt idx="479">
                  <c:v>579.20335512058659</c:v>
                </c:pt>
                <c:pt idx="480">
                  <c:v>578.13731284907396</c:v>
                </c:pt>
                <c:pt idx="481">
                  <c:v>577.06211283695836</c:v>
                </c:pt>
                <c:pt idx="482">
                  <c:v>575.9778030737574</c:v>
                </c:pt>
                <c:pt idx="483">
                  <c:v>574.88443198336165</c:v>
                </c:pt>
                <c:pt idx="484">
                  <c:v>573.78204842167258</c:v>
                </c:pt>
                <c:pt idx="485">
                  <c:v>572.6707016741949</c:v>
                </c:pt>
                <c:pt idx="486">
                  <c:v>571.55044145357317</c:v>
                </c:pt>
                <c:pt idx="487">
                  <c:v>570.42131789708128</c:v>
                </c:pt>
                <c:pt idx="488">
                  <c:v>569.28338156405857</c:v>
                </c:pt>
                <c:pt idx="489">
                  <c:v>568.13668343329596</c:v>
                </c:pt>
                <c:pt idx="490">
                  <c:v>566.98127490037291</c:v>
                </c:pt>
                <c:pt idx="491">
                  <c:v>565.81720777494172</c:v>
                </c:pt>
                <c:pt idx="492">
                  <c:v>564.64453427796366</c:v>
                </c:pt>
                <c:pt idx="493">
                  <c:v>563.46330703889339</c:v>
                </c:pt>
                <c:pt idx="494">
                  <c:v>562.27357909281466</c:v>
                </c:pt>
                <c:pt idx="495">
                  <c:v>561.07540387752567</c:v>
                </c:pt>
                <c:pt idx="496">
                  <c:v>559.86883523057531</c:v>
                </c:pt>
                <c:pt idx="497">
                  <c:v>558.65392738624917</c:v>
                </c:pt>
                <c:pt idx="498">
                  <c:v>557.43073497250782</c:v>
                </c:pt>
                <c:pt idx="499">
                  <c:v>556.19931300787493</c:v>
                </c:pt>
                <c:pt idx="500">
                  <c:v>554.95971689827741</c:v>
                </c:pt>
                <c:pt idx="501">
                  <c:v>553.71200243383635</c:v>
                </c:pt>
                <c:pt idx="502">
                  <c:v>552.45622578561085</c:v>
                </c:pt>
                <c:pt idx="503">
                  <c:v>551.19244350229314</c:v>
                </c:pt>
                <c:pt idx="504">
                  <c:v>549.92071250685535</c:v>
                </c:pt>
                <c:pt idx="505">
                  <c:v>548.64109009315018</c:v>
                </c:pt>
                <c:pt idx="506">
                  <c:v>547.35363392246416</c:v>
                </c:pt>
                <c:pt idx="507">
                  <c:v>546.05840202002264</c:v>
                </c:pt>
                <c:pt idx="508">
                  <c:v>544.75545277144954</c:v>
                </c:pt>
                <c:pt idx="509">
                  <c:v>543.44484491918149</c:v>
                </c:pt>
                <c:pt idx="510">
                  <c:v>542.12663755883239</c:v>
                </c:pt>
                <c:pt idx="511">
                  <c:v>540.80089013551765</c:v>
                </c:pt>
                <c:pt idx="512">
                  <c:v>539.46766244012838</c:v>
                </c:pt>
                <c:pt idx="513">
                  <c:v>538.12701460556309</c:v>
                </c:pt>
                <c:pt idx="514">
                  <c:v>536.77900710291397</c:v>
                </c:pt>
                <c:pt idx="515">
                  <c:v>535.42370073760912</c:v>
                </c:pt>
                <c:pt idx="516">
                  <c:v>534.06115664551101</c:v>
                </c:pt>
                <c:pt idx="517">
                  <c:v>532.69143628896961</c:v>
                </c:pt>
                <c:pt idx="518">
                  <c:v>531.3146014528354</c:v>
                </c:pt>
                <c:pt idx="519">
                  <c:v>529.93071424042739</c:v>
                </c:pt>
                <c:pt idx="520">
                  <c:v>528.53983706945837</c:v>
                </c:pt>
                <c:pt idx="521">
                  <c:v>527.14203266792049</c:v>
                </c:pt>
                <c:pt idx="522">
                  <c:v>525.73736406992634</c:v>
                </c:pt>
                <c:pt idx="523">
                  <c:v>524.32589461151099</c:v>
                </c:pt>
                <c:pt idx="524">
                  <c:v>522.9076879263929</c:v>
                </c:pt>
                <c:pt idx="525">
                  <c:v>521.48280794169273</c:v>
                </c:pt>
                <c:pt idx="526">
                  <c:v>520.05131887361495</c:v>
                </c:pt>
                <c:pt idx="527">
                  <c:v>518.61328522308838</c:v>
                </c:pt>
                <c:pt idx="528">
                  <c:v>517.16877177136757</c:v>
                </c:pt>
                <c:pt idx="529">
                  <c:v>515.71784357559659</c:v>
                </c:pt>
                <c:pt idx="530">
                  <c:v>514.26056596433477</c:v>
                </c:pt>
                <c:pt idx="531">
                  <c:v>512.79700453304361</c:v>
                </c:pt>
                <c:pt idx="532">
                  <c:v>511.32722513953786</c:v>
                </c:pt>
                <c:pt idx="533">
                  <c:v>509.85129389939954</c:v>
                </c:pt>
                <c:pt idx="534">
                  <c:v>508.36927718135661</c:v>
                </c:pt>
                <c:pt idx="535">
                  <c:v>506.88124160262424</c:v>
                </c:pt>
                <c:pt idx="536">
                  <c:v>505.38725402421323</c:v>
                </c:pt>
                <c:pt idx="537">
                  <c:v>503.8873815462025</c:v>
                </c:pt>
                <c:pt idx="538">
                  <c:v>502.38169150297813</c:v>
                </c:pt>
                <c:pt idx="539">
                  <c:v>500.8702514584383</c:v>
                </c:pt>
                <c:pt idx="540">
                  <c:v>499.35312920116633</c:v>
                </c:pt>
                <c:pt idx="541">
                  <c:v>497.83039273957093</c:v>
                </c:pt>
                <c:pt idx="542">
                  <c:v>496.30211029699416</c:v>
                </c:pt>
                <c:pt idx="543">
                  <c:v>494.76835030678842</c:v>
                </c:pt>
                <c:pt idx="544">
                  <c:v>493.22918140736328</c:v>
                </c:pt>
                <c:pt idx="545">
                  <c:v>491.68467243720136</c:v>
                </c:pt>
                <c:pt idx="546">
                  <c:v>490.13489242984588</c:v>
                </c:pt>
                <c:pt idx="547">
                  <c:v>488.57991060885735</c:v>
                </c:pt>
                <c:pt idx="548">
                  <c:v>487.01979638274418</c:v>
                </c:pt>
                <c:pt idx="549">
                  <c:v>485.45461933986365</c:v>
                </c:pt>
                <c:pt idx="550">
                  <c:v>483.88444924329741</c:v>
                </c:pt>
                <c:pt idx="551">
                  <c:v>482.30935602569878</c:v>
                </c:pt>
                <c:pt idx="552">
                  <c:v>480.72940978411543</c:v>
                </c:pt>
                <c:pt idx="553">
                  <c:v>479.14468077478631</c:v>
                </c:pt>
                <c:pt idx="554">
                  <c:v>477.55523940791409</c:v>
                </c:pt>
                <c:pt idx="555">
                  <c:v>475.96115624241281</c:v>
                </c:pt>
                <c:pt idx="556">
                  <c:v>474.36250198063328</c:v>
                </c:pt>
                <c:pt idx="557">
                  <c:v>472.75934746306541</c:v>
                </c:pt>
                <c:pt idx="558">
                  <c:v>471.15176366301762</c:v>
                </c:pt>
                <c:pt idx="559">
                  <c:v>469.53982168127567</c:v>
                </c:pt>
                <c:pt idx="560">
                  <c:v>467.92359274074124</c:v>
                </c:pt>
                <c:pt idx="561">
                  <c:v>466.30314818104785</c:v>
                </c:pt>
                <c:pt idx="562">
                  <c:v>464.67855945316063</c:v>
                </c:pt>
                <c:pt idx="563">
                  <c:v>463.04989811395535</c:v>
                </c:pt>
                <c:pt idx="564">
                  <c:v>461.41723582077896</c:v>
                </c:pt>
                <c:pt idx="565">
                  <c:v>459.7806443259945</c:v>
                </c:pt>
                <c:pt idx="566">
                  <c:v>458.14019547150718</c:v>
                </c:pt>
                <c:pt idx="567">
                  <c:v>456.49596118327571</c:v>
                </c:pt>
                <c:pt idx="568">
                  <c:v>454.84801346580798</c:v>
                </c:pt>
                <c:pt idx="569">
                  <c:v>453.19642439664159</c:v>
                </c:pt>
                <c:pt idx="570">
                  <c:v>451.54126612081086</c:v>
                </c:pt>
                <c:pt idx="571">
                  <c:v>449.88261084530052</c:v>
                </c:pt>
                <c:pt idx="572">
                  <c:v>448.22053083348567</c:v>
                </c:pt>
                <c:pt idx="573">
                  <c:v>446.55509839956176</c:v>
                </c:pt>
                <c:pt idx="574">
                  <c:v>444.88638590296193</c:v>
                </c:pt>
                <c:pt idx="575">
                  <c:v>443.21446574276371</c:v>
                </c:pt>
                <c:pt idx="576">
                  <c:v>441.53941035208703</c:v>
                </c:pt>
                <c:pt idx="577">
                  <c:v>439.86129219248221</c:v>
                </c:pt>
                <c:pt idx="578">
                  <c:v>438.1801837483103</c:v>
                </c:pt>
                <c:pt idx="579">
                  <c:v>436.49615752111436</c:v>
                </c:pt>
                <c:pt idx="580">
                  <c:v>434.80928602398569</c:v>
                </c:pt>
                <c:pt idx="581">
                  <c:v>433.11964177592279</c:v>
                </c:pt>
                <c:pt idx="582">
                  <c:v>431.42729729618401</c:v>
                </c:pt>
                <c:pt idx="583">
                  <c:v>429.73232509863743</c:v>
                </c:pt>
                <c:pt idx="584">
                  <c:v>428.03479768610498</c:v>
                </c:pt>
                <c:pt idx="585">
                  <c:v>426.33478754470366</c:v>
                </c:pt>
                <c:pt idx="586">
                  <c:v>424.63236713818497</c:v>
                </c:pt>
                <c:pt idx="587">
                  <c:v>422.92760890227055</c:v>
                </c:pt>
                <c:pt idx="588">
                  <c:v>421.22058523898869</c:v>
                </c:pt>
                <c:pt idx="589">
                  <c:v>419.51136851100955</c:v>
                </c:pt>
                <c:pt idx="590">
                  <c:v>417.8000310359804</c:v>
                </c:pt>
                <c:pt idx="591">
                  <c:v>416.08664508086179</c:v>
                </c:pt>
                <c:pt idx="592">
                  <c:v>414.37128285626648</c:v>
                </c:pt>
                <c:pt idx="593">
                  <c:v>412.65401651079929</c:v>
                </c:pt>
                <c:pt idx="594">
                  <c:v>410.93491812540162</c:v>
                </c:pt>
                <c:pt idx="595">
                  <c:v>409.21405970769928</c:v>
                </c:pt>
                <c:pt idx="596">
                  <c:v>407.49151318635404</c:v>
                </c:pt>
                <c:pt idx="597">
                  <c:v>405.76735040542212</c:v>
                </c:pt>
                <c:pt idx="598">
                  <c:v>404.04164311871807</c:v>
                </c:pt>
                <c:pt idx="599">
                  <c:v>402.31446298418496</c:v>
                </c:pt>
                <c:pt idx="600">
                  <c:v>400.58588155827283</c:v>
                </c:pt>
                <c:pt idx="601">
                  <c:v>398.85597029032488</c:v>
                </c:pt>
                <c:pt idx="602">
                  <c:v>397.12480051697275</c:v>
                </c:pt>
                <c:pt idx="603">
                  <c:v>395.39244345654231</c:v>
                </c:pt>
                <c:pt idx="604">
                  <c:v>393.65897020346824</c:v>
                </c:pt>
                <c:pt idx="605">
                  <c:v>391.92445172272073</c:v>
                </c:pt>
                <c:pt idx="606">
                  <c:v>390.1889588442441</c:v>
                </c:pt>
                <c:pt idx="607">
                  <c:v>388.45256225740735</c:v>
                </c:pt>
                <c:pt idx="608">
                  <c:v>386.71533250546844</c:v>
                </c:pt>
                <c:pt idx="609">
                  <c:v>384.97733998005253</c:v>
                </c:pt>
                <c:pt idx="610">
                  <c:v>383.23865491564391</c:v>
                </c:pt>
                <c:pt idx="611">
                  <c:v>381.49934738409479</c:v>
                </c:pt>
                <c:pt idx="612">
                  <c:v>379.75948728914886</c:v>
                </c:pt>
                <c:pt idx="613">
                  <c:v>378.01914436098241</c:v>
                </c:pt>
                <c:pt idx="614">
                  <c:v>376.27838815076166</c:v>
                </c:pt>
                <c:pt idx="615">
                  <c:v>374.53728802521994</c:v>
                </c:pt>
                <c:pt idx="616">
                  <c:v>372.79591316125209</c:v>
                </c:pt>
                <c:pt idx="617">
                  <c:v>371.05433254052946</c:v>
                </c:pt>
                <c:pt idx="618">
                  <c:v>369.312614944134</c:v>
                </c:pt>
                <c:pt idx="619">
                  <c:v>367.57082894721361</c:v>
                </c:pt>
                <c:pt idx="620">
                  <c:v>365.8290429136598</c:v>
                </c:pt>
                <c:pt idx="621">
                  <c:v>364.08732499080588</c:v>
                </c:pt>
                <c:pt idx="622">
                  <c:v>362.34574310414888</c:v>
                </c:pt>
                <c:pt idx="623">
                  <c:v>360.60436495209535</c:v>
                </c:pt>
                <c:pt idx="624">
                  <c:v>358.86325800073024</c:v>
                </c:pt>
                <c:pt idx="625">
                  <c:v>357.12248947861099</c:v>
                </c:pt>
                <c:pt idx="626">
                  <c:v>355.38212637158745</c:v>
                </c:pt>
                <c:pt idx="627">
                  <c:v>353.6422354176467</c:v>
                </c:pt>
                <c:pt idx="628">
                  <c:v>351.90288310178607</c:v>
                </c:pt>
                <c:pt idx="629">
                  <c:v>350.16413565091216</c:v>
                </c:pt>
                <c:pt idx="630">
                  <c:v>348.42605902876778</c:v>
                </c:pt>
                <c:pt idx="631">
                  <c:v>346.68871893088851</c:v>
                </c:pt>
                <c:pt idx="632">
                  <c:v>344.95218077958805</c:v>
                </c:pt>
                <c:pt idx="633">
                  <c:v>343.21650971897145</c:v>
                </c:pt>
                <c:pt idx="634">
                  <c:v>341.48177060998216</c:v>
                </c:pt>
                <c:pt idx="635">
                  <c:v>339.7480280254764</c:v>
                </c:pt>
                <c:pt idx="636">
                  <c:v>338.01534624533156</c:v>
                </c:pt>
                <c:pt idx="637">
                  <c:v>336.28378925158614</c:v>
                </c:pt>
                <c:pt idx="638">
                  <c:v>334.55342072361145</c:v>
                </c:pt>
                <c:pt idx="639">
                  <c:v>332.82430403331767</c:v>
                </c:pt>
                <c:pt idx="640">
                  <c:v>331.09650224039223</c:v>
                </c:pt>
                <c:pt idx="641">
                  <c:v>329.37007808757562</c:v>
                </c:pt>
                <c:pt idx="642">
                  <c:v>327.64509399596847</c:v>
                </c:pt>
                <c:pt idx="643">
                  <c:v>325.92161206037616</c:v>
                </c:pt>
                <c:pt idx="644">
                  <c:v>324.19969404468907</c:v>
                </c:pt>
                <c:pt idx="645">
                  <c:v>322.47940137729933</c:v>
                </c:pt>
                <c:pt idx="646">
                  <c:v>320.76079514655521</c:v>
                </c:pt>
                <c:pt idx="647">
                  <c:v>319.04393609625117</c:v>
                </c:pt>
                <c:pt idx="648">
                  <c:v>317.3288846211592</c:v>
                </c:pt>
                <c:pt idx="649">
                  <c:v>315.61570076259488</c:v>
                </c:pt>
                <c:pt idx="650">
                  <c:v>313.90444420402702</c:v>
                </c:pt>
                <c:pt idx="651">
                  <c:v>312.19517426672189</c:v>
                </c:pt>
                <c:pt idx="652">
                  <c:v>310.4879499054324</c:v>
                </c:pt>
                <c:pt idx="653">
                  <c:v>308.78282970412386</c:v>
                </c:pt>
                <c:pt idx="654">
                  <c:v>307.07987187174365</c:v>
                </c:pt>
                <c:pt idx="655">
                  <c:v>305.3791342380307</c:v>
                </c:pt>
                <c:pt idx="656">
                  <c:v>303.68067424936663</c:v>
                </c:pt>
                <c:pt idx="657">
                  <c:v>301.98454896467217</c:v>
                </c:pt>
                <c:pt idx="658">
                  <c:v>300.2908150513415</c:v>
                </c:pt>
                <c:pt idx="659">
                  <c:v>298.59952878122522</c:v>
                </c:pt>
                <c:pt idx="660">
                  <c:v>296.91074602665242</c:v>
                </c:pt>
                <c:pt idx="661">
                  <c:v>295.22452225649954</c:v>
                </c:pt>
                <c:pt idx="662">
                  <c:v>293.54091253230399</c:v>
                </c:pt>
                <c:pt idx="663">
                  <c:v>291.85997150441978</c:v>
                </c:pt>
                <c:pt idx="664">
                  <c:v>290.18175340822211</c:v>
                </c:pt>
                <c:pt idx="665">
                  <c:v>288.50631206035479</c:v>
                </c:pt>
                <c:pt idx="666">
                  <c:v>286.83370085502543</c:v>
                </c:pt>
                <c:pt idx="667">
                  <c:v>285.16397276034547</c:v>
                </c:pt>
                <c:pt idx="668">
                  <c:v>283.49718031472003</c:v>
                </c:pt>
                <c:pt idx="669">
                  <c:v>281.83337562327995</c:v>
                </c:pt>
                <c:pt idx="670">
                  <c:v>280.17261035436724</c:v>
                </c:pt>
                <c:pt idx="671">
                  <c:v>278.51493573606263</c:v>
                </c:pt>
                <c:pt idx="672">
                  <c:v>276.86040255276561</c:v>
                </c:pt>
                <c:pt idx="673">
                  <c:v>275.20906114182065</c:v>
                </c:pt>
                <c:pt idx="674">
                  <c:v>273.56096139019292</c:v>
                </c:pt>
                <c:pt idx="675">
                  <c:v>271.91615273119248</c:v>
                </c:pt>
                <c:pt idx="676">
                  <c:v>270.27468414124905</c:v>
                </c:pt>
                <c:pt idx="677">
                  <c:v>268.63660413673517</c:v>
                </c:pt>
                <c:pt idx="678">
                  <c:v>267.00196077084024</c:v>
                </c:pt>
                <c:pt idx="679">
                  <c:v>265.37080163049359</c:v>
                </c:pt>
                <c:pt idx="680">
                  <c:v>263.74317383333948</c:v>
                </c:pt>
                <c:pt idx="681">
                  <c:v>262.11912402476196</c:v>
                </c:pt>
                <c:pt idx="682">
                  <c:v>260.49869837496021</c:v>
                </c:pt>
                <c:pt idx="683">
                  <c:v>258.88194257607626</c:v>
                </c:pt>
                <c:pt idx="684">
                  <c:v>257.26890183937388</c:v>
                </c:pt>
                <c:pt idx="685">
                  <c:v>255.65962089246767</c:v>
                </c:pt>
                <c:pt idx="686">
                  <c:v>254.05414397660576</c:v>
                </c:pt>
                <c:pt idx="687">
                  <c:v>252.45251484400382</c:v>
                </c:pt>
                <c:pt idx="688">
                  <c:v>250.8547767552314</c:v>
                </c:pt>
                <c:pt idx="689">
                  <c:v>249.26097247665092</c:v>
                </c:pt>
                <c:pt idx="690">
                  <c:v>247.6711442779079</c:v>
                </c:pt>
                <c:pt idx="691">
                  <c:v>246.08533392947581</c:v>
                </c:pt>
                <c:pt idx="692">
                  <c:v>244.50358270025404</c:v>
                </c:pt>
                <c:pt idx="693">
                  <c:v>242.92593135521651</c:v>
                </c:pt>
                <c:pt idx="694">
                  <c:v>241.35242015311559</c:v>
                </c:pt>
                <c:pt idx="695">
                  <c:v>239.78308884423851</c:v>
                </c:pt>
                <c:pt idx="696">
                  <c:v>238.21797666821806</c:v>
                </c:pt>
                <c:pt idx="697">
                  <c:v>236.65712235189602</c:v>
                </c:pt>
                <c:pt idx="698">
                  <c:v>235.10056410724081</c:v>
                </c:pt>
                <c:pt idx="699">
                  <c:v>233.54833962931787</c:v>
                </c:pt>
                <c:pt idx="700">
                  <c:v>232.00048609431644</c:v>
                </c:pt>
                <c:pt idx="701">
                  <c:v>230.45704015762726</c:v>
                </c:pt>
                <c:pt idx="702">
                  <c:v>228.91803795197643</c:v>
                </c:pt>
                <c:pt idx="703">
                  <c:v>227.38351508561286</c:v>
                </c:pt>
                <c:pt idx="704">
                  <c:v>225.85350664054934</c:v>
                </c:pt>
                <c:pt idx="705">
                  <c:v>224.3280471708587</c:v>
                </c:pt>
                <c:pt idx="706">
                  <c:v>222.80717070102361</c:v>
                </c:pt>
                <c:pt idx="707">
                  <c:v>221.29091072434147</c:v>
                </c:pt>
                <c:pt idx="708">
                  <c:v>219.77930020138214</c:v>
                </c:pt>
                <c:pt idx="709">
                  <c:v>218.27237155850156</c:v>
                </c:pt>
                <c:pt idx="710">
                  <c:v>216.77015668640985</c:v>
                </c:pt>
                <c:pt idx="711">
                  <c:v>215.27268693879208</c:v>
                </c:pt>
                <c:pt idx="712">
                  <c:v>213.77999313098482</c:v>
                </c:pt>
                <c:pt idx="713">
                  <c:v>212.29210553870703</c:v>
                </c:pt>
                <c:pt idx="714">
                  <c:v>210.80905389684509</c:v>
                </c:pt>
                <c:pt idx="715">
                  <c:v>209.3308673982913</c:v>
                </c:pt>
                <c:pt idx="716">
                  <c:v>207.85757469283769</c:v>
                </c:pt>
                <c:pt idx="717">
                  <c:v>206.38920388612442</c:v>
                </c:pt>
                <c:pt idx="718">
                  <c:v>204.9257825386409</c:v>
                </c:pt>
                <c:pt idx="719">
                  <c:v>203.46733766478263</c:v>
                </c:pt>
                <c:pt idx="720">
                  <c:v>202.01389573196042</c:v>
                </c:pt>
                <c:pt idx="721">
                  <c:v>200.56548265976579</c:v>
                </c:pt>
                <c:pt idx="722">
                  <c:v>199.12212381918789</c:v>
                </c:pt>
                <c:pt idx="723">
                  <c:v>197.68384403188608</c:v>
                </c:pt>
                <c:pt idx="724">
                  <c:v>196.2506675695154</c:v>
                </c:pt>
                <c:pt idx="725">
                  <c:v>194.82261815310579</c:v>
                </c:pt>
                <c:pt idx="726">
                  <c:v>193.39971895249533</c:v>
                </c:pt>
                <c:pt idx="727">
                  <c:v>191.98199258581559</c:v>
                </c:pt>
                <c:pt idx="728">
                  <c:v>190.56946111903227</c:v>
                </c:pt>
                <c:pt idx="729">
                  <c:v>189.16214606553726</c:v>
                </c:pt>
                <c:pt idx="730">
                  <c:v>187.76006838579428</c:v>
                </c:pt>
                <c:pt idx="731">
                  <c:v>186.36324848703762</c:v>
                </c:pt>
                <c:pt idx="732">
                  <c:v>184.97170622302428</c:v>
                </c:pt>
                <c:pt idx="733">
                  <c:v>183.58546089383611</c:v>
                </c:pt>
                <c:pt idx="734">
                  <c:v>182.20453124573842</c:v>
                </c:pt>
                <c:pt idx="735">
                  <c:v>180.82893547108711</c:v>
                </c:pt>
                <c:pt idx="736">
                  <c:v>179.45869120828999</c:v>
                </c:pt>
                <c:pt idx="737">
                  <c:v>178.09381554181863</c:v>
                </c:pt>
                <c:pt idx="738">
                  <c:v>176.73432500227406</c:v>
                </c:pt>
                <c:pt idx="739">
                  <c:v>175.38023556650151</c:v>
                </c:pt>
                <c:pt idx="740">
                  <c:v>174.03156265775812</c:v>
                </c:pt>
                <c:pt idx="741">
                  <c:v>172.6883211459311</c:v>
                </c:pt>
                <c:pt idx="742">
                  <c:v>171.35052534780715</c:v>
                </c:pt>
                <c:pt idx="743">
                  <c:v>170.0181890273922</c:v>
                </c:pt>
                <c:pt idx="744">
                  <c:v>168.69132539628205</c:v>
                </c:pt>
                <c:pt idx="745">
                  <c:v>167.36994711408272</c:v>
                </c:pt>
                <c:pt idx="746">
                  <c:v>166.05406628888161</c:v>
                </c:pt>
                <c:pt idx="747">
                  <c:v>164.74369447776755</c:v>
                </c:pt>
                <c:pt idx="748">
                  <c:v>163.43884268740098</c:v>
                </c:pt>
                <c:pt idx="749">
                  <c:v>162.13952137463295</c:v>
                </c:pt>
                <c:pt idx="750">
                  <c:v>160.84574044717411</c:v>
                </c:pt>
                <c:pt idx="751">
                  <c:v>159.55750926431131</c:v>
                </c:pt>
                <c:pt idx="752">
                  <c:v>158.27483663767367</c:v>
                </c:pt>
                <c:pt idx="753">
                  <c:v>156.99773083204568</c:v>
                </c:pt>
                <c:pt idx="754">
                  <c:v>155.72619956622944</c:v>
                </c:pt>
                <c:pt idx="755">
                  <c:v>154.46025001395495</c:v>
                </c:pt>
                <c:pt idx="756">
                  <c:v>153.19988880483587</c:v>
                </c:pt>
                <c:pt idx="757">
                  <c:v>151.94512202537391</c:v>
                </c:pt>
                <c:pt idx="758">
                  <c:v>150.69595522001089</c:v>
                </c:pt>
                <c:pt idx="759">
                  <c:v>149.4523933922242</c:v>
                </c:pt>
                <c:pt idx="760">
                  <c:v>148.21444100567214</c:v>
                </c:pt>
                <c:pt idx="761">
                  <c:v>146.98210198538271</c:v>
                </c:pt>
                <c:pt idx="762">
                  <c:v>145.75537971898947</c:v>
                </c:pt>
                <c:pt idx="763">
                  <c:v>144.53427705801118</c:v>
                </c:pt>
                <c:pt idx="764">
                  <c:v>143.3187963191782</c:v>
                </c:pt>
                <c:pt idx="765">
                  <c:v>142.10893928580265</c:v>
                </c:pt>
                <c:pt idx="766">
                  <c:v>140.90470720919271</c:v>
                </c:pt>
                <c:pt idx="767">
                  <c:v>139.70610081011131</c:v>
                </c:pt>
                <c:pt idx="768">
                  <c:v>138.513120280278</c:v>
                </c:pt>
                <c:pt idx="769">
                  <c:v>137.3257652839159</c:v>
                </c:pt>
                <c:pt idx="770">
                  <c:v>136.14403495933902</c:v>
                </c:pt>
                <c:pt idx="771">
                  <c:v>134.96792792058437</c:v>
                </c:pt>
                <c:pt idx="772">
                  <c:v>133.79744225908547</c:v>
                </c:pt>
                <c:pt idx="773">
                  <c:v>132.63257554538808</c:v>
                </c:pt>
                <c:pt idx="774">
                  <c:v>131.47332483090781</c:v>
                </c:pt>
                <c:pt idx="775">
                  <c:v>130.31968664972806</c:v>
                </c:pt>
                <c:pt idx="776">
                  <c:v>129.17165702044051</c:v>
                </c:pt>
                <c:pt idx="777">
                  <c:v>128.02923144802455</c:v>
                </c:pt>
                <c:pt idx="778">
                  <c:v>126.89240492576752</c:v>
                </c:pt>
                <c:pt idx="779">
                  <c:v>125.76117193722587</c:v>
                </c:pt>
                <c:pt idx="780">
                  <c:v>124.6355264582235</c:v>
                </c:pt>
                <c:pt idx="781">
                  <c:v>123.51546195889165</c:v>
                </c:pt>
                <c:pt idx="782">
                  <c:v>122.40097140574559</c:v>
                </c:pt>
                <c:pt idx="783">
                  <c:v>121.29204726380149</c:v>
                </c:pt>
                <c:pt idx="784">
                  <c:v>120.18868149872881</c:v>
                </c:pt>
                <c:pt idx="785">
                  <c:v>119.09086557904305</c:v>
                </c:pt>
                <c:pt idx="786">
                  <c:v>117.99859047833382</c:v>
                </c:pt>
                <c:pt idx="787">
                  <c:v>116.91184667753103</c:v>
                </c:pt>
                <c:pt idx="788">
                  <c:v>115.83062416720614</c:v>
                </c:pt>
                <c:pt idx="789">
                  <c:v>114.75491244991011</c:v>
                </c:pt>
                <c:pt idx="790">
                  <c:v>113.68470054254814</c:v>
                </c:pt>
                <c:pt idx="791">
                  <c:v>112.61997697878803</c:v>
                </c:pt>
                <c:pt idx="792">
                  <c:v>111.56072981150456</c:v>
                </c:pt>
                <c:pt idx="793">
                  <c:v>110.50694661525722</c:v>
                </c:pt>
                <c:pt idx="794">
                  <c:v>109.45861448880419</c:v>
                </c:pt>
                <c:pt idx="795">
                  <c:v>108.41572005764738</c:v>
                </c:pt>
                <c:pt idx="796">
                  <c:v>107.37824947661292</c:v>
                </c:pt>
                <c:pt idx="797">
                  <c:v>106.34618843246372</c:v>
                </c:pt>
                <c:pt idx="798">
                  <c:v>105.31952214654424</c:v>
                </c:pt>
                <c:pt idx="799">
                  <c:v>104.29823537745847</c:v>
                </c:pt>
                <c:pt idx="800">
                  <c:v>103.28231242377834</c:v>
                </c:pt>
                <c:pt idx="801">
                  <c:v>102.2717371267847</c:v>
                </c:pt>
                <c:pt idx="802">
                  <c:v>101.26649287323838</c:v>
                </c:pt>
                <c:pt idx="803">
                  <c:v>100.26656259818211</c:v>
                </c:pt>
                <c:pt idx="804">
                  <c:v>99.271928787772822</c:v>
                </c:pt>
                <c:pt idx="805">
                  <c:v>98.282573482143107</c:v>
                </c:pt>
                <c:pt idx="806">
                  <c:v>97.29847827829289</c:v>
                </c:pt>
                <c:pt idx="807">
                  <c:v>96.319624333008647</c:v>
                </c:pt>
                <c:pt idx="808">
                  <c:v>95.345992365812577</c:v>
                </c:pt>
                <c:pt idx="809">
                  <c:v>94.377562661939493</c:v>
                </c:pt>
                <c:pt idx="810">
                  <c:v>93.414315075340312</c:v>
                </c:pt>
                <c:pt idx="811">
                  <c:v>92.456229031715282</c:v>
                </c:pt>
                <c:pt idx="812">
                  <c:v>91.50328353157073</c:v>
                </c:pt>
                <c:pt idx="813">
                  <c:v>90.555457153305895</c:v>
                </c:pt>
                <c:pt idx="814">
                  <c:v>89.612728056323732</c:v>
                </c:pt>
                <c:pt idx="815">
                  <c:v>88.675073984167</c:v>
                </c:pt>
                <c:pt idx="816">
                  <c:v>87.742472267681535</c:v>
                </c:pt>
                <c:pt idx="817">
                  <c:v>86.814899828203096</c:v>
                </c:pt>
                <c:pt idx="818">
                  <c:v>85.892333180768418</c:v>
                </c:pt>
                <c:pt idx="819">
                  <c:v>84.974748437351991</c:v>
                </c:pt>
                <c:pt idx="820">
                  <c:v>84.062121310124667</c:v>
                </c:pt>
                <c:pt idx="821">
                  <c:v>83.154427114736052</c:v>
                </c:pt>
                <c:pt idx="822">
                  <c:v>82.251640773620892</c:v>
                </c:pt>
                <c:pt idx="823">
                  <c:v>81.353736819326571</c:v>
                </c:pt>
                <c:pt idx="824">
                  <c:v>80.460689397863035</c:v>
                </c:pt>
                <c:pt idx="825">
                  <c:v>79.572472272075061</c:v>
                </c:pt>
                <c:pt idx="826">
                  <c:v>78.689058825035119</c:v>
                </c:pt>
                <c:pt idx="827">
                  <c:v>77.810422063456826</c:v>
                </c:pt>
                <c:pt idx="828">
                  <c:v>76.936534621129965</c:v>
                </c:pt>
                <c:pt idx="829">
                  <c:v>76.067368762374656</c:v>
                </c:pt>
                <c:pt idx="830">
                  <c:v>75.202896385515118</c:v>
                </c:pt>
                <c:pt idx="831">
                  <c:v>74.343089026374798</c:v>
                </c:pt>
                <c:pt idx="832">
                  <c:v>73.487917861786315</c:v>
                </c:pt>
                <c:pt idx="833">
                  <c:v>72.63735371312444</c:v>
                </c:pt>
                <c:pt idx="834">
                  <c:v>71.791367049853477</c:v>
                </c:pt>
                <c:pt idx="835">
                  <c:v>70.949927993095571</c:v>
                </c:pt>
                <c:pt idx="836">
                  <c:v>70.113006319213781</c:v>
                </c:pt>
                <c:pt idx="837">
                  <c:v>69.280571463412997</c:v>
                </c:pt>
                <c:pt idx="838">
                  <c:v>68.452592523358334</c:v>
                </c:pt>
                <c:pt idx="839">
                  <c:v>67.629038262808677</c:v>
                </c:pt>
                <c:pt idx="840">
                  <c:v>66.809877115265564</c:v>
                </c:pt>
                <c:pt idx="841">
                  <c:v>65.995077187639211</c:v>
                </c:pt>
                <c:pt idx="842">
                  <c:v>65.18460626392833</c:v>
                </c:pt>
                <c:pt idx="843">
                  <c:v>64.378431808914215</c:v>
                </c:pt>
                <c:pt idx="844">
                  <c:v>63.576520971870579</c:v>
                </c:pt>
                <c:pt idx="845">
                  <c:v>62.778840590286464</c:v>
                </c:pt>
                <c:pt idx="846">
                  <c:v>61.985357193602155</c:v>
                </c:pt>
                <c:pt idx="847">
                  <c:v>61.196037006959031</c:v>
                </c:pt>
                <c:pt idx="848">
                  <c:v>60.410845954962539</c:v>
                </c:pt>
                <c:pt idx="849">
                  <c:v>59.629749665456231</c:v>
                </c:pt>
                <c:pt idx="850">
                  <c:v>58.852713473309436</c:v>
                </c:pt>
                <c:pt idx="851">
                  <c:v>58.079702424215398</c:v>
                </c:pt>
                <c:pt idx="852">
                  <c:v>57.310681278501391</c:v>
                </c:pt>
                <c:pt idx="853">
                  <c:v>56.545614514950131</c:v>
                </c:pt>
                <c:pt idx="854">
                  <c:v>55.784466334630494</c:v>
                </c:pt>
                <c:pt idx="855">
                  <c:v>55.027200664739979</c:v>
                </c:pt>
                <c:pt idx="856">
                  <c:v>54.273781162455904</c:v>
                </c:pt>
                <c:pt idx="857">
                  <c:v>53.524171218797449</c:v>
                </c:pt>
                <c:pt idx="858">
                  <c:v>52.778333962495026</c:v>
                </c:pt>
                <c:pt idx="859">
                  <c:v>52.036232263870616</c:v>
                </c:pt>
                <c:pt idx="860">
                  <c:v>51.297828738724746</c:v>
                </c:pt>
                <c:pt idx="861">
                  <c:v>50.56308575223305</c:v>
                </c:pt>
                <c:pt idx="862">
                  <c:v>49.831965422849365</c:v>
                </c:pt>
                <c:pt idx="863">
                  <c:v>49.104429626217836</c:v>
                </c:pt>
                <c:pt idx="864">
                  <c:v>48.380439999090243</c:v>
                </c:pt>
                <c:pt idx="865">
                  <c:v>47.65995794325174</c:v>
                </c:pt>
                <c:pt idx="866">
                  <c:v>46.94294462945237</c:v>
                </c:pt>
                <c:pt idx="867">
                  <c:v>46.229361001344429</c:v>
                </c:pt>
                <c:pt idx="868">
                  <c:v>45.519167779426326</c:v>
                </c:pt>
                <c:pt idx="869">
                  <c:v>44.812325464991105</c:v>
                </c:pt>
                <c:pt idx="870">
                  <c:v>44.108794344081062</c:v>
                </c:pt>
                <c:pt idx="871">
                  <c:v>43.408534491445849</c:v>
                </c:pt>
                <c:pt idx="872">
                  <c:v>42.711505774506406</c:v>
                </c:pt>
                <c:pt idx="873">
                  <c:v>42.017667857322209</c:v>
                </c:pt>
                <c:pt idx="874">
                  <c:v>41.32698020456283</c:v>
                </c:pt>
                <c:pt idx="875">
                  <c:v>40.639402085482104</c:v>
                </c:pt>
                <c:pt idx="876">
                  <c:v>39.954892577897056</c:v>
                </c:pt>
                <c:pt idx="877">
                  <c:v>39.273410572168274</c:v>
                </c:pt>
                <c:pt idx="878">
                  <c:v>38.594914775183909</c:v>
                </c:pt>
                <c:pt idx="879">
                  <c:v>37.919363714344883</c:v>
                </c:pt>
                <c:pt idx="880">
                  <c:v>37.24671574155353</c:v>
                </c:pt>
                <c:pt idx="881">
                  <c:v>36.576929037201992</c:v>
                </c:pt>
                <c:pt idx="882">
                  <c:v>35.909961614164175</c:v>
                </c:pt>
                <c:pt idx="883">
                  <c:v>35.245771321786521</c:v>
                </c:pt>
                <c:pt idx="884">
                  <c:v>34.584315849881875</c:v>
                </c:pt>
                <c:pt idx="885">
                  <c:v>33.925552732721513</c:v>
                </c:pt>
                <c:pt idx="886">
                  <c:v>33.269439353029554</c:v>
                </c:pt>
                <c:pt idx="887">
                  <c:v>32.615932945975146</c:v>
                </c:pt>
                <c:pt idx="888">
                  <c:v>31.96499060316583</c:v>
                </c:pt>
                <c:pt idx="889">
                  <c:v>31.316569276640081</c:v>
                </c:pt>
                <c:pt idx="890">
                  <c:v>30.67062578285784</c:v>
                </c:pt>
                <c:pt idx="891">
                  <c:v>30.027116806690358</c:v>
                </c:pt>
                <c:pt idx="892">
                  <c:v>29.385998905409807</c:v>
                </c:pt>
                <c:pt idx="893">
                  <c:v>28.747228512674369</c:v>
                </c:pt>
                <c:pt idx="894">
                  <c:v>28.110761942513754</c:v>
                </c:pt>
                <c:pt idx="895">
                  <c:v>27.476555393311315</c:v>
                </c:pt>
                <c:pt idx="896">
                  <c:v>26.844564951783205</c:v>
                </c:pt>
                <c:pt idx="897">
                  <c:v>26.214746596955507</c:v>
                </c:pt>
                <c:pt idx="898">
                  <c:v>25.58705620413798</c:v>
                </c:pt>
                <c:pt idx="899">
                  <c:v>24.961449548893086</c:v>
                </c:pt>
                <c:pt idx="900">
                  <c:v>24.337882311003817</c:v>
                </c:pt>
                <c:pt idx="901">
                  <c:v>23.716310078435406</c:v>
                </c:pt>
                <c:pt idx="902">
                  <c:v>23.096688351293636</c:v>
                </c:pt>
                <c:pt idx="903">
                  <c:v>22.478972545779065</c:v>
                </c:pt>
                <c:pt idx="904">
                  <c:v>21.863117998135934</c:v>
                </c:pt>
                <c:pt idx="905">
                  <c:v>21.24907996859627</c:v>
                </c:pt>
                <c:pt idx="906">
                  <c:v>20.636813645319229</c:v>
                </c:pt>
                <c:pt idx="907">
                  <c:v>20.026274148324198</c:v>
                </c:pt>
                <c:pt idx="908">
                  <c:v>19.417416533418979</c:v>
                </c:pt>
                <c:pt idx="909">
                  <c:v>18.810195796121327</c:v>
                </c:pt>
                <c:pt idx="910">
                  <c:v>18.204566875574876</c:v>
                </c:pt>
                <c:pt idx="911">
                  <c:v>17.600484658458392</c:v>
                </c:pt>
                <c:pt idx="912">
                  <c:v>16.997903982888324</c:v>
                </c:pt>
                <c:pt idx="913">
                  <c:v>16.396779642314591</c:v>
                </c:pt>
                <c:pt idx="914">
                  <c:v>15.797066389408769</c:v>
                </c:pt>
                <c:pt idx="915">
                  <c:v>15.198718939946126</c:v>
                </c:pt>
                <c:pt idx="916">
                  <c:v>14.601691976678261</c:v>
                </c:pt>
                <c:pt idx="917">
                  <c:v>14.005940153199518</c:v>
                </c:pt>
                <c:pt idx="918">
                  <c:v>13.411418097804678</c:v>
                </c:pt>
                <c:pt idx="919">
                  <c:v>12.818080417338329</c:v>
                </c:pt>
                <c:pt idx="920">
                  <c:v>12.225881701035895</c:v>
                </c:pt>
                <c:pt idx="921">
                  <c:v>11.634776524355825</c:v>
                </c:pt>
                <c:pt idx="922">
                  <c:v>11.044719452803008</c:v>
                </c:pt>
                <c:pt idx="923">
                  <c:v>10.455665045743007</c:v>
                </c:pt>
                <c:pt idx="924">
                  <c:v>9.867567860206961</c:v>
                </c:pt>
                <c:pt idx="925">
                  <c:v>9.2803824546865563</c:v>
                </c:pt>
                <c:pt idx="926">
                  <c:v>8.6940633929196736</c:v>
                </c:pt>
                <c:pt idx="927">
                  <c:v>8.1085652476662062</c:v>
                </c:pt>
                <c:pt idx="928">
                  <c:v>7.5238426044727937</c:v>
                </c:pt>
                <c:pt idx="929">
                  <c:v>6.939850065427887</c:v>
                </c:pt>
                <c:pt idx="930">
                  <c:v>6.3565422529061664</c:v>
                </c:pt>
                <c:pt idx="931">
                  <c:v>5.7738738133019236</c:v>
                </c:pt>
                <c:pt idx="932">
                  <c:v>5.1917994207511633</c:v>
                </c:pt>
                <c:pt idx="933">
                  <c:v>4.6102737808434515</c:v>
                </c:pt>
                <c:pt idx="934">
                  <c:v>4.0292516343210494</c:v>
                </c:pt>
                <c:pt idx="935">
                  <c:v>3.448687760767525</c:v>
                </c:pt>
                <c:pt idx="936">
                  <c:v>2.8685369822841293</c:v>
                </c:pt>
                <c:pt idx="937">
                  <c:v>2.2887541671538596</c:v>
                </c:pt>
                <c:pt idx="938">
                  <c:v>1.7092942334941723</c:v>
                </c:pt>
                <c:pt idx="939">
                  <c:v>1.1301121528962179</c:v>
                </c:pt>
                <c:pt idx="940">
                  <c:v>0.55116295405280757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602-4726-9CC6-A0D91F350F15}"/>
            </c:ext>
          </c:extLst>
        </c:ser>
        <c:ser>
          <c:idx val="3"/>
          <c:order val="3"/>
          <c:tx>
            <c:strRef>
              <c:f>model!$I$18</c:f>
              <c:strCache>
                <c:ptCount val="1"/>
                <c:pt idx="0">
                  <c:v>Total Power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model!$B$19:$B$2100</c:f>
              <c:numCache>
                <c:formatCode>General</c:formatCode>
                <c:ptCount val="208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  <c:pt idx="994">
                  <c:v>0.99500000000000077</c:v>
                </c:pt>
                <c:pt idx="995">
                  <c:v>0.99600000000000077</c:v>
                </c:pt>
                <c:pt idx="996">
                  <c:v>0.99700000000000077</c:v>
                </c:pt>
                <c:pt idx="997">
                  <c:v>0.99800000000000078</c:v>
                </c:pt>
                <c:pt idx="998">
                  <c:v>0.99900000000000078</c:v>
                </c:pt>
                <c:pt idx="999">
                  <c:v>1.0000000000000007</c:v>
                </c:pt>
                <c:pt idx="1000">
                  <c:v>1.0010000000000006</c:v>
                </c:pt>
                <c:pt idx="1001">
                  <c:v>1.0020000000000004</c:v>
                </c:pt>
                <c:pt idx="1002">
                  <c:v>1.0030000000000003</c:v>
                </c:pt>
                <c:pt idx="1003">
                  <c:v>1.0040000000000002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1.0079999999999998</c:v>
                </c:pt>
                <c:pt idx="1008">
                  <c:v>1.0089999999999997</c:v>
                </c:pt>
                <c:pt idx="1009">
                  <c:v>1.0099999999999996</c:v>
                </c:pt>
                <c:pt idx="1010">
                  <c:v>1.0109999999999995</c:v>
                </c:pt>
                <c:pt idx="1011">
                  <c:v>1.0119999999999993</c:v>
                </c:pt>
                <c:pt idx="1012">
                  <c:v>1.0129999999999992</c:v>
                </c:pt>
                <c:pt idx="1013">
                  <c:v>1.0139999999999991</c:v>
                </c:pt>
                <c:pt idx="1014">
                  <c:v>1.014999999999999</c:v>
                </c:pt>
                <c:pt idx="1015">
                  <c:v>1.0159999999999989</c:v>
                </c:pt>
                <c:pt idx="1016">
                  <c:v>1.0169999999999988</c:v>
                </c:pt>
                <c:pt idx="1017">
                  <c:v>1.0179999999999987</c:v>
                </c:pt>
                <c:pt idx="1018">
                  <c:v>1.0189999999999986</c:v>
                </c:pt>
                <c:pt idx="1019">
                  <c:v>1.0199999999999985</c:v>
                </c:pt>
                <c:pt idx="1020">
                  <c:v>1.0209999999999984</c:v>
                </c:pt>
                <c:pt idx="1021">
                  <c:v>1.0219999999999982</c:v>
                </c:pt>
                <c:pt idx="1022">
                  <c:v>1.0229999999999981</c:v>
                </c:pt>
                <c:pt idx="1023">
                  <c:v>1.023999999999998</c:v>
                </c:pt>
                <c:pt idx="1024">
                  <c:v>1.0249999999999979</c:v>
                </c:pt>
                <c:pt idx="1025">
                  <c:v>1.0259999999999978</c:v>
                </c:pt>
                <c:pt idx="1026">
                  <c:v>1.0269999999999977</c:v>
                </c:pt>
                <c:pt idx="1027">
                  <c:v>1.0279999999999976</c:v>
                </c:pt>
                <c:pt idx="1028">
                  <c:v>1.0289999999999975</c:v>
                </c:pt>
                <c:pt idx="1029">
                  <c:v>1.0299999999999974</c:v>
                </c:pt>
                <c:pt idx="1030">
                  <c:v>1.0309999999999973</c:v>
                </c:pt>
                <c:pt idx="1031">
                  <c:v>1.0319999999999971</c:v>
                </c:pt>
                <c:pt idx="1032">
                  <c:v>1.032999999999997</c:v>
                </c:pt>
                <c:pt idx="1033">
                  <c:v>1.0339999999999969</c:v>
                </c:pt>
                <c:pt idx="1034">
                  <c:v>1.0349999999999968</c:v>
                </c:pt>
                <c:pt idx="1035">
                  <c:v>1.0359999999999967</c:v>
                </c:pt>
                <c:pt idx="1036">
                  <c:v>1.0369999999999966</c:v>
                </c:pt>
                <c:pt idx="1037">
                  <c:v>1.0379999999999965</c:v>
                </c:pt>
                <c:pt idx="1038">
                  <c:v>1.0389999999999964</c:v>
                </c:pt>
                <c:pt idx="1039">
                  <c:v>1.0399999999999963</c:v>
                </c:pt>
                <c:pt idx="1040">
                  <c:v>1.0409999999999962</c:v>
                </c:pt>
                <c:pt idx="1041">
                  <c:v>1.041999999999996</c:v>
                </c:pt>
                <c:pt idx="1042">
                  <c:v>1.0429999999999959</c:v>
                </c:pt>
                <c:pt idx="1043">
                  <c:v>1.0439999999999958</c:v>
                </c:pt>
                <c:pt idx="1044">
                  <c:v>1.0449999999999957</c:v>
                </c:pt>
                <c:pt idx="1045">
                  <c:v>1.0459999999999956</c:v>
                </c:pt>
                <c:pt idx="1046">
                  <c:v>1.0469999999999955</c:v>
                </c:pt>
                <c:pt idx="1047">
                  <c:v>1.0479999999999954</c:v>
                </c:pt>
                <c:pt idx="1048">
                  <c:v>1.0489999999999953</c:v>
                </c:pt>
                <c:pt idx="1049">
                  <c:v>1.0499999999999952</c:v>
                </c:pt>
                <c:pt idx="1050">
                  <c:v>1.050999999999995</c:v>
                </c:pt>
                <c:pt idx="1051">
                  <c:v>1.0519999999999949</c:v>
                </c:pt>
                <c:pt idx="1052">
                  <c:v>1.0529999999999948</c:v>
                </c:pt>
                <c:pt idx="1053">
                  <c:v>1.0539999999999947</c:v>
                </c:pt>
                <c:pt idx="1054">
                  <c:v>1.0549999999999946</c:v>
                </c:pt>
                <c:pt idx="1055">
                  <c:v>1.0559999999999945</c:v>
                </c:pt>
                <c:pt idx="1056">
                  <c:v>1.0569999999999944</c:v>
                </c:pt>
                <c:pt idx="1057">
                  <c:v>1.0579999999999943</c:v>
                </c:pt>
                <c:pt idx="1058">
                  <c:v>1.0589999999999942</c:v>
                </c:pt>
                <c:pt idx="1059">
                  <c:v>1.0599999999999941</c:v>
                </c:pt>
                <c:pt idx="1060">
                  <c:v>1.0609999999999939</c:v>
                </c:pt>
                <c:pt idx="1061">
                  <c:v>1.0619999999999938</c:v>
                </c:pt>
                <c:pt idx="1062">
                  <c:v>1.0629999999999937</c:v>
                </c:pt>
                <c:pt idx="1063">
                  <c:v>1.0639999999999936</c:v>
                </c:pt>
                <c:pt idx="1064">
                  <c:v>1.0649999999999935</c:v>
                </c:pt>
                <c:pt idx="1065">
                  <c:v>1.0659999999999934</c:v>
                </c:pt>
                <c:pt idx="1066">
                  <c:v>1.0669999999999933</c:v>
                </c:pt>
                <c:pt idx="1067">
                  <c:v>1.0679999999999932</c:v>
                </c:pt>
                <c:pt idx="1068">
                  <c:v>1.0689999999999931</c:v>
                </c:pt>
                <c:pt idx="1069">
                  <c:v>1.069999999999993</c:v>
                </c:pt>
                <c:pt idx="1070">
                  <c:v>1.0709999999999928</c:v>
                </c:pt>
                <c:pt idx="1071">
                  <c:v>1.0719999999999927</c:v>
                </c:pt>
                <c:pt idx="1072">
                  <c:v>1.0729999999999926</c:v>
                </c:pt>
                <c:pt idx="1073">
                  <c:v>1.0739999999999925</c:v>
                </c:pt>
                <c:pt idx="1074">
                  <c:v>1.0749999999999924</c:v>
                </c:pt>
                <c:pt idx="1075">
                  <c:v>1.0759999999999923</c:v>
                </c:pt>
                <c:pt idx="1076">
                  <c:v>1.0769999999999922</c:v>
                </c:pt>
                <c:pt idx="1077">
                  <c:v>1.0779999999999921</c:v>
                </c:pt>
                <c:pt idx="1078">
                  <c:v>1.078999999999992</c:v>
                </c:pt>
                <c:pt idx="1079">
                  <c:v>1.0799999999999919</c:v>
                </c:pt>
                <c:pt idx="1080">
                  <c:v>1.0809999999999917</c:v>
                </c:pt>
                <c:pt idx="1081">
                  <c:v>1.0819999999999916</c:v>
                </c:pt>
                <c:pt idx="1082">
                  <c:v>1.0829999999999915</c:v>
                </c:pt>
                <c:pt idx="1083">
                  <c:v>1.0839999999999914</c:v>
                </c:pt>
                <c:pt idx="1084">
                  <c:v>1.0849999999999913</c:v>
                </c:pt>
                <c:pt idx="1085">
                  <c:v>1.0859999999999912</c:v>
                </c:pt>
                <c:pt idx="1086">
                  <c:v>1.0869999999999911</c:v>
                </c:pt>
                <c:pt idx="1087">
                  <c:v>1.087999999999991</c:v>
                </c:pt>
                <c:pt idx="1088">
                  <c:v>1.0889999999999909</c:v>
                </c:pt>
                <c:pt idx="1089">
                  <c:v>1.0899999999999908</c:v>
                </c:pt>
                <c:pt idx="1090">
                  <c:v>1.0909999999999906</c:v>
                </c:pt>
                <c:pt idx="1091">
                  <c:v>1.0919999999999905</c:v>
                </c:pt>
                <c:pt idx="1092">
                  <c:v>1.0929999999999904</c:v>
                </c:pt>
                <c:pt idx="1093">
                  <c:v>1.0939999999999903</c:v>
                </c:pt>
                <c:pt idx="1094">
                  <c:v>1.0949999999999902</c:v>
                </c:pt>
                <c:pt idx="1095">
                  <c:v>1.0959999999999901</c:v>
                </c:pt>
                <c:pt idx="1096">
                  <c:v>1.09699999999999</c:v>
                </c:pt>
                <c:pt idx="1097">
                  <c:v>1.0979999999999899</c:v>
                </c:pt>
                <c:pt idx="1098">
                  <c:v>1.0989999999999898</c:v>
                </c:pt>
                <c:pt idx="1099">
                  <c:v>1.0999999999999897</c:v>
                </c:pt>
                <c:pt idx="1100">
                  <c:v>1.1009999999999895</c:v>
                </c:pt>
                <c:pt idx="1101">
                  <c:v>1.1019999999999894</c:v>
                </c:pt>
                <c:pt idx="1102">
                  <c:v>1.1029999999999893</c:v>
                </c:pt>
                <c:pt idx="1103">
                  <c:v>1.1039999999999892</c:v>
                </c:pt>
                <c:pt idx="1104">
                  <c:v>1.1049999999999891</c:v>
                </c:pt>
                <c:pt idx="1105">
                  <c:v>1.105999999999989</c:v>
                </c:pt>
                <c:pt idx="1106">
                  <c:v>1.1069999999999889</c:v>
                </c:pt>
                <c:pt idx="1107">
                  <c:v>1.1079999999999888</c:v>
                </c:pt>
                <c:pt idx="1108">
                  <c:v>1.1089999999999887</c:v>
                </c:pt>
                <c:pt idx="1109">
                  <c:v>1.1099999999999886</c:v>
                </c:pt>
                <c:pt idx="1110">
                  <c:v>1.1109999999999884</c:v>
                </c:pt>
                <c:pt idx="1111">
                  <c:v>1.1119999999999883</c:v>
                </c:pt>
                <c:pt idx="1112">
                  <c:v>1.1129999999999882</c:v>
                </c:pt>
                <c:pt idx="1113">
                  <c:v>1.1139999999999881</c:v>
                </c:pt>
                <c:pt idx="1114">
                  <c:v>1.114999999999988</c:v>
                </c:pt>
                <c:pt idx="1115">
                  <c:v>1.1159999999999879</c:v>
                </c:pt>
                <c:pt idx="1116">
                  <c:v>1.1169999999999878</c:v>
                </c:pt>
                <c:pt idx="1117">
                  <c:v>1.1179999999999877</c:v>
                </c:pt>
                <c:pt idx="1118">
                  <c:v>1.1189999999999876</c:v>
                </c:pt>
                <c:pt idx="1119">
                  <c:v>1.1199999999999875</c:v>
                </c:pt>
                <c:pt idx="1120">
                  <c:v>1.1209999999999873</c:v>
                </c:pt>
                <c:pt idx="1121">
                  <c:v>1.1219999999999872</c:v>
                </c:pt>
                <c:pt idx="1122">
                  <c:v>1.1229999999999871</c:v>
                </c:pt>
                <c:pt idx="1123">
                  <c:v>1.123999999999987</c:v>
                </c:pt>
                <c:pt idx="1124">
                  <c:v>1.1249999999999869</c:v>
                </c:pt>
                <c:pt idx="1125">
                  <c:v>1.1259999999999868</c:v>
                </c:pt>
                <c:pt idx="1126">
                  <c:v>1.1269999999999867</c:v>
                </c:pt>
                <c:pt idx="1127">
                  <c:v>1.1279999999999866</c:v>
                </c:pt>
                <c:pt idx="1128">
                  <c:v>1.1289999999999865</c:v>
                </c:pt>
                <c:pt idx="1129">
                  <c:v>1.1299999999999863</c:v>
                </c:pt>
                <c:pt idx="1130">
                  <c:v>1.1309999999999862</c:v>
                </c:pt>
                <c:pt idx="1131">
                  <c:v>1.1319999999999861</c:v>
                </c:pt>
                <c:pt idx="1132">
                  <c:v>1.132999999999986</c:v>
                </c:pt>
                <c:pt idx="1133">
                  <c:v>1.1339999999999859</c:v>
                </c:pt>
                <c:pt idx="1134">
                  <c:v>1.1349999999999858</c:v>
                </c:pt>
                <c:pt idx="1135">
                  <c:v>1.1359999999999857</c:v>
                </c:pt>
                <c:pt idx="1136">
                  <c:v>1.1369999999999856</c:v>
                </c:pt>
                <c:pt idx="1137">
                  <c:v>1.1379999999999855</c:v>
                </c:pt>
                <c:pt idx="1138">
                  <c:v>1.1389999999999854</c:v>
                </c:pt>
                <c:pt idx="1139">
                  <c:v>1.1399999999999852</c:v>
                </c:pt>
                <c:pt idx="1140">
                  <c:v>1.1409999999999851</c:v>
                </c:pt>
                <c:pt idx="1141">
                  <c:v>1.141999999999985</c:v>
                </c:pt>
                <c:pt idx="1142">
                  <c:v>1.1429999999999849</c:v>
                </c:pt>
                <c:pt idx="1143">
                  <c:v>1.1439999999999848</c:v>
                </c:pt>
                <c:pt idx="1144">
                  <c:v>1.1449999999999847</c:v>
                </c:pt>
                <c:pt idx="1145">
                  <c:v>1.1459999999999846</c:v>
                </c:pt>
                <c:pt idx="1146">
                  <c:v>1.1469999999999845</c:v>
                </c:pt>
                <c:pt idx="1147">
                  <c:v>1.1479999999999844</c:v>
                </c:pt>
                <c:pt idx="1148">
                  <c:v>1.1489999999999843</c:v>
                </c:pt>
                <c:pt idx="1149">
                  <c:v>1.1499999999999841</c:v>
                </c:pt>
                <c:pt idx="1150">
                  <c:v>1.150999999999984</c:v>
                </c:pt>
                <c:pt idx="1151">
                  <c:v>1.1519999999999839</c:v>
                </c:pt>
                <c:pt idx="1152">
                  <c:v>1.1529999999999838</c:v>
                </c:pt>
                <c:pt idx="1153">
                  <c:v>1.1539999999999837</c:v>
                </c:pt>
                <c:pt idx="1154">
                  <c:v>1.1549999999999836</c:v>
                </c:pt>
                <c:pt idx="1155">
                  <c:v>1.1559999999999835</c:v>
                </c:pt>
                <c:pt idx="1156">
                  <c:v>1.1569999999999834</c:v>
                </c:pt>
                <c:pt idx="1157">
                  <c:v>1.1579999999999833</c:v>
                </c:pt>
                <c:pt idx="1158">
                  <c:v>1.1589999999999832</c:v>
                </c:pt>
                <c:pt idx="1159">
                  <c:v>1.159999999999983</c:v>
                </c:pt>
                <c:pt idx="1160">
                  <c:v>1.1609999999999829</c:v>
                </c:pt>
                <c:pt idx="1161">
                  <c:v>1.1619999999999828</c:v>
                </c:pt>
                <c:pt idx="1162">
                  <c:v>1.1629999999999827</c:v>
                </c:pt>
                <c:pt idx="1163">
                  <c:v>1.1639999999999826</c:v>
                </c:pt>
                <c:pt idx="1164">
                  <c:v>1.1649999999999825</c:v>
                </c:pt>
                <c:pt idx="1165">
                  <c:v>1.1659999999999824</c:v>
                </c:pt>
                <c:pt idx="1166">
                  <c:v>1.1669999999999823</c:v>
                </c:pt>
                <c:pt idx="1167">
                  <c:v>1.1679999999999822</c:v>
                </c:pt>
                <c:pt idx="1168">
                  <c:v>1.1689999999999821</c:v>
                </c:pt>
                <c:pt idx="1169">
                  <c:v>1.1699999999999819</c:v>
                </c:pt>
                <c:pt idx="1170">
                  <c:v>1.1709999999999818</c:v>
                </c:pt>
                <c:pt idx="1171">
                  <c:v>1.1719999999999817</c:v>
                </c:pt>
                <c:pt idx="1172">
                  <c:v>1.1729999999999816</c:v>
                </c:pt>
                <c:pt idx="1173">
                  <c:v>1.1739999999999815</c:v>
                </c:pt>
                <c:pt idx="1174">
                  <c:v>1.1749999999999814</c:v>
                </c:pt>
                <c:pt idx="1175">
                  <c:v>1.1759999999999813</c:v>
                </c:pt>
                <c:pt idx="1176">
                  <c:v>1.1769999999999812</c:v>
                </c:pt>
                <c:pt idx="1177">
                  <c:v>1.1779999999999811</c:v>
                </c:pt>
                <c:pt idx="1178">
                  <c:v>1.178999999999981</c:v>
                </c:pt>
                <c:pt idx="1179">
                  <c:v>1.1799999999999808</c:v>
                </c:pt>
                <c:pt idx="1180">
                  <c:v>1.1809999999999807</c:v>
                </c:pt>
                <c:pt idx="1181">
                  <c:v>1.1819999999999806</c:v>
                </c:pt>
                <c:pt idx="1182">
                  <c:v>1.1829999999999805</c:v>
                </c:pt>
                <c:pt idx="1183">
                  <c:v>1.1839999999999804</c:v>
                </c:pt>
                <c:pt idx="1184">
                  <c:v>1.1849999999999803</c:v>
                </c:pt>
                <c:pt idx="1185">
                  <c:v>1.1859999999999802</c:v>
                </c:pt>
                <c:pt idx="1186">
                  <c:v>1.1869999999999801</c:v>
                </c:pt>
                <c:pt idx="1187">
                  <c:v>1.18799999999998</c:v>
                </c:pt>
                <c:pt idx="1188">
                  <c:v>1.1889999999999799</c:v>
                </c:pt>
                <c:pt idx="1189">
                  <c:v>1.1899999999999797</c:v>
                </c:pt>
                <c:pt idx="1190">
                  <c:v>1.1909999999999796</c:v>
                </c:pt>
                <c:pt idx="1191">
                  <c:v>1.1919999999999795</c:v>
                </c:pt>
                <c:pt idx="1192">
                  <c:v>1.1929999999999794</c:v>
                </c:pt>
                <c:pt idx="1193">
                  <c:v>1.1939999999999793</c:v>
                </c:pt>
                <c:pt idx="1194">
                  <c:v>1.1949999999999792</c:v>
                </c:pt>
                <c:pt idx="1195">
                  <c:v>1.1959999999999791</c:v>
                </c:pt>
                <c:pt idx="1196">
                  <c:v>1.196999999999979</c:v>
                </c:pt>
                <c:pt idx="1197">
                  <c:v>1.1979999999999789</c:v>
                </c:pt>
                <c:pt idx="1198">
                  <c:v>1.1989999999999787</c:v>
                </c:pt>
                <c:pt idx="1199">
                  <c:v>1.1999999999999786</c:v>
                </c:pt>
                <c:pt idx="1200">
                  <c:v>1.2009999999999785</c:v>
                </c:pt>
                <c:pt idx="1201">
                  <c:v>1.2019999999999784</c:v>
                </c:pt>
                <c:pt idx="1202">
                  <c:v>1.2029999999999783</c:v>
                </c:pt>
                <c:pt idx="1203">
                  <c:v>1.2039999999999782</c:v>
                </c:pt>
                <c:pt idx="1204">
                  <c:v>1.2049999999999781</c:v>
                </c:pt>
                <c:pt idx="1205">
                  <c:v>1.205999999999978</c:v>
                </c:pt>
                <c:pt idx="1206">
                  <c:v>1.2069999999999779</c:v>
                </c:pt>
                <c:pt idx="1207">
                  <c:v>1.2079999999999778</c:v>
                </c:pt>
                <c:pt idx="1208">
                  <c:v>1.2089999999999776</c:v>
                </c:pt>
                <c:pt idx="1209">
                  <c:v>1.2099999999999775</c:v>
                </c:pt>
                <c:pt idx="1210">
                  <c:v>1.2109999999999774</c:v>
                </c:pt>
                <c:pt idx="1211">
                  <c:v>1.2119999999999773</c:v>
                </c:pt>
                <c:pt idx="1212">
                  <c:v>1.2129999999999772</c:v>
                </c:pt>
                <c:pt idx="1213">
                  <c:v>1.2139999999999771</c:v>
                </c:pt>
                <c:pt idx="1214">
                  <c:v>1.214999999999977</c:v>
                </c:pt>
                <c:pt idx="1215">
                  <c:v>1.2159999999999769</c:v>
                </c:pt>
                <c:pt idx="1216">
                  <c:v>1.2169999999999768</c:v>
                </c:pt>
                <c:pt idx="1217">
                  <c:v>1.2179999999999767</c:v>
                </c:pt>
                <c:pt idx="1218">
                  <c:v>1.2189999999999765</c:v>
                </c:pt>
                <c:pt idx="1219">
                  <c:v>1.2199999999999764</c:v>
                </c:pt>
                <c:pt idx="1220">
                  <c:v>1.2209999999999763</c:v>
                </c:pt>
                <c:pt idx="1221">
                  <c:v>1.2219999999999762</c:v>
                </c:pt>
                <c:pt idx="1222">
                  <c:v>1.2229999999999761</c:v>
                </c:pt>
                <c:pt idx="1223">
                  <c:v>1.223999999999976</c:v>
                </c:pt>
                <c:pt idx="1224">
                  <c:v>1.2249999999999759</c:v>
                </c:pt>
                <c:pt idx="1225">
                  <c:v>1.2259999999999758</c:v>
                </c:pt>
                <c:pt idx="1226">
                  <c:v>1.2269999999999757</c:v>
                </c:pt>
                <c:pt idx="1227">
                  <c:v>1.2279999999999756</c:v>
                </c:pt>
                <c:pt idx="1228">
                  <c:v>1.2289999999999754</c:v>
                </c:pt>
                <c:pt idx="1229">
                  <c:v>1.2299999999999753</c:v>
                </c:pt>
                <c:pt idx="1230">
                  <c:v>1.2309999999999752</c:v>
                </c:pt>
                <c:pt idx="1231">
                  <c:v>1.2319999999999751</c:v>
                </c:pt>
                <c:pt idx="1232">
                  <c:v>1.232999999999975</c:v>
                </c:pt>
                <c:pt idx="1233">
                  <c:v>1.2339999999999749</c:v>
                </c:pt>
                <c:pt idx="1234">
                  <c:v>1.2349999999999748</c:v>
                </c:pt>
                <c:pt idx="1235">
                  <c:v>1.2359999999999747</c:v>
                </c:pt>
                <c:pt idx="1236">
                  <c:v>1.2369999999999746</c:v>
                </c:pt>
                <c:pt idx="1237">
                  <c:v>1.2379999999999745</c:v>
                </c:pt>
                <c:pt idx="1238">
                  <c:v>1.2389999999999743</c:v>
                </c:pt>
                <c:pt idx="1239">
                  <c:v>1.2399999999999742</c:v>
                </c:pt>
                <c:pt idx="1240">
                  <c:v>1.2409999999999741</c:v>
                </c:pt>
                <c:pt idx="1241">
                  <c:v>1.241999999999974</c:v>
                </c:pt>
                <c:pt idx="1242">
                  <c:v>1.2429999999999739</c:v>
                </c:pt>
                <c:pt idx="1243">
                  <c:v>1.2439999999999738</c:v>
                </c:pt>
                <c:pt idx="1244">
                  <c:v>1.2449999999999737</c:v>
                </c:pt>
                <c:pt idx="1245">
                  <c:v>1.2459999999999736</c:v>
                </c:pt>
                <c:pt idx="1246">
                  <c:v>1.2469999999999735</c:v>
                </c:pt>
                <c:pt idx="1247">
                  <c:v>1.2479999999999734</c:v>
                </c:pt>
                <c:pt idx="1248">
                  <c:v>1.2489999999999732</c:v>
                </c:pt>
                <c:pt idx="1249">
                  <c:v>1.2499999999999731</c:v>
                </c:pt>
                <c:pt idx="1250">
                  <c:v>1.250999999999973</c:v>
                </c:pt>
                <c:pt idx="1251">
                  <c:v>1.2519999999999729</c:v>
                </c:pt>
                <c:pt idx="1252">
                  <c:v>1.2529999999999728</c:v>
                </c:pt>
                <c:pt idx="1253">
                  <c:v>1.2539999999999727</c:v>
                </c:pt>
                <c:pt idx="1254">
                  <c:v>1.2549999999999726</c:v>
                </c:pt>
                <c:pt idx="1255">
                  <c:v>1.2559999999999725</c:v>
                </c:pt>
                <c:pt idx="1256">
                  <c:v>1.2569999999999724</c:v>
                </c:pt>
                <c:pt idx="1257">
                  <c:v>1.2579999999999723</c:v>
                </c:pt>
                <c:pt idx="1258">
                  <c:v>1.2589999999999721</c:v>
                </c:pt>
                <c:pt idx="1259">
                  <c:v>1.259999999999972</c:v>
                </c:pt>
                <c:pt idx="1260">
                  <c:v>1.2609999999999719</c:v>
                </c:pt>
                <c:pt idx="1261">
                  <c:v>1.2619999999999718</c:v>
                </c:pt>
                <c:pt idx="1262">
                  <c:v>1.2629999999999717</c:v>
                </c:pt>
                <c:pt idx="1263">
                  <c:v>1.2639999999999716</c:v>
                </c:pt>
                <c:pt idx="1264">
                  <c:v>1.2649999999999715</c:v>
                </c:pt>
                <c:pt idx="1265">
                  <c:v>1.2659999999999714</c:v>
                </c:pt>
                <c:pt idx="1266">
                  <c:v>1.2669999999999713</c:v>
                </c:pt>
                <c:pt idx="1267">
                  <c:v>1.2679999999999712</c:v>
                </c:pt>
                <c:pt idx="1268">
                  <c:v>1.268999999999971</c:v>
                </c:pt>
                <c:pt idx="1269">
                  <c:v>1.2699999999999709</c:v>
                </c:pt>
                <c:pt idx="1270">
                  <c:v>1.2709999999999708</c:v>
                </c:pt>
                <c:pt idx="1271">
                  <c:v>1.2719999999999707</c:v>
                </c:pt>
                <c:pt idx="1272">
                  <c:v>1.2729999999999706</c:v>
                </c:pt>
                <c:pt idx="1273">
                  <c:v>1.2739999999999705</c:v>
                </c:pt>
                <c:pt idx="1274">
                  <c:v>1.2749999999999704</c:v>
                </c:pt>
                <c:pt idx="1275">
                  <c:v>1.2759999999999703</c:v>
                </c:pt>
                <c:pt idx="1276">
                  <c:v>1.2769999999999702</c:v>
                </c:pt>
                <c:pt idx="1277">
                  <c:v>1.27799999999997</c:v>
                </c:pt>
                <c:pt idx="1278">
                  <c:v>1.2789999999999699</c:v>
                </c:pt>
                <c:pt idx="1279">
                  <c:v>1.2799999999999698</c:v>
                </c:pt>
                <c:pt idx="1280">
                  <c:v>1.2809999999999697</c:v>
                </c:pt>
                <c:pt idx="1281">
                  <c:v>1.2819999999999696</c:v>
                </c:pt>
                <c:pt idx="1282">
                  <c:v>1.2829999999999695</c:v>
                </c:pt>
                <c:pt idx="1283">
                  <c:v>1.2839999999999694</c:v>
                </c:pt>
                <c:pt idx="1284">
                  <c:v>1.2849999999999693</c:v>
                </c:pt>
                <c:pt idx="1285">
                  <c:v>1.2859999999999692</c:v>
                </c:pt>
                <c:pt idx="1286">
                  <c:v>1.2869999999999691</c:v>
                </c:pt>
                <c:pt idx="1287">
                  <c:v>1.2879999999999689</c:v>
                </c:pt>
                <c:pt idx="1288">
                  <c:v>1.2889999999999688</c:v>
                </c:pt>
                <c:pt idx="1289">
                  <c:v>1.2899999999999687</c:v>
                </c:pt>
                <c:pt idx="1290">
                  <c:v>1.2909999999999686</c:v>
                </c:pt>
                <c:pt idx="1291">
                  <c:v>1.2919999999999685</c:v>
                </c:pt>
                <c:pt idx="1292">
                  <c:v>1.2929999999999684</c:v>
                </c:pt>
                <c:pt idx="1293">
                  <c:v>1.2939999999999683</c:v>
                </c:pt>
                <c:pt idx="1294">
                  <c:v>1.2949999999999682</c:v>
                </c:pt>
                <c:pt idx="1295">
                  <c:v>1.2959999999999681</c:v>
                </c:pt>
                <c:pt idx="1296">
                  <c:v>1.296999999999968</c:v>
                </c:pt>
                <c:pt idx="1297">
                  <c:v>1.2979999999999678</c:v>
                </c:pt>
                <c:pt idx="1298">
                  <c:v>1.2989999999999677</c:v>
                </c:pt>
                <c:pt idx="1299">
                  <c:v>1.2999999999999676</c:v>
                </c:pt>
                <c:pt idx="1300">
                  <c:v>1.3009999999999675</c:v>
                </c:pt>
                <c:pt idx="1301">
                  <c:v>1.3019999999999674</c:v>
                </c:pt>
                <c:pt idx="1302">
                  <c:v>1.3029999999999673</c:v>
                </c:pt>
                <c:pt idx="1303">
                  <c:v>1.3039999999999672</c:v>
                </c:pt>
                <c:pt idx="1304">
                  <c:v>1.3049999999999671</c:v>
                </c:pt>
                <c:pt idx="1305">
                  <c:v>1.305999999999967</c:v>
                </c:pt>
                <c:pt idx="1306">
                  <c:v>1.3069999999999669</c:v>
                </c:pt>
                <c:pt idx="1307">
                  <c:v>1.3079999999999667</c:v>
                </c:pt>
                <c:pt idx="1308">
                  <c:v>1.3089999999999666</c:v>
                </c:pt>
                <c:pt idx="1309">
                  <c:v>1.3099999999999665</c:v>
                </c:pt>
                <c:pt idx="1310">
                  <c:v>1.3109999999999664</c:v>
                </c:pt>
                <c:pt idx="1311">
                  <c:v>1.3119999999999663</c:v>
                </c:pt>
                <c:pt idx="1312">
                  <c:v>1.3129999999999662</c:v>
                </c:pt>
                <c:pt idx="1313">
                  <c:v>1.3139999999999661</c:v>
                </c:pt>
                <c:pt idx="1314">
                  <c:v>1.314999999999966</c:v>
                </c:pt>
                <c:pt idx="1315">
                  <c:v>1.3159999999999659</c:v>
                </c:pt>
                <c:pt idx="1316">
                  <c:v>1.3169999999999658</c:v>
                </c:pt>
                <c:pt idx="1317">
                  <c:v>1.3179999999999656</c:v>
                </c:pt>
                <c:pt idx="1318">
                  <c:v>1.3189999999999655</c:v>
                </c:pt>
                <c:pt idx="1319">
                  <c:v>1.3199999999999654</c:v>
                </c:pt>
                <c:pt idx="1320">
                  <c:v>1.3209999999999653</c:v>
                </c:pt>
                <c:pt idx="1321">
                  <c:v>1.3219999999999652</c:v>
                </c:pt>
                <c:pt idx="1322">
                  <c:v>1.3229999999999651</c:v>
                </c:pt>
                <c:pt idx="1323">
                  <c:v>1.323999999999965</c:v>
                </c:pt>
                <c:pt idx="1324">
                  <c:v>1.3249999999999649</c:v>
                </c:pt>
                <c:pt idx="1325">
                  <c:v>1.3259999999999648</c:v>
                </c:pt>
                <c:pt idx="1326">
                  <c:v>1.3269999999999647</c:v>
                </c:pt>
                <c:pt idx="1327">
                  <c:v>1.3279999999999645</c:v>
                </c:pt>
                <c:pt idx="1328">
                  <c:v>1.3289999999999644</c:v>
                </c:pt>
                <c:pt idx="1329">
                  <c:v>1.3299999999999643</c:v>
                </c:pt>
                <c:pt idx="1330">
                  <c:v>1.3309999999999642</c:v>
                </c:pt>
                <c:pt idx="1331">
                  <c:v>1.3319999999999641</c:v>
                </c:pt>
                <c:pt idx="1332">
                  <c:v>1.332999999999964</c:v>
                </c:pt>
                <c:pt idx="1333">
                  <c:v>1.3339999999999639</c:v>
                </c:pt>
                <c:pt idx="1334">
                  <c:v>1.3349999999999638</c:v>
                </c:pt>
                <c:pt idx="1335">
                  <c:v>1.3359999999999637</c:v>
                </c:pt>
                <c:pt idx="1336">
                  <c:v>1.3369999999999636</c:v>
                </c:pt>
                <c:pt idx="1337">
                  <c:v>1.3379999999999634</c:v>
                </c:pt>
                <c:pt idx="1338">
                  <c:v>1.3389999999999633</c:v>
                </c:pt>
                <c:pt idx="1339">
                  <c:v>1.3399999999999632</c:v>
                </c:pt>
                <c:pt idx="1340">
                  <c:v>1.3409999999999631</c:v>
                </c:pt>
                <c:pt idx="1341">
                  <c:v>1.341999999999963</c:v>
                </c:pt>
                <c:pt idx="1342">
                  <c:v>1.3429999999999629</c:v>
                </c:pt>
                <c:pt idx="1343">
                  <c:v>1.3439999999999628</c:v>
                </c:pt>
                <c:pt idx="1344">
                  <c:v>1.3449999999999627</c:v>
                </c:pt>
                <c:pt idx="1345">
                  <c:v>1.3459999999999626</c:v>
                </c:pt>
                <c:pt idx="1346">
                  <c:v>1.3469999999999624</c:v>
                </c:pt>
                <c:pt idx="1347">
                  <c:v>1.3479999999999623</c:v>
                </c:pt>
                <c:pt idx="1348">
                  <c:v>1.3489999999999622</c:v>
                </c:pt>
                <c:pt idx="1349">
                  <c:v>1.3499999999999621</c:v>
                </c:pt>
                <c:pt idx="1350">
                  <c:v>1.350999999999962</c:v>
                </c:pt>
                <c:pt idx="1351">
                  <c:v>1.3519999999999619</c:v>
                </c:pt>
                <c:pt idx="1352">
                  <c:v>1.3529999999999618</c:v>
                </c:pt>
                <c:pt idx="1353">
                  <c:v>1.3539999999999617</c:v>
                </c:pt>
                <c:pt idx="1354">
                  <c:v>1.3549999999999616</c:v>
                </c:pt>
                <c:pt idx="1355">
                  <c:v>1.3559999999999615</c:v>
                </c:pt>
                <c:pt idx="1356">
                  <c:v>1.3569999999999613</c:v>
                </c:pt>
                <c:pt idx="1357">
                  <c:v>1.3579999999999612</c:v>
                </c:pt>
                <c:pt idx="1358">
                  <c:v>1.3589999999999611</c:v>
                </c:pt>
                <c:pt idx="1359">
                  <c:v>1.359999999999961</c:v>
                </c:pt>
                <c:pt idx="1360">
                  <c:v>1.3609999999999609</c:v>
                </c:pt>
                <c:pt idx="1361">
                  <c:v>1.3619999999999608</c:v>
                </c:pt>
                <c:pt idx="1362">
                  <c:v>1.3629999999999607</c:v>
                </c:pt>
                <c:pt idx="1363">
                  <c:v>1.3639999999999606</c:v>
                </c:pt>
                <c:pt idx="1364">
                  <c:v>1.3649999999999605</c:v>
                </c:pt>
                <c:pt idx="1365">
                  <c:v>1.3659999999999604</c:v>
                </c:pt>
                <c:pt idx="1366">
                  <c:v>1.3669999999999602</c:v>
                </c:pt>
                <c:pt idx="1367">
                  <c:v>1.3679999999999601</c:v>
                </c:pt>
                <c:pt idx="1368">
                  <c:v>1.36899999999996</c:v>
                </c:pt>
                <c:pt idx="1369">
                  <c:v>1.3699999999999599</c:v>
                </c:pt>
                <c:pt idx="1370">
                  <c:v>1.3709999999999598</c:v>
                </c:pt>
                <c:pt idx="1371">
                  <c:v>1.3719999999999597</c:v>
                </c:pt>
                <c:pt idx="1372">
                  <c:v>1.3729999999999596</c:v>
                </c:pt>
                <c:pt idx="1373">
                  <c:v>1.3739999999999595</c:v>
                </c:pt>
                <c:pt idx="1374">
                  <c:v>1.3749999999999594</c:v>
                </c:pt>
                <c:pt idx="1375">
                  <c:v>1.3759999999999593</c:v>
                </c:pt>
                <c:pt idx="1376">
                  <c:v>1.3769999999999591</c:v>
                </c:pt>
                <c:pt idx="1377">
                  <c:v>1.377999999999959</c:v>
                </c:pt>
                <c:pt idx="1378">
                  <c:v>1.3789999999999589</c:v>
                </c:pt>
                <c:pt idx="1379">
                  <c:v>1.3799999999999588</c:v>
                </c:pt>
                <c:pt idx="1380">
                  <c:v>1.3809999999999587</c:v>
                </c:pt>
                <c:pt idx="1381">
                  <c:v>1.3819999999999586</c:v>
                </c:pt>
                <c:pt idx="1382">
                  <c:v>1.3829999999999585</c:v>
                </c:pt>
                <c:pt idx="1383">
                  <c:v>1.3839999999999584</c:v>
                </c:pt>
                <c:pt idx="1384">
                  <c:v>1.3849999999999583</c:v>
                </c:pt>
                <c:pt idx="1385">
                  <c:v>1.3859999999999582</c:v>
                </c:pt>
                <c:pt idx="1386">
                  <c:v>1.386999999999958</c:v>
                </c:pt>
                <c:pt idx="1387">
                  <c:v>1.3879999999999579</c:v>
                </c:pt>
                <c:pt idx="1388">
                  <c:v>1.3889999999999578</c:v>
                </c:pt>
                <c:pt idx="1389">
                  <c:v>1.3899999999999577</c:v>
                </c:pt>
                <c:pt idx="1390">
                  <c:v>1.3909999999999576</c:v>
                </c:pt>
                <c:pt idx="1391">
                  <c:v>1.3919999999999575</c:v>
                </c:pt>
                <c:pt idx="1392">
                  <c:v>1.3929999999999574</c:v>
                </c:pt>
                <c:pt idx="1393">
                  <c:v>1.3939999999999573</c:v>
                </c:pt>
                <c:pt idx="1394">
                  <c:v>1.3949999999999572</c:v>
                </c:pt>
                <c:pt idx="1395">
                  <c:v>1.3959999999999571</c:v>
                </c:pt>
                <c:pt idx="1396">
                  <c:v>1.3969999999999569</c:v>
                </c:pt>
                <c:pt idx="1397">
                  <c:v>1.3979999999999568</c:v>
                </c:pt>
                <c:pt idx="1398">
                  <c:v>1.3989999999999567</c:v>
                </c:pt>
                <c:pt idx="1399">
                  <c:v>1.3999999999999566</c:v>
                </c:pt>
                <c:pt idx="1400">
                  <c:v>1.4009999999999565</c:v>
                </c:pt>
                <c:pt idx="1401">
                  <c:v>1.4019999999999564</c:v>
                </c:pt>
                <c:pt idx="1402">
                  <c:v>1.4029999999999563</c:v>
                </c:pt>
                <c:pt idx="1403">
                  <c:v>1.4039999999999562</c:v>
                </c:pt>
                <c:pt idx="1404">
                  <c:v>1.4049999999999561</c:v>
                </c:pt>
                <c:pt idx="1405">
                  <c:v>1.405999999999956</c:v>
                </c:pt>
                <c:pt idx="1406">
                  <c:v>1.4069999999999558</c:v>
                </c:pt>
                <c:pt idx="1407">
                  <c:v>1.4079999999999557</c:v>
                </c:pt>
                <c:pt idx="1408">
                  <c:v>1.4089999999999556</c:v>
                </c:pt>
                <c:pt idx="1409">
                  <c:v>1.4099999999999555</c:v>
                </c:pt>
                <c:pt idx="1410">
                  <c:v>1.4109999999999554</c:v>
                </c:pt>
                <c:pt idx="1411">
                  <c:v>1.4119999999999553</c:v>
                </c:pt>
                <c:pt idx="1412">
                  <c:v>1.4129999999999552</c:v>
                </c:pt>
                <c:pt idx="1413">
                  <c:v>1.4139999999999551</c:v>
                </c:pt>
                <c:pt idx="1414">
                  <c:v>1.414999999999955</c:v>
                </c:pt>
                <c:pt idx="1415">
                  <c:v>1.4159999999999549</c:v>
                </c:pt>
                <c:pt idx="1416">
                  <c:v>1.4169999999999547</c:v>
                </c:pt>
                <c:pt idx="1417">
                  <c:v>1.4179999999999546</c:v>
                </c:pt>
                <c:pt idx="1418">
                  <c:v>1.4189999999999545</c:v>
                </c:pt>
                <c:pt idx="1419">
                  <c:v>1.4199999999999544</c:v>
                </c:pt>
                <c:pt idx="1420">
                  <c:v>1.4209999999999543</c:v>
                </c:pt>
                <c:pt idx="1421">
                  <c:v>1.4219999999999542</c:v>
                </c:pt>
                <c:pt idx="1422">
                  <c:v>1.4229999999999541</c:v>
                </c:pt>
                <c:pt idx="1423">
                  <c:v>1.423999999999954</c:v>
                </c:pt>
                <c:pt idx="1424">
                  <c:v>1.4249999999999539</c:v>
                </c:pt>
                <c:pt idx="1425">
                  <c:v>1.4259999999999537</c:v>
                </c:pt>
                <c:pt idx="1426">
                  <c:v>1.4269999999999536</c:v>
                </c:pt>
                <c:pt idx="1427">
                  <c:v>1.4279999999999535</c:v>
                </c:pt>
                <c:pt idx="1428">
                  <c:v>1.4289999999999534</c:v>
                </c:pt>
                <c:pt idx="1429">
                  <c:v>1.4299999999999533</c:v>
                </c:pt>
                <c:pt idx="1430">
                  <c:v>1.4309999999999532</c:v>
                </c:pt>
                <c:pt idx="1431">
                  <c:v>1.4319999999999531</c:v>
                </c:pt>
                <c:pt idx="1432">
                  <c:v>1.432999999999953</c:v>
                </c:pt>
                <c:pt idx="1433">
                  <c:v>1.4339999999999529</c:v>
                </c:pt>
                <c:pt idx="1434">
                  <c:v>1.4349999999999528</c:v>
                </c:pt>
                <c:pt idx="1435">
                  <c:v>1.4359999999999526</c:v>
                </c:pt>
                <c:pt idx="1436">
                  <c:v>1.4369999999999525</c:v>
                </c:pt>
                <c:pt idx="1437">
                  <c:v>1.4379999999999524</c:v>
                </c:pt>
                <c:pt idx="1438">
                  <c:v>1.4389999999999523</c:v>
                </c:pt>
                <c:pt idx="1439">
                  <c:v>1.4399999999999522</c:v>
                </c:pt>
                <c:pt idx="1440">
                  <c:v>1.4409999999999521</c:v>
                </c:pt>
                <c:pt idx="1441">
                  <c:v>1.441999999999952</c:v>
                </c:pt>
                <c:pt idx="1442">
                  <c:v>1.4429999999999519</c:v>
                </c:pt>
                <c:pt idx="1443">
                  <c:v>1.4439999999999518</c:v>
                </c:pt>
                <c:pt idx="1444">
                  <c:v>1.4449999999999517</c:v>
                </c:pt>
                <c:pt idx="1445">
                  <c:v>1.4459999999999515</c:v>
                </c:pt>
                <c:pt idx="1446">
                  <c:v>1.4469999999999514</c:v>
                </c:pt>
                <c:pt idx="1447">
                  <c:v>1.4479999999999513</c:v>
                </c:pt>
                <c:pt idx="1448">
                  <c:v>1.4489999999999512</c:v>
                </c:pt>
                <c:pt idx="1449">
                  <c:v>1.4499999999999511</c:v>
                </c:pt>
                <c:pt idx="1450">
                  <c:v>1.450999999999951</c:v>
                </c:pt>
                <c:pt idx="1451">
                  <c:v>1.4519999999999509</c:v>
                </c:pt>
                <c:pt idx="1452">
                  <c:v>1.4529999999999508</c:v>
                </c:pt>
                <c:pt idx="1453">
                  <c:v>1.4539999999999507</c:v>
                </c:pt>
                <c:pt idx="1454">
                  <c:v>1.4549999999999506</c:v>
                </c:pt>
                <c:pt idx="1455">
                  <c:v>1.4559999999999504</c:v>
                </c:pt>
                <c:pt idx="1456">
                  <c:v>1.4569999999999503</c:v>
                </c:pt>
                <c:pt idx="1457">
                  <c:v>1.4579999999999502</c:v>
                </c:pt>
                <c:pt idx="1458">
                  <c:v>1.4589999999999501</c:v>
                </c:pt>
                <c:pt idx="1459">
                  <c:v>1.45999999999995</c:v>
                </c:pt>
                <c:pt idx="1460">
                  <c:v>1.4609999999999499</c:v>
                </c:pt>
                <c:pt idx="1461">
                  <c:v>1.4619999999999498</c:v>
                </c:pt>
                <c:pt idx="1462">
                  <c:v>1.4629999999999497</c:v>
                </c:pt>
                <c:pt idx="1463">
                  <c:v>1.4639999999999496</c:v>
                </c:pt>
                <c:pt idx="1464">
                  <c:v>1.4649999999999495</c:v>
                </c:pt>
                <c:pt idx="1465">
                  <c:v>1.4659999999999493</c:v>
                </c:pt>
                <c:pt idx="1466">
                  <c:v>1.4669999999999492</c:v>
                </c:pt>
                <c:pt idx="1467">
                  <c:v>1.4679999999999491</c:v>
                </c:pt>
                <c:pt idx="1468">
                  <c:v>1.468999999999949</c:v>
                </c:pt>
                <c:pt idx="1469">
                  <c:v>1.4699999999999489</c:v>
                </c:pt>
                <c:pt idx="1470">
                  <c:v>1.4709999999999488</c:v>
                </c:pt>
                <c:pt idx="1471">
                  <c:v>1.4719999999999487</c:v>
                </c:pt>
                <c:pt idx="1472">
                  <c:v>1.4729999999999486</c:v>
                </c:pt>
                <c:pt idx="1473">
                  <c:v>1.4739999999999485</c:v>
                </c:pt>
                <c:pt idx="1474">
                  <c:v>1.4749999999999484</c:v>
                </c:pt>
                <c:pt idx="1475">
                  <c:v>1.4759999999999482</c:v>
                </c:pt>
                <c:pt idx="1476">
                  <c:v>1.4769999999999481</c:v>
                </c:pt>
                <c:pt idx="1477">
                  <c:v>1.477999999999948</c:v>
                </c:pt>
                <c:pt idx="1478">
                  <c:v>1.4789999999999479</c:v>
                </c:pt>
                <c:pt idx="1479">
                  <c:v>1.4799999999999478</c:v>
                </c:pt>
                <c:pt idx="1480">
                  <c:v>1.4809999999999477</c:v>
                </c:pt>
                <c:pt idx="1481">
                  <c:v>1.4819999999999476</c:v>
                </c:pt>
                <c:pt idx="1482">
                  <c:v>1.4829999999999475</c:v>
                </c:pt>
                <c:pt idx="1483">
                  <c:v>1.4839999999999474</c:v>
                </c:pt>
                <c:pt idx="1484">
                  <c:v>1.4849999999999473</c:v>
                </c:pt>
                <c:pt idx="1485">
                  <c:v>1.4859999999999471</c:v>
                </c:pt>
                <c:pt idx="1486">
                  <c:v>1.486999999999947</c:v>
                </c:pt>
                <c:pt idx="1487">
                  <c:v>1.4879999999999469</c:v>
                </c:pt>
                <c:pt idx="1488">
                  <c:v>1.4889999999999468</c:v>
                </c:pt>
                <c:pt idx="1489">
                  <c:v>1.4899999999999467</c:v>
                </c:pt>
                <c:pt idx="1490">
                  <c:v>1.4909999999999466</c:v>
                </c:pt>
                <c:pt idx="1491">
                  <c:v>1.4919999999999465</c:v>
                </c:pt>
                <c:pt idx="1492">
                  <c:v>1.4929999999999464</c:v>
                </c:pt>
                <c:pt idx="1493">
                  <c:v>1.4939999999999463</c:v>
                </c:pt>
                <c:pt idx="1494">
                  <c:v>1.4949999999999461</c:v>
                </c:pt>
                <c:pt idx="1495">
                  <c:v>1.495999999999946</c:v>
                </c:pt>
                <c:pt idx="1496">
                  <c:v>1.4969999999999459</c:v>
                </c:pt>
                <c:pt idx="1497">
                  <c:v>1.4979999999999458</c:v>
                </c:pt>
                <c:pt idx="1498">
                  <c:v>1.4989999999999457</c:v>
                </c:pt>
                <c:pt idx="1499">
                  <c:v>1.4999999999999456</c:v>
                </c:pt>
                <c:pt idx="1500">
                  <c:v>1.5009999999999455</c:v>
                </c:pt>
                <c:pt idx="1501">
                  <c:v>1.5019999999999454</c:v>
                </c:pt>
                <c:pt idx="1502">
                  <c:v>1.5029999999999453</c:v>
                </c:pt>
                <c:pt idx="1503">
                  <c:v>1.5039999999999452</c:v>
                </c:pt>
                <c:pt idx="1504">
                  <c:v>1.504999999999945</c:v>
                </c:pt>
                <c:pt idx="1505">
                  <c:v>1.5059999999999449</c:v>
                </c:pt>
                <c:pt idx="1506">
                  <c:v>1.5069999999999448</c:v>
                </c:pt>
                <c:pt idx="1507">
                  <c:v>1.5079999999999447</c:v>
                </c:pt>
                <c:pt idx="1508">
                  <c:v>1.5089999999999446</c:v>
                </c:pt>
                <c:pt idx="1509">
                  <c:v>1.5099999999999445</c:v>
                </c:pt>
                <c:pt idx="1510">
                  <c:v>1.5109999999999444</c:v>
                </c:pt>
                <c:pt idx="1511">
                  <c:v>1.5119999999999443</c:v>
                </c:pt>
                <c:pt idx="1512">
                  <c:v>1.5129999999999442</c:v>
                </c:pt>
                <c:pt idx="1513">
                  <c:v>1.5139999999999441</c:v>
                </c:pt>
                <c:pt idx="1514">
                  <c:v>1.5149999999999439</c:v>
                </c:pt>
                <c:pt idx="1515">
                  <c:v>1.5159999999999438</c:v>
                </c:pt>
                <c:pt idx="1516">
                  <c:v>1.5169999999999437</c:v>
                </c:pt>
                <c:pt idx="1517">
                  <c:v>1.5179999999999436</c:v>
                </c:pt>
                <c:pt idx="1518">
                  <c:v>1.5189999999999435</c:v>
                </c:pt>
                <c:pt idx="1519">
                  <c:v>1.5199999999999434</c:v>
                </c:pt>
                <c:pt idx="1520">
                  <c:v>1.5209999999999433</c:v>
                </c:pt>
                <c:pt idx="1521">
                  <c:v>1.5219999999999432</c:v>
                </c:pt>
                <c:pt idx="1522">
                  <c:v>1.5229999999999431</c:v>
                </c:pt>
                <c:pt idx="1523">
                  <c:v>1.523999999999943</c:v>
                </c:pt>
                <c:pt idx="1524">
                  <c:v>1.5249999999999428</c:v>
                </c:pt>
                <c:pt idx="1525">
                  <c:v>1.5259999999999427</c:v>
                </c:pt>
                <c:pt idx="1526">
                  <c:v>1.5269999999999426</c:v>
                </c:pt>
                <c:pt idx="1527">
                  <c:v>1.5279999999999425</c:v>
                </c:pt>
                <c:pt idx="1528">
                  <c:v>1.5289999999999424</c:v>
                </c:pt>
                <c:pt idx="1529">
                  <c:v>1.5299999999999423</c:v>
                </c:pt>
                <c:pt idx="1530">
                  <c:v>1.5309999999999422</c:v>
                </c:pt>
                <c:pt idx="1531">
                  <c:v>1.5319999999999421</c:v>
                </c:pt>
                <c:pt idx="1532">
                  <c:v>1.532999999999942</c:v>
                </c:pt>
                <c:pt idx="1533">
                  <c:v>1.5339999999999419</c:v>
                </c:pt>
                <c:pt idx="1534">
                  <c:v>1.5349999999999417</c:v>
                </c:pt>
                <c:pt idx="1535">
                  <c:v>1.5359999999999416</c:v>
                </c:pt>
                <c:pt idx="1536">
                  <c:v>1.5369999999999415</c:v>
                </c:pt>
                <c:pt idx="1537">
                  <c:v>1.5379999999999414</c:v>
                </c:pt>
                <c:pt idx="1538">
                  <c:v>1.5389999999999413</c:v>
                </c:pt>
                <c:pt idx="1539">
                  <c:v>1.5399999999999412</c:v>
                </c:pt>
                <c:pt idx="1540">
                  <c:v>1.5409999999999411</c:v>
                </c:pt>
                <c:pt idx="1541">
                  <c:v>1.541999999999941</c:v>
                </c:pt>
                <c:pt idx="1542">
                  <c:v>1.5429999999999409</c:v>
                </c:pt>
                <c:pt idx="1543">
                  <c:v>1.5439999999999408</c:v>
                </c:pt>
                <c:pt idx="1544">
                  <c:v>1.5449999999999406</c:v>
                </c:pt>
                <c:pt idx="1545">
                  <c:v>1.5459999999999405</c:v>
                </c:pt>
                <c:pt idx="1546">
                  <c:v>1.5469999999999404</c:v>
                </c:pt>
                <c:pt idx="1547">
                  <c:v>1.5479999999999403</c:v>
                </c:pt>
                <c:pt idx="1548">
                  <c:v>1.5489999999999402</c:v>
                </c:pt>
                <c:pt idx="1549">
                  <c:v>1.5499999999999401</c:v>
                </c:pt>
                <c:pt idx="1550">
                  <c:v>1.55099999999994</c:v>
                </c:pt>
                <c:pt idx="1551">
                  <c:v>1.5519999999999399</c:v>
                </c:pt>
                <c:pt idx="1552">
                  <c:v>1.5529999999999398</c:v>
                </c:pt>
                <c:pt idx="1553">
                  <c:v>1.5539999999999397</c:v>
                </c:pt>
                <c:pt idx="1554">
                  <c:v>1.5549999999999395</c:v>
                </c:pt>
                <c:pt idx="1555">
                  <c:v>1.5559999999999394</c:v>
                </c:pt>
                <c:pt idx="1556">
                  <c:v>1.5569999999999393</c:v>
                </c:pt>
                <c:pt idx="1557">
                  <c:v>1.5579999999999392</c:v>
                </c:pt>
                <c:pt idx="1558">
                  <c:v>1.5589999999999391</c:v>
                </c:pt>
                <c:pt idx="1559">
                  <c:v>1.559999999999939</c:v>
                </c:pt>
                <c:pt idx="1560">
                  <c:v>1.5609999999999389</c:v>
                </c:pt>
                <c:pt idx="1561">
                  <c:v>1.5619999999999388</c:v>
                </c:pt>
                <c:pt idx="1562">
                  <c:v>1.5629999999999387</c:v>
                </c:pt>
                <c:pt idx="1563">
                  <c:v>1.5639999999999386</c:v>
                </c:pt>
                <c:pt idx="1564">
                  <c:v>1.5649999999999384</c:v>
                </c:pt>
                <c:pt idx="1565">
                  <c:v>1.5659999999999383</c:v>
                </c:pt>
                <c:pt idx="1566">
                  <c:v>1.5669999999999382</c:v>
                </c:pt>
                <c:pt idx="1567">
                  <c:v>1.5679999999999381</c:v>
                </c:pt>
                <c:pt idx="1568">
                  <c:v>1.568999999999938</c:v>
                </c:pt>
                <c:pt idx="1569">
                  <c:v>1.5699999999999379</c:v>
                </c:pt>
                <c:pt idx="1570">
                  <c:v>1.5709999999999378</c:v>
                </c:pt>
                <c:pt idx="1571">
                  <c:v>1.5719999999999377</c:v>
                </c:pt>
                <c:pt idx="1572">
                  <c:v>1.5729999999999376</c:v>
                </c:pt>
                <c:pt idx="1573">
                  <c:v>1.5739999999999374</c:v>
                </c:pt>
                <c:pt idx="1574">
                  <c:v>1.5749999999999373</c:v>
                </c:pt>
                <c:pt idx="1575">
                  <c:v>1.5759999999999372</c:v>
                </c:pt>
                <c:pt idx="1576">
                  <c:v>1.5769999999999371</c:v>
                </c:pt>
                <c:pt idx="1577">
                  <c:v>1.577999999999937</c:v>
                </c:pt>
                <c:pt idx="1578">
                  <c:v>1.5789999999999369</c:v>
                </c:pt>
                <c:pt idx="1579">
                  <c:v>1.5799999999999368</c:v>
                </c:pt>
                <c:pt idx="1580">
                  <c:v>1.5809999999999367</c:v>
                </c:pt>
                <c:pt idx="1581">
                  <c:v>1.5819999999999366</c:v>
                </c:pt>
                <c:pt idx="1582">
                  <c:v>1.5829999999999365</c:v>
                </c:pt>
                <c:pt idx="1583">
                  <c:v>1.5839999999999363</c:v>
                </c:pt>
                <c:pt idx="1584">
                  <c:v>1.5849999999999362</c:v>
                </c:pt>
                <c:pt idx="1585">
                  <c:v>1.5859999999999361</c:v>
                </c:pt>
                <c:pt idx="1586">
                  <c:v>1.586999999999936</c:v>
                </c:pt>
                <c:pt idx="1587">
                  <c:v>1.5879999999999359</c:v>
                </c:pt>
                <c:pt idx="1588">
                  <c:v>1.5889999999999358</c:v>
                </c:pt>
                <c:pt idx="1589">
                  <c:v>1.5899999999999357</c:v>
                </c:pt>
                <c:pt idx="1590">
                  <c:v>1.5909999999999356</c:v>
                </c:pt>
                <c:pt idx="1591">
                  <c:v>1.5919999999999355</c:v>
                </c:pt>
                <c:pt idx="1592">
                  <c:v>1.5929999999999354</c:v>
                </c:pt>
                <c:pt idx="1593">
                  <c:v>1.5939999999999352</c:v>
                </c:pt>
                <c:pt idx="1594">
                  <c:v>1.5949999999999351</c:v>
                </c:pt>
                <c:pt idx="1595">
                  <c:v>1.595999999999935</c:v>
                </c:pt>
                <c:pt idx="1596">
                  <c:v>1.5969999999999349</c:v>
                </c:pt>
                <c:pt idx="1597">
                  <c:v>1.5979999999999348</c:v>
                </c:pt>
                <c:pt idx="1598">
                  <c:v>1.5989999999999347</c:v>
                </c:pt>
                <c:pt idx="1599">
                  <c:v>1.5999999999999346</c:v>
                </c:pt>
                <c:pt idx="1600">
                  <c:v>1.6009999999999345</c:v>
                </c:pt>
                <c:pt idx="1601">
                  <c:v>1.6019999999999344</c:v>
                </c:pt>
                <c:pt idx="1602">
                  <c:v>1.6029999999999343</c:v>
                </c:pt>
                <c:pt idx="1603">
                  <c:v>1.6039999999999341</c:v>
                </c:pt>
                <c:pt idx="1604">
                  <c:v>1.604999999999934</c:v>
                </c:pt>
                <c:pt idx="1605">
                  <c:v>1.6059999999999339</c:v>
                </c:pt>
                <c:pt idx="1606">
                  <c:v>1.6069999999999338</c:v>
                </c:pt>
                <c:pt idx="1607">
                  <c:v>1.6079999999999337</c:v>
                </c:pt>
                <c:pt idx="1608">
                  <c:v>1.6089999999999336</c:v>
                </c:pt>
                <c:pt idx="1609">
                  <c:v>1.6099999999999335</c:v>
                </c:pt>
                <c:pt idx="1610">
                  <c:v>1.6109999999999334</c:v>
                </c:pt>
                <c:pt idx="1611">
                  <c:v>1.6119999999999333</c:v>
                </c:pt>
                <c:pt idx="1612">
                  <c:v>1.6129999999999332</c:v>
                </c:pt>
                <c:pt idx="1613">
                  <c:v>1.613999999999933</c:v>
                </c:pt>
                <c:pt idx="1614">
                  <c:v>1.6149999999999329</c:v>
                </c:pt>
                <c:pt idx="1615">
                  <c:v>1.6159999999999328</c:v>
                </c:pt>
                <c:pt idx="1616">
                  <c:v>1.6169999999999327</c:v>
                </c:pt>
                <c:pt idx="1617">
                  <c:v>1.6179999999999326</c:v>
                </c:pt>
                <c:pt idx="1618">
                  <c:v>1.6189999999999325</c:v>
                </c:pt>
                <c:pt idx="1619">
                  <c:v>1.6199999999999324</c:v>
                </c:pt>
                <c:pt idx="1620">
                  <c:v>1.6209999999999323</c:v>
                </c:pt>
                <c:pt idx="1621">
                  <c:v>1.6219999999999322</c:v>
                </c:pt>
                <c:pt idx="1622">
                  <c:v>1.6229999999999321</c:v>
                </c:pt>
                <c:pt idx="1623">
                  <c:v>1.6239999999999319</c:v>
                </c:pt>
                <c:pt idx="1624">
                  <c:v>1.6249999999999318</c:v>
                </c:pt>
                <c:pt idx="1625">
                  <c:v>1.6259999999999317</c:v>
                </c:pt>
                <c:pt idx="1626">
                  <c:v>1.6269999999999316</c:v>
                </c:pt>
                <c:pt idx="1627">
                  <c:v>1.6279999999999315</c:v>
                </c:pt>
                <c:pt idx="1628">
                  <c:v>1.6289999999999314</c:v>
                </c:pt>
                <c:pt idx="1629">
                  <c:v>1.6299999999999313</c:v>
                </c:pt>
                <c:pt idx="1630">
                  <c:v>1.6309999999999312</c:v>
                </c:pt>
                <c:pt idx="1631">
                  <c:v>1.6319999999999311</c:v>
                </c:pt>
                <c:pt idx="1632">
                  <c:v>1.632999999999931</c:v>
                </c:pt>
                <c:pt idx="1633">
                  <c:v>1.6339999999999308</c:v>
                </c:pt>
                <c:pt idx="1634">
                  <c:v>1.6349999999999307</c:v>
                </c:pt>
                <c:pt idx="1635">
                  <c:v>1.6359999999999306</c:v>
                </c:pt>
                <c:pt idx="1636">
                  <c:v>1.6369999999999305</c:v>
                </c:pt>
                <c:pt idx="1637">
                  <c:v>1.6379999999999304</c:v>
                </c:pt>
                <c:pt idx="1638">
                  <c:v>1.6389999999999303</c:v>
                </c:pt>
                <c:pt idx="1639">
                  <c:v>1.6399999999999302</c:v>
                </c:pt>
                <c:pt idx="1640">
                  <c:v>1.6409999999999301</c:v>
                </c:pt>
                <c:pt idx="1641">
                  <c:v>1.64199999999993</c:v>
                </c:pt>
                <c:pt idx="1642">
                  <c:v>1.6429999999999298</c:v>
                </c:pt>
                <c:pt idx="1643">
                  <c:v>1.6439999999999297</c:v>
                </c:pt>
                <c:pt idx="1644">
                  <c:v>1.6449999999999296</c:v>
                </c:pt>
                <c:pt idx="1645">
                  <c:v>1.6459999999999295</c:v>
                </c:pt>
                <c:pt idx="1646">
                  <c:v>1.6469999999999294</c:v>
                </c:pt>
                <c:pt idx="1647">
                  <c:v>1.6479999999999293</c:v>
                </c:pt>
                <c:pt idx="1648">
                  <c:v>1.6489999999999292</c:v>
                </c:pt>
                <c:pt idx="1649">
                  <c:v>1.6499999999999291</c:v>
                </c:pt>
                <c:pt idx="1650">
                  <c:v>1.650999999999929</c:v>
                </c:pt>
                <c:pt idx="1651">
                  <c:v>1.6519999999999289</c:v>
                </c:pt>
                <c:pt idx="1652">
                  <c:v>1.6529999999999287</c:v>
                </c:pt>
                <c:pt idx="1653">
                  <c:v>1.6539999999999286</c:v>
                </c:pt>
                <c:pt idx="1654">
                  <c:v>1.6549999999999285</c:v>
                </c:pt>
                <c:pt idx="1655">
                  <c:v>1.6559999999999284</c:v>
                </c:pt>
                <c:pt idx="1656">
                  <c:v>1.6569999999999283</c:v>
                </c:pt>
                <c:pt idx="1657">
                  <c:v>1.6579999999999282</c:v>
                </c:pt>
                <c:pt idx="1658">
                  <c:v>1.6589999999999281</c:v>
                </c:pt>
                <c:pt idx="1659">
                  <c:v>1.659999999999928</c:v>
                </c:pt>
                <c:pt idx="1660">
                  <c:v>1.6609999999999279</c:v>
                </c:pt>
                <c:pt idx="1661">
                  <c:v>1.6619999999999278</c:v>
                </c:pt>
                <c:pt idx="1662">
                  <c:v>1.6629999999999276</c:v>
                </c:pt>
                <c:pt idx="1663">
                  <c:v>1.6639999999999275</c:v>
                </c:pt>
                <c:pt idx="1664">
                  <c:v>1.6649999999999274</c:v>
                </c:pt>
                <c:pt idx="1665">
                  <c:v>1.6659999999999273</c:v>
                </c:pt>
                <c:pt idx="1666">
                  <c:v>1.6669999999999272</c:v>
                </c:pt>
                <c:pt idx="1667">
                  <c:v>1.6679999999999271</c:v>
                </c:pt>
                <c:pt idx="1668">
                  <c:v>1.668999999999927</c:v>
                </c:pt>
                <c:pt idx="1669">
                  <c:v>1.6699999999999269</c:v>
                </c:pt>
                <c:pt idx="1670">
                  <c:v>1.6709999999999268</c:v>
                </c:pt>
                <c:pt idx="1671">
                  <c:v>1.6719999999999267</c:v>
                </c:pt>
                <c:pt idx="1672">
                  <c:v>1.6729999999999265</c:v>
                </c:pt>
                <c:pt idx="1673">
                  <c:v>1.6739999999999264</c:v>
                </c:pt>
                <c:pt idx="1674">
                  <c:v>1.6749999999999263</c:v>
                </c:pt>
                <c:pt idx="1675">
                  <c:v>1.6759999999999262</c:v>
                </c:pt>
                <c:pt idx="1676">
                  <c:v>1.6769999999999261</c:v>
                </c:pt>
                <c:pt idx="1677">
                  <c:v>1.677999999999926</c:v>
                </c:pt>
                <c:pt idx="1678">
                  <c:v>1.6789999999999259</c:v>
                </c:pt>
                <c:pt idx="1679">
                  <c:v>1.6799999999999258</c:v>
                </c:pt>
                <c:pt idx="1680">
                  <c:v>1.6809999999999257</c:v>
                </c:pt>
                <c:pt idx="1681">
                  <c:v>1.6819999999999256</c:v>
                </c:pt>
                <c:pt idx="1682">
                  <c:v>1.6829999999999254</c:v>
                </c:pt>
                <c:pt idx="1683">
                  <c:v>1.6839999999999253</c:v>
                </c:pt>
                <c:pt idx="1684">
                  <c:v>1.6849999999999252</c:v>
                </c:pt>
                <c:pt idx="1685">
                  <c:v>1.6859999999999251</c:v>
                </c:pt>
                <c:pt idx="1686">
                  <c:v>1.686999999999925</c:v>
                </c:pt>
                <c:pt idx="1687">
                  <c:v>1.6879999999999249</c:v>
                </c:pt>
                <c:pt idx="1688">
                  <c:v>1.6889999999999248</c:v>
                </c:pt>
                <c:pt idx="1689">
                  <c:v>1.6899999999999247</c:v>
                </c:pt>
                <c:pt idx="1690">
                  <c:v>1.6909999999999246</c:v>
                </c:pt>
                <c:pt idx="1691">
                  <c:v>1.6919999999999245</c:v>
                </c:pt>
                <c:pt idx="1692">
                  <c:v>1.6929999999999243</c:v>
                </c:pt>
                <c:pt idx="1693">
                  <c:v>1.6939999999999242</c:v>
                </c:pt>
                <c:pt idx="1694">
                  <c:v>1.6949999999999241</c:v>
                </c:pt>
                <c:pt idx="1695">
                  <c:v>1.695999999999924</c:v>
                </c:pt>
                <c:pt idx="1696">
                  <c:v>1.6969999999999239</c:v>
                </c:pt>
                <c:pt idx="1697">
                  <c:v>1.6979999999999238</c:v>
                </c:pt>
                <c:pt idx="1698">
                  <c:v>1.6989999999999237</c:v>
                </c:pt>
                <c:pt idx="1699">
                  <c:v>1.6999999999999236</c:v>
                </c:pt>
                <c:pt idx="1700">
                  <c:v>1.7009999999999235</c:v>
                </c:pt>
                <c:pt idx="1701">
                  <c:v>1.7019999999999234</c:v>
                </c:pt>
                <c:pt idx="1702">
                  <c:v>1.7029999999999232</c:v>
                </c:pt>
                <c:pt idx="1703">
                  <c:v>1.7039999999999231</c:v>
                </c:pt>
                <c:pt idx="1704">
                  <c:v>1.704999999999923</c:v>
                </c:pt>
                <c:pt idx="1705">
                  <c:v>1.7059999999999229</c:v>
                </c:pt>
                <c:pt idx="1706">
                  <c:v>1.7069999999999228</c:v>
                </c:pt>
                <c:pt idx="1707">
                  <c:v>1.7079999999999227</c:v>
                </c:pt>
                <c:pt idx="1708">
                  <c:v>1.7089999999999226</c:v>
                </c:pt>
                <c:pt idx="1709">
                  <c:v>1.7099999999999225</c:v>
                </c:pt>
                <c:pt idx="1710">
                  <c:v>1.7109999999999224</c:v>
                </c:pt>
                <c:pt idx="1711">
                  <c:v>1.7119999999999223</c:v>
                </c:pt>
                <c:pt idx="1712">
                  <c:v>1.7129999999999221</c:v>
                </c:pt>
                <c:pt idx="1713">
                  <c:v>1.713999999999922</c:v>
                </c:pt>
                <c:pt idx="1714">
                  <c:v>1.7149999999999219</c:v>
                </c:pt>
                <c:pt idx="1715">
                  <c:v>1.7159999999999218</c:v>
                </c:pt>
                <c:pt idx="1716">
                  <c:v>1.7169999999999217</c:v>
                </c:pt>
                <c:pt idx="1717">
                  <c:v>1.7179999999999216</c:v>
                </c:pt>
                <c:pt idx="1718">
                  <c:v>1.7189999999999215</c:v>
                </c:pt>
                <c:pt idx="1719">
                  <c:v>1.7199999999999214</c:v>
                </c:pt>
                <c:pt idx="1720">
                  <c:v>1.7209999999999213</c:v>
                </c:pt>
                <c:pt idx="1721">
                  <c:v>1.7219999999999211</c:v>
                </c:pt>
                <c:pt idx="1722">
                  <c:v>1.722999999999921</c:v>
                </c:pt>
                <c:pt idx="1723">
                  <c:v>1.7239999999999209</c:v>
                </c:pt>
                <c:pt idx="1724">
                  <c:v>1.7249999999999208</c:v>
                </c:pt>
                <c:pt idx="1725">
                  <c:v>1.7259999999999207</c:v>
                </c:pt>
                <c:pt idx="1726">
                  <c:v>1.7269999999999206</c:v>
                </c:pt>
                <c:pt idx="1727">
                  <c:v>1.7279999999999205</c:v>
                </c:pt>
                <c:pt idx="1728">
                  <c:v>1.7289999999999204</c:v>
                </c:pt>
                <c:pt idx="1729">
                  <c:v>1.7299999999999203</c:v>
                </c:pt>
                <c:pt idx="1730">
                  <c:v>1.7309999999999202</c:v>
                </c:pt>
                <c:pt idx="1731">
                  <c:v>1.73199999999992</c:v>
                </c:pt>
                <c:pt idx="1732">
                  <c:v>1.7329999999999199</c:v>
                </c:pt>
                <c:pt idx="1733">
                  <c:v>1.7339999999999198</c:v>
                </c:pt>
                <c:pt idx="1734">
                  <c:v>1.7349999999999197</c:v>
                </c:pt>
                <c:pt idx="1735">
                  <c:v>1.7359999999999196</c:v>
                </c:pt>
                <c:pt idx="1736">
                  <c:v>1.7369999999999195</c:v>
                </c:pt>
                <c:pt idx="1737">
                  <c:v>1.7379999999999194</c:v>
                </c:pt>
                <c:pt idx="1738">
                  <c:v>1.7389999999999193</c:v>
                </c:pt>
                <c:pt idx="1739">
                  <c:v>1.7399999999999192</c:v>
                </c:pt>
                <c:pt idx="1740">
                  <c:v>1.7409999999999191</c:v>
                </c:pt>
                <c:pt idx="1741">
                  <c:v>1.7419999999999189</c:v>
                </c:pt>
                <c:pt idx="1742">
                  <c:v>1.7429999999999188</c:v>
                </c:pt>
                <c:pt idx="1743">
                  <c:v>1.7439999999999187</c:v>
                </c:pt>
                <c:pt idx="1744">
                  <c:v>1.7449999999999186</c:v>
                </c:pt>
                <c:pt idx="1745">
                  <c:v>1.7459999999999185</c:v>
                </c:pt>
                <c:pt idx="1746">
                  <c:v>1.7469999999999184</c:v>
                </c:pt>
                <c:pt idx="1747">
                  <c:v>1.7479999999999183</c:v>
                </c:pt>
                <c:pt idx="1748">
                  <c:v>1.7489999999999182</c:v>
                </c:pt>
                <c:pt idx="1749">
                  <c:v>1.7499999999999181</c:v>
                </c:pt>
                <c:pt idx="1750">
                  <c:v>1.750999999999918</c:v>
                </c:pt>
                <c:pt idx="1751">
                  <c:v>1.7519999999999178</c:v>
                </c:pt>
                <c:pt idx="1752">
                  <c:v>1.7529999999999177</c:v>
                </c:pt>
                <c:pt idx="1753">
                  <c:v>1.7539999999999176</c:v>
                </c:pt>
                <c:pt idx="1754">
                  <c:v>1.7549999999999175</c:v>
                </c:pt>
                <c:pt idx="1755">
                  <c:v>1.7559999999999174</c:v>
                </c:pt>
                <c:pt idx="1756">
                  <c:v>1.7569999999999173</c:v>
                </c:pt>
                <c:pt idx="1757">
                  <c:v>1.7579999999999172</c:v>
                </c:pt>
                <c:pt idx="1758">
                  <c:v>1.7589999999999171</c:v>
                </c:pt>
                <c:pt idx="1759">
                  <c:v>1.759999999999917</c:v>
                </c:pt>
                <c:pt idx="1760">
                  <c:v>1.7609999999999169</c:v>
                </c:pt>
                <c:pt idx="1761">
                  <c:v>1.7619999999999167</c:v>
                </c:pt>
                <c:pt idx="1762">
                  <c:v>1.7629999999999166</c:v>
                </c:pt>
                <c:pt idx="1763">
                  <c:v>1.7639999999999165</c:v>
                </c:pt>
                <c:pt idx="1764">
                  <c:v>1.7649999999999164</c:v>
                </c:pt>
                <c:pt idx="1765">
                  <c:v>1.7659999999999163</c:v>
                </c:pt>
                <c:pt idx="1766">
                  <c:v>1.7669999999999162</c:v>
                </c:pt>
                <c:pt idx="1767">
                  <c:v>1.7679999999999161</c:v>
                </c:pt>
                <c:pt idx="1768">
                  <c:v>1.768999999999916</c:v>
                </c:pt>
                <c:pt idx="1769">
                  <c:v>1.7699999999999159</c:v>
                </c:pt>
                <c:pt idx="1770">
                  <c:v>1.7709999999999158</c:v>
                </c:pt>
                <c:pt idx="1771">
                  <c:v>1.7719999999999156</c:v>
                </c:pt>
                <c:pt idx="1772">
                  <c:v>1.7729999999999155</c:v>
                </c:pt>
                <c:pt idx="1773">
                  <c:v>1.7739999999999154</c:v>
                </c:pt>
                <c:pt idx="1774">
                  <c:v>1.7749999999999153</c:v>
                </c:pt>
                <c:pt idx="1775">
                  <c:v>1.7759999999999152</c:v>
                </c:pt>
                <c:pt idx="1776">
                  <c:v>1.7769999999999151</c:v>
                </c:pt>
                <c:pt idx="1777">
                  <c:v>1.777999999999915</c:v>
                </c:pt>
                <c:pt idx="1778">
                  <c:v>1.7789999999999149</c:v>
                </c:pt>
                <c:pt idx="1779">
                  <c:v>1.7799999999999148</c:v>
                </c:pt>
                <c:pt idx="1780">
                  <c:v>1.7809999999999147</c:v>
                </c:pt>
                <c:pt idx="1781">
                  <c:v>1.7819999999999145</c:v>
                </c:pt>
                <c:pt idx="1782">
                  <c:v>1.7829999999999144</c:v>
                </c:pt>
                <c:pt idx="1783">
                  <c:v>1.7839999999999143</c:v>
                </c:pt>
                <c:pt idx="1784">
                  <c:v>1.7849999999999142</c:v>
                </c:pt>
                <c:pt idx="1785">
                  <c:v>1.7859999999999141</c:v>
                </c:pt>
                <c:pt idx="1786">
                  <c:v>1.786999999999914</c:v>
                </c:pt>
                <c:pt idx="1787">
                  <c:v>1.7879999999999139</c:v>
                </c:pt>
                <c:pt idx="1788">
                  <c:v>1.7889999999999138</c:v>
                </c:pt>
                <c:pt idx="1789">
                  <c:v>1.7899999999999137</c:v>
                </c:pt>
                <c:pt idx="1790">
                  <c:v>1.7909999999999136</c:v>
                </c:pt>
                <c:pt idx="1791">
                  <c:v>1.7919999999999134</c:v>
                </c:pt>
                <c:pt idx="1792">
                  <c:v>1.7929999999999133</c:v>
                </c:pt>
                <c:pt idx="1793">
                  <c:v>1.7939999999999132</c:v>
                </c:pt>
                <c:pt idx="1794">
                  <c:v>1.7949999999999131</c:v>
                </c:pt>
                <c:pt idx="1795">
                  <c:v>1.795999999999913</c:v>
                </c:pt>
                <c:pt idx="1796">
                  <c:v>1.7969999999999129</c:v>
                </c:pt>
                <c:pt idx="1797">
                  <c:v>1.7979999999999128</c:v>
                </c:pt>
                <c:pt idx="1798">
                  <c:v>1.7989999999999127</c:v>
                </c:pt>
                <c:pt idx="1799">
                  <c:v>1.7999999999999126</c:v>
                </c:pt>
                <c:pt idx="1800">
                  <c:v>1.8009999999999124</c:v>
                </c:pt>
                <c:pt idx="1801">
                  <c:v>1.8019999999999123</c:v>
                </c:pt>
                <c:pt idx="1802">
                  <c:v>1.8029999999999122</c:v>
                </c:pt>
                <c:pt idx="1803">
                  <c:v>1.8039999999999121</c:v>
                </c:pt>
                <c:pt idx="1804">
                  <c:v>1.804999999999912</c:v>
                </c:pt>
                <c:pt idx="1805">
                  <c:v>1.8059999999999119</c:v>
                </c:pt>
                <c:pt idx="1806">
                  <c:v>1.8069999999999118</c:v>
                </c:pt>
                <c:pt idx="1807">
                  <c:v>1.8079999999999117</c:v>
                </c:pt>
                <c:pt idx="1808">
                  <c:v>1.8089999999999116</c:v>
                </c:pt>
                <c:pt idx="1809">
                  <c:v>1.8099999999999115</c:v>
                </c:pt>
                <c:pt idx="1810">
                  <c:v>1.8109999999999113</c:v>
                </c:pt>
                <c:pt idx="1811">
                  <c:v>1.8119999999999112</c:v>
                </c:pt>
                <c:pt idx="1812">
                  <c:v>1.8129999999999111</c:v>
                </c:pt>
                <c:pt idx="1813">
                  <c:v>1.813999999999911</c:v>
                </c:pt>
                <c:pt idx="1814">
                  <c:v>1.8149999999999109</c:v>
                </c:pt>
                <c:pt idx="1815">
                  <c:v>1.8159999999999108</c:v>
                </c:pt>
                <c:pt idx="1816">
                  <c:v>1.8169999999999107</c:v>
                </c:pt>
                <c:pt idx="1817">
                  <c:v>1.8179999999999106</c:v>
                </c:pt>
                <c:pt idx="1818">
                  <c:v>1.8189999999999105</c:v>
                </c:pt>
                <c:pt idx="1819">
                  <c:v>1.8199999999999104</c:v>
                </c:pt>
                <c:pt idx="1820">
                  <c:v>1.8209999999999102</c:v>
                </c:pt>
                <c:pt idx="1821">
                  <c:v>1.8219999999999101</c:v>
                </c:pt>
                <c:pt idx="1822">
                  <c:v>1.82299999999991</c:v>
                </c:pt>
                <c:pt idx="1823">
                  <c:v>1.8239999999999099</c:v>
                </c:pt>
                <c:pt idx="1824">
                  <c:v>1.8249999999999098</c:v>
                </c:pt>
                <c:pt idx="1825">
                  <c:v>1.8259999999999097</c:v>
                </c:pt>
                <c:pt idx="1826">
                  <c:v>1.8269999999999096</c:v>
                </c:pt>
                <c:pt idx="1827">
                  <c:v>1.8279999999999095</c:v>
                </c:pt>
                <c:pt idx="1828">
                  <c:v>1.8289999999999094</c:v>
                </c:pt>
                <c:pt idx="1829">
                  <c:v>1.8299999999999093</c:v>
                </c:pt>
                <c:pt idx="1830">
                  <c:v>1.8309999999999091</c:v>
                </c:pt>
                <c:pt idx="1831">
                  <c:v>1.831999999999909</c:v>
                </c:pt>
                <c:pt idx="1832">
                  <c:v>1.8329999999999089</c:v>
                </c:pt>
                <c:pt idx="1833">
                  <c:v>1.8339999999999088</c:v>
                </c:pt>
                <c:pt idx="1834">
                  <c:v>1.8349999999999087</c:v>
                </c:pt>
                <c:pt idx="1835">
                  <c:v>1.8359999999999086</c:v>
                </c:pt>
                <c:pt idx="1836">
                  <c:v>1.8369999999999085</c:v>
                </c:pt>
                <c:pt idx="1837">
                  <c:v>1.8379999999999084</c:v>
                </c:pt>
                <c:pt idx="1838">
                  <c:v>1.8389999999999083</c:v>
                </c:pt>
                <c:pt idx="1839">
                  <c:v>1.8399999999999082</c:v>
                </c:pt>
                <c:pt idx="1840">
                  <c:v>1.840999999999908</c:v>
                </c:pt>
                <c:pt idx="1841">
                  <c:v>1.8419999999999079</c:v>
                </c:pt>
                <c:pt idx="1842">
                  <c:v>1.8429999999999078</c:v>
                </c:pt>
                <c:pt idx="1843">
                  <c:v>1.8439999999999077</c:v>
                </c:pt>
                <c:pt idx="1844">
                  <c:v>1.8449999999999076</c:v>
                </c:pt>
                <c:pt idx="1845">
                  <c:v>1.8459999999999075</c:v>
                </c:pt>
                <c:pt idx="1846">
                  <c:v>1.8469999999999074</c:v>
                </c:pt>
                <c:pt idx="1847">
                  <c:v>1.8479999999999073</c:v>
                </c:pt>
                <c:pt idx="1848">
                  <c:v>1.8489999999999072</c:v>
                </c:pt>
                <c:pt idx="1849">
                  <c:v>1.8499999999999071</c:v>
                </c:pt>
                <c:pt idx="1850">
                  <c:v>1.8509999999999069</c:v>
                </c:pt>
                <c:pt idx="1851">
                  <c:v>1.8519999999999068</c:v>
                </c:pt>
                <c:pt idx="1852">
                  <c:v>1.8529999999999067</c:v>
                </c:pt>
                <c:pt idx="1853">
                  <c:v>1.8539999999999066</c:v>
                </c:pt>
                <c:pt idx="1854">
                  <c:v>1.8549999999999065</c:v>
                </c:pt>
                <c:pt idx="1855">
                  <c:v>1.8559999999999064</c:v>
                </c:pt>
                <c:pt idx="1856">
                  <c:v>1.8569999999999063</c:v>
                </c:pt>
                <c:pt idx="1857">
                  <c:v>1.8579999999999062</c:v>
                </c:pt>
                <c:pt idx="1858">
                  <c:v>1.8589999999999061</c:v>
                </c:pt>
                <c:pt idx="1859">
                  <c:v>1.859999999999906</c:v>
                </c:pt>
                <c:pt idx="1860">
                  <c:v>1.8609999999999058</c:v>
                </c:pt>
                <c:pt idx="1861">
                  <c:v>1.8619999999999057</c:v>
                </c:pt>
                <c:pt idx="1862">
                  <c:v>1.8629999999999056</c:v>
                </c:pt>
                <c:pt idx="1863">
                  <c:v>1.8639999999999055</c:v>
                </c:pt>
                <c:pt idx="1864">
                  <c:v>1.8649999999999054</c:v>
                </c:pt>
                <c:pt idx="1865">
                  <c:v>1.8659999999999053</c:v>
                </c:pt>
                <c:pt idx="1866">
                  <c:v>1.8669999999999052</c:v>
                </c:pt>
                <c:pt idx="1867">
                  <c:v>1.8679999999999051</c:v>
                </c:pt>
                <c:pt idx="1868">
                  <c:v>1.868999999999905</c:v>
                </c:pt>
                <c:pt idx="1869">
                  <c:v>1.8699999999999048</c:v>
                </c:pt>
                <c:pt idx="1870">
                  <c:v>1.8709999999999047</c:v>
                </c:pt>
                <c:pt idx="1871">
                  <c:v>1.8719999999999046</c:v>
                </c:pt>
                <c:pt idx="1872">
                  <c:v>1.8729999999999045</c:v>
                </c:pt>
                <c:pt idx="1873">
                  <c:v>1.8739999999999044</c:v>
                </c:pt>
                <c:pt idx="1874">
                  <c:v>1.8749999999999043</c:v>
                </c:pt>
                <c:pt idx="1875">
                  <c:v>1.8759999999999042</c:v>
                </c:pt>
                <c:pt idx="1876">
                  <c:v>1.8769999999999041</c:v>
                </c:pt>
                <c:pt idx="1877">
                  <c:v>1.877999999999904</c:v>
                </c:pt>
                <c:pt idx="1878">
                  <c:v>1.8789999999999039</c:v>
                </c:pt>
                <c:pt idx="1879">
                  <c:v>1.8799999999999037</c:v>
                </c:pt>
                <c:pt idx="1880">
                  <c:v>1.8809999999999036</c:v>
                </c:pt>
                <c:pt idx="1881">
                  <c:v>1.8819999999999035</c:v>
                </c:pt>
                <c:pt idx="1882">
                  <c:v>1.8829999999999034</c:v>
                </c:pt>
                <c:pt idx="1883">
                  <c:v>1.8839999999999033</c:v>
                </c:pt>
                <c:pt idx="1884">
                  <c:v>1.8849999999999032</c:v>
                </c:pt>
                <c:pt idx="1885">
                  <c:v>1.8859999999999031</c:v>
                </c:pt>
                <c:pt idx="1886">
                  <c:v>1.886999999999903</c:v>
                </c:pt>
                <c:pt idx="1887">
                  <c:v>1.8879999999999029</c:v>
                </c:pt>
                <c:pt idx="1888">
                  <c:v>1.8889999999999028</c:v>
                </c:pt>
                <c:pt idx="1889">
                  <c:v>1.8899999999999026</c:v>
                </c:pt>
                <c:pt idx="1890">
                  <c:v>1.8909999999999025</c:v>
                </c:pt>
                <c:pt idx="1891">
                  <c:v>1.8919999999999024</c:v>
                </c:pt>
                <c:pt idx="1892">
                  <c:v>1.8929999999999023</c:v>
                </c:pt>
                <c:pt idx="1893">
                  <c:v>1.8939999999999022</c:v>
                </c:pt>
                <c:pt idx="1894">
                  <c:v>1.8949999999999021</c:v>
                </c:pt>
                <c:pt idx="1895">
                  <c:v>1.895999999999902</c:v>
                </c:pt>
                <c:pt idx="1896">
                  <c:v>1.8969999999999019</c:v>
                </c:pt>
                <c:pt idx="1897">
                  <c:v>1.8979999999999018</c:v>
                </c:pt>
                <c:pt idx="1898">
                  <c:v>1.8989999999999017</c:v>
                </c:pt>
                <c:pt idx="1899">
                  <c:v>1.8999999999999015</c:v>
                </c:pt>
                <c:pt idx="1900">
                  <c:v>1.9009999999999014</c:v>
                </c:pt>
                <c:pt idx="1901">
                  <c:v>1.9019999999999013</c:v>
                </c:pt>
                <c:pt idx="1902">
                  <c:v>1.9029999999999012</c:v>
                </c:pt>
                <c:pt idx="1903">
                  <c:v>1.9039999999999011</c:v>
                </c:pt>
                <c:pt idx="1904">
                  <c:v>1.904999999999901</c:v>
                </c:pt>
                <c:pt idx="1905">
                  <c:v>1.9059999999999009</c:v>
                </c:pt>
                <c:pt idx="1906">
                  <c:v>1.9069999999999008</c:v>
                </c:pt>
                <c:pt idx="1907">
                  <c:v>1.9079999999999007</c:v>
                </c:pt>
                <c:pt idx="1908">
                  <c:v>1.9089999999999006</c:v>
                </c:pt>
                <c:pt idx="1909">
                  <c:v>1.9099999999999004</c:v>
                </c:pt>
                <c:pt idx="1910">
                  <c:v>1.9109999999999003</c:v>
                </c:pt>
                <c:pt idx="1911">
                  <c:v>1.9119999999999002</c:v>
                </c:pt>
                <c:pt idx="1912">
                  <c:v>1.9129999999999001</c:v>
                </c:pt>
                <c:pt idx="1913">
                  <c:v>1.9139999999999</c:v>
                </c:pt>
                <c:pt idx="1914">
                  <c:v>1.9149999999998999</c:v>
                </c:pt>
                <c:pt idx="1915">
                  <c:v>1.9159999999998998</c:v>
                </c:pt>
                <c:pt idx="1916">
                  <c:v>1.9169999999998997</c:v>
                </c:pt>
                <c:pt idx="1917">
                  <c:v>1.9179999999998996</c:v>
                </c:pt>
                <c:pt idx="1918">
                  <c:v>1.9189999999998995</c:v>
                </c:pt>
                <c:pt idx="1919">
                  <c:v>1.9199999999998993</c:v>
                </c:pt>
                <c:pt idx="1920">
                  <c:v>1.9209999999998992</c:v>
                </c:pt>
                <c:pt idx="1921">
                  <c:v>1.9219999999998991</c:v>
                </c:pt>
                <c:pt idx="1922">
                  <c:v>1.922999999999899</c:v>
                </c:pt>
                <c:pt idx="1923">
                  <c:v>1.9239999999998989</c:v>
                </c:pt>
                <c:pt idx="1924">
                  <c:v>1.9249999999998988</c:v>
                </c:pt>
                <c:pt idx="1925">
                  <c:v>1.9259999999998987</c:v>
                </c:pt>
                <c:pt idx="1926">
                  <c:v>1.9269999999998986</c:v>
                </c:pt>
                <c:pt idx="1927">
                  <c:v>1.9279999999998985</c:v>
                </c:pt>
                <c:pt idx="1928">
                  <c:v>1.9289999999998984</c:v>
                </c:pt>
                <c:pt idx="1929">
                  <c:v>1.9299999999998982</c:v>
                </c:pt>
                <c:pt idx="1930">
                  <c:v>1.9309999999998981</c:v>
                </c:pt>
                <c:pt idx="1931">
                  <c:v>1.931999999999898</c:v>
                </c:pt>
                <c:pt idx="1932">
                  <c:v>1.9329999999998979</c:v>
                </c:pt>
                <c:pt idx="1933">
                  <c:v>1.9339999999998978</c:v>
                </c:pt>
                <c:pt idx="1934">
                  <c:v>1.9349999999998977</c:v>
                </c:pt>
                <c:pt idx="1935">
                  <c:v>1.9359999999998976</c:v>
                </c:pt>
                <c:pt idx="1936">
                  <c:v>1.9369999999998975</c:v>
                </c:pt>
                <c:pt idx="1937">
                  <c:v>1.9379999999998974</c:v>
                </c:pt>
                <c:pt idx="1938">
                  <c:v>1.9389999999998973</c:v>
                </c:pt>
                <c:pt idx="1939">
                  <c:v>1.9399999999998971</c:v>
                </c:pt>
                <c:pt idx="1940">
                  <c:v>1.940999999999897</c:v>
                </c:pt>
                <c:pt idx="1941">
                  <c:v>1.9419999999998969</c:v>
                </c:pt>
                <c:pt idx="1942">
                  <c:v>1.9429999999998968</c:v>
                </c:pt>
                <c:pt idx="1943">
                  <c:v>1.9439999999998967</c:v>
                </c:pt>
                <c:pt idx="1944">
                  <c:v>1.9449999999998966</c:v>
                </c:pt>
                <c:pt idx="1945">
                  <c:v>1.9459999999998965</c:v>
                </c:pt>
                <c:pt idx="1946">
                  <c:v>1.9469999999998964</c:v>
                </c:pt>
                <c:pt idx="1947">
                  <c:v>1.9479999999998963</c:v>
                </c:pt>
                <c:pt idx="1948">
                  <c:v>1.9489999999998961</c:v>
                </c:pt>
                <c:pt idx="1949">
                  <c:v>1.949999999999896</c:v>
                </c:pt>
                <c:pt idx="1950">
                  <c:v>1.9509999999998959</c:v>
                </c:pt>
                <c:pt idx="1951">
                  <c:v>1.9519999999998958</c:v>
                </c:pt>
                <c:pt idx="1952">
                  <c:v>1.9529999999998957</c:v>
                </c:pt>
                <c:pt idx="1953">
                  <c:v>1.9539999999998956</c:v>
                </c:pt>
                <c:pt idx="1954">
                  <c:v>1.9549999999998955</c:v>
                </c:pt>
                <c:pt idx="1955">
                  <c:v>1.9559999999998954</c:v>
                </c:pt>
                <c:pt idx="1956">
                  <c:v>1.9569999999998953</c:v>
                </c:pt>
                <c:pt idx="1957">
                  <c:v>1.9579999999998952</c:v>
                </c:pt>
                <c:pt idx="1958">
                  <c:v>1.958999999999895</c:v>
                </c:pt>
                <c:pt idx="1959">
                  <c:v>1.9599999999998949</c:v>
                </c:pt>
                <c:pt idx="1960">
                  <c:v>1.9609999999998948</c:v>
                </c:pt>
                <c:pt idx="1961">
                  <c:v>1.9619999999998947</c:v>
                </c:pt>
                <c:pt idx="1962">
                  <c:v>1.9629999999998946</c:v>
                </c:pt>
                <c:pt idx="1963">
                  <c:v>1.9639999999998945</c:v>
                </c:pt>
                <c:pt idx="1964">
                  <c:v>1.9649999999998944</c:v>
                </c:pt>
                <c:pt idx="1965">
                  <c:v>1.9659999999998943</c:v>
                </c:pt>
                <c:pt idx="1966">
                  <c:v>1.9669999999998942</c:v>
                </c:pt>
                <c:pt idx="1967">
                  <c:v>1.9679999999998941</c:v>
                </c:pt>
                <c:pt idx="1968">
                  <c:v>1.9689999999998939</c:v>
                </c:pt>
                <c:pt idx="1969">
                  <c:v>1.9699999999998938</c:v>
                </c:pt>
                <c:pt idx="1970">
                  <c:v>1.9709999999998937</c:v>
                </c:pt>
                <c:pt idx="1971">
                  <c:v>1.9719999999998936</c:v>
                </c:pt>
                <c:pt idx="1972">
                  <c:v>1.9729999999998935</c:v>
                </c:pt>
                <c:pt idx="1973">
                  <c:v>1.9739999999998934</c:v>
                </c:pt>
                <c:pt idx="1974">
                  <c:v>1.9749999999998933</c:v>
                </c:pt>
                <c:pt idx="1975">
                  <c:v>1.9759999999998932</c:v>
                </c:pt>
                <c:pt idx="1976">
                  <c:v>1.9769999999998931</c:v>
                </c:pt>
                <c:pt idx="1977">
                  <c:v>1.977999999999893</c:v>
                </c:pt>
                <c:pt idx="1978">
                  <c:v>1.9789999999998928</c:v>
                </c:pt>
                <c:pt idx="1979">
                  <c:v>1.9799999999998927</c:v>
                </c:pt>
                <c:pt idx="1980">
                  <c:v>1.9809999999998926</c:v>
                </c:pt>
                <c:pt idx="1981">
                  <c:v>1.9819999999998925</c:v>
                </c:pt>
                <c:pt idx="1982">
                  <c:v>1.9829999999998924</c:v>
                </c:pt>
                <c:pt idx="1983">
                  <c:v>1.9839999999998923</c:v>
                </c:pt>
                <c:pt idx="1984">
                  <c:v>1.9849999999998922</c:v>
                </c:pt>
                <c:pt idx="1985">
                  <c:v>1.9859999999998921</c:v>
                </c:pt>
                <c:pt idx="1986">
                  <c:v>1.986999999999892</c:v>
                </c:pt>
                <c:pt idx="1987">
                  <c:v>1.9879999999998919</c:v>
                </c:pt>
                <c:pt idx="1988">
                  <c:v>1.9889999999998917</c:v>
                </c:pt>
                <c:pt idx="1989">
                  <c:v>1.9899999999998916</c:v>
                </c:pt>
                <c:pt idx="1990">
                  <c:v>1.9909999999998915</c:v>
                </c:pt>
                <c:pt idx="1991">
                  <c:v>1.9919999999998914</c:v>
                </c:pt>
                <c:pt idx="1992">
                  <c:v>1.9929999999998913</c:v>
                </c:pt>
                <c:pt idx="1993">
                  <c:v>1.9939999999998912</c:v>
                </c:pt>
                <c:pt idx="1994">
                  <c:v>1.9949999999998911</c:v>
                </c:pt>
                <c:pt idx="1995">
                  <c:v>1.995999999999891</c:v>
                </c:pt>
                <c:pt idx="1996">
                  <c:v>1.9969999999998909</c:v>
                </c:pt>
                <c:pt idx="1997">
                  <c:v>1.9979999999998908</c:v>
                </c:pt>
                <c:pt idx="1998">
                  <c:v>1.9989999999998906</c:v>
                </c:pt>
                <c:pt idx="1999">
                  <c:v>1.9999999999998905</c:v>
                </c:pt>
                <c:pt idx="2000">
                  <c:v>2.0009999999998906</c:v>
                </c:pt>
                <c:pt idx="2001">
                  <c:v>2.0019999999998905</c:v>
                </c:pt>
                <c:pt idx="2002">
                  <c:v>2.0029999999998904</c:v>
                </c:pt>
                <c:pt idx="2003">
                  <c:v>2.0039999999998903</c:v>
                </c:pt>
                <c:pt idx="2004">
                  <c:v>2.0049999999998902</c:v>
                </c:pt>
                <c:pt idx="2005">
                  <c:v>2.0059999999998901</c:v>
                </c:pt>
                <c:pt idx="2006">
                  <c:v>2.00699999999989</c:v>
                </c:pt>
                <c:pt idx="2007">
                  <c:v>2.0079999999998899</c:v>
                </c:pt>
                <c:pt idx="2008">
                  <c:v>2.0089999999998898</c:v>
                </c:pt>
                <c:pt idx="2009">
                  <c:v>2.0099999999998897</c:v>
                </c:pt>
                <c:pt idx="2010">
                  <c:v>2.0109999999998895</c:v>
                </c:pt>
                <c:pt idx="2011">
                  <c:v>2.0119999999998894</c:v>
                </c:pt>
                <c:pt idx="2012">
                  <c:v>2.0129999999998893</c:v>
                </c:pt>
                <c:pt idx="2013">
                  <c:v>2.0139999999998892</c:v>
                </c:pt>
                <c:pt idx="2014">
                  <c:v>2.0149999999998891</c:v>
                </c:pt>
                <c:pt idx="2015">
                  <c:v>2.015999999999889</c:v>
                </c:pt>
                <c:pt idx="2016">
                  <c:v>2.0169999999998889</c:v>
                </c:pt>
                <c:pt idx="2017">
                  <c:v>2.0179999999998888</c:v>
                </c:pt>
                <c:pt idx="2018">
                  <c:v>2.0189999999998887</c:v>
                </c:pt>
                <c:pt idx="2019">
                  <c:v>2.0199999999998886</c:v>
                </c:pt>
                <c:pt idx="2020">
                  <c:v>2.0209999999998884</c:v>
                </c:pt>
                <c:pt idx="2021">
                  <c:v>2.0219999999998883</c:v>
                </c:pt>
                <c:pt idx="2022">
                  <c:v>2.0229999999998882</c:v>
                </c:pt>
                <c:pt idx="2023">
                  <c:v>2.0239999999998881</c:v>
                </c:pt>
                <c:pt idx="2024">
                  <c:v>2.024999999999888</c:v>
                </c:pt>
                <c:pt idx="2025">
                  <c:v>2.0259999999998879</c:v>
                </c:pt>
                <c:pt idx="2026">
                  <c:v>2.0269999999998878</c:v>
                </c:pt>
                <c:pt idx="2027">
                  <c:v>2.0279999999998877</c:v>
                </c:pt>
                <c:pt idx="2028">
                  <c:v>2.0289999999998876</c:v>
                </c:pt>
                <c:pt idx="2029">
                  <c:v>2.0299999999998875</c:v>
                </c:pt>
                <c:pt idx="2030">
                  <c:v>2.0309999999998873</c:v>
                </c:pt>
                <c:pt idx="2031">
                  <c:v>2.0319999999998872</c:v>
                </c:pt>
                <c:pt idx="2032">
                  <c:v>2.0329999999998871</c:v>
                </c:pt>
                <c:pt idx="2033">
                  <c:v>2.033999999999887</c:v>
                </c:pt>
                <c:pt idx="2034">
                  <c:v>2.0349999999998869</c:v>
                </c:pt>
                <c:pt idx="2035">
                  <c:v>2.0359999999998868</c:v>
                </c:pt>
                <c:pt idx="2036">
                  <c:v>2.0369999999998867</c:v>
                </c:pt>
                <c:pt idx="2037">
                  <c:v>2.0379999999998866</c:v>
                </c:pt>
                <c:pt idx="2038">
                  <c:v>2.0389999999998865</c:v>
                </c:pt>
                <c:pt idx="2039">
                  <c:v>2.0399999999998863</c:v>
                </c:pt>
                <c:pt idx="2040">
                  <c:v>2.0409999999998862</c:v>
                </c:pt>
                <c:pt idx="2041">
                  <c:v>2.0419999999998861</c:v>
                </c:pt>
                <c:pt idx="2042">
                  <c:v>2.042999999999886</c:v>
                </c:pt>
                <c:pt idx="2043">
                  <c:v>2.0439999999998859</c:v>
                </c:pt>
                <c:pt idx="2044">
                  <c:v>2.0449999999998858</c:v>
                </c:pt>
                <c:pt idx="2045">
                  <c:v>2.0459999999998857</c:v>
                </c:pt>
                <c:pt idx="2046">
                  <c:v>2.0469999999998856</c:v>
                </c:pt>
                <c:pt idx="2047">
                  <c:v>2.0479999999998855</c:v>
                </c:pt>
                <c:pt idx="2048">
                  <c:v>2.0489999999998854</c:v>
                </c:pt>
                <c:pt idx="2049">
                  <c:v>2.0499999999998852</c:v>
                </c:pt>
                <c:pt idx="2050">
                  <c:v>2.0509999999998851</c:v>
                </c:pt>
                <c:pt idx="2051">
                  <c:v>2.051999999999885</c:v>
                </c:pt>
                <c:pt idx="2052">
                  <c:v>2.0529999999998849</c:v>
                </c:pt>
                <c:pt idx="2053">
                  <c:v>2.0539999999998848</c:v>
                </c:pt>
                <c:pt idx="2054">
                  <c:v>2.0549999999998847</c:v>
                </c:pt>
                <c:pt idx="2055">
                  <c:v>2.0559999999998846</c:v>
                </c:pt>
                <c:pt idx="2056">
                  <c:v>2.0569999999998845</c:v>
                </c:pt>
                <c:pt idx="2057">
                  <c:v>2.0579999999998844</c:v>
                </c:pt>
                <c:pt idx="2058">
                  <c:v>2.0589999999998843</c:v>
                </c:pt>
                <c:pt idx="2059">
                  <c:v>2.0599999999998841</c:v>
                </c:pt>
                <c:pt idx="2060">
                  <c:v>2.060999999999884</c:v>
                </c:pt>
                <c:pt idx="2061">
                  <c:v>2.0619999999998839</c:v>
                </c:pt>
                <c:pt idx="2062">
                  <c:v>2.0629999999998838</c:v>
                </c:pt>
                <c:pt idx="2063">
                  <c:v>2.0639999999998837</c:v>
                </c:pt>
                <c:pt idx="2064">
                  <c:v>2.0649999999998836</c:v>
                </c:pt>
                <c:pt idx="2065">
                  <c:v>2.0659999999998835</c:v>
                </c:pt>
                <c:pt idx="2066">
                  <c:v>2.0669999999998834</c:v>
                </c:pt>
                <c:pt idx="2067">
                  <c:v>2.0679999999998833</c:v>
                </c:pt>
                <c:pt idx="2068">
                  <c:v>2.0689999999998832</c:v>
                </c:pt>
                <c:pt idx="2069">
                  <c:v>2.069999999999883</c:v>
                </c:pt>
                <c:pt idx="2070">
                  <c:v>2.0709999999998829</c:v>
                </c:pt>
                <c:pt idx="2071">
                  <c:v>2.0719999999998828</c:v>
                </c:pt>
                <c:pt idx="2072">
                  <c:v>2.0729999999998827</c:v>
                </c:pt>
                <c:pt idx="2073">
                  <c:v>2.0739999999998826</c:v>
                </c:pt>
                <c:pt idx="2074">
                  <c:v>2.0749999999998825</c:v>
                </c:pt>
                <c:pt idx="2075">
                  <c:v>2.0759999999998824</c:v>
                </c:pt>
                <c:pt idx="2076">
                  <c:v>2.0769999999998823</c:v>
                </c:pt>
                <c:pt idx="2077">
                  <c:v>2.0779999999998822</c:v>
                </c:pt>
                <c:pt idx="2078">
                  <c:v>2.0789999999998821</c:v>
                </c:pt>
                <c:pt idx="2079">
                  <c:v>2.0799999999998819</c:v>
                </c:pt>
                <c:pt idx="2080">
                  <c:v>2.0809999999998818</c:v>
                </c:pt>
                <c:pt idx="2081">
                  <c:v>2.0819999999998817</c:v>
                </c:pt>
              </c:numCache>
            </c:numRef>
          </c:xVal>
          <c:yVal>
            <c:numRef>
              <c:f>model!$I$19:$I$2100</c:f>
              <c:numCache>
                <c:formatCode>General</c:formatCode>
                <c:ptCount val="2082"/>
                <c:pt idx="0">
                  <c:v>155.09318000000002</c:v>
                </c:pt>
                <c:pt idx="1">
                  <c:v>-6.0716652756951817E-2</c:v>
                </c:pt>
                <c:pt idx="2">
                  <c:v>3.3622052550245485</c:v>
                </c:pt>
                <c:pt idx="3">
                  <c:v>6.7831149730155005</c:v>
                </c:pt>
                <c:pt idx="4">
                  <c:v>10.202013352773747</c:v>
                </c:pt>
                <c:pt idx="5">
                  <c:v>13.618901280928355</c:v>
                </c:pt>
                <c:pt idx="6">
                  <c:v>17.033779675247075</c:v>
                </c:pt>
                <c:pt idx="7">
                  <c:v>20.446649479827016</c:v>
                </c:pt>
                <c:pt idx="8">
                  <c:v>23.857511661178648</c:v>
                </c:pt>
                <c:pt idx="9">
                  <c:v>27.266367204065006</c:v>
                </c:pt>
                <c:pt idx="10">
                  <c:v>30.673217106717473</c:v>
                </c:pt>
                <c:pt idx="11">
                  <c:v>34.078062377575108</c:v>
                </c:pt>
                <c:pt idx="12">
                  <c:v>37.480904030137637</c:v>
                </c:pt>
                <c:pt idx="13">
                  <c:v>40.881743079341561</c:v>
                </c:pt>
                <c:pt idx="14">
                  <c:v>44.280580537186424</c:v>
                </c:pt>
                <c:pt idx="15">
                  <c:v>47.677417408495188</c:v>
                </c:pt>
                <c:pt idx="16">
                  <c:v>51.072254687060493</c:v>
                </c:pt>
                <c:pt idx="17">
                  <c:v>54.465093351167724</c:v>
                </c:pt>
                <c:pt idx="18">
                  <c:v>57.855934359756347</c:v>
                </c:pt>
                <c:pt idx="19">
                  <c:v>61.244778647957645</c:v>
                </c:pt>
                <c:pt idx="20">
                  <c:v>64.63162712339674</c:v>
                </c:pt>
                <c:pt idx="21">
                  <c:v>68.016480661618942</c:v>
                </c:pt>
                <c:pt idx="22">
                  <c:v>71.39934010253188</c:v>
                </c:pt>
                <c:pt idx="23">
                  <c:v>74.780206246224495</c:v>
                </c:pt>
                <c:pt idx="24">
                  <c:v>78.159079848414365</c:v>
                </c:pt>
                <c:pt idx="25">
                  <c:v>81.535961617036833</c:v>
                </c:pt>
                <c:pt idx="26">
                  <c:v>84.910852207958385</c:v>
                </c:pt>
                <c:pt idx="27">
                  <c:v>88.283752220949111</c:v>
                </c:pt>
                <c:pt idx="28">
                  <c:v>91.654662195535209</c:v>
                </c:pt>
                <c:pt idx="29">
                  <c:v>95.023582607614841</c:v>
                </c:pt>
                <c:pt idx="30">
                  <c:v>98.390513864694015</c:v>
                </c:pt>
                <c:pt idx="31">
                  <c:v>101.75545630251499</c:v>
                </c:pt>
                <c:pt idx="32">
                  <c:v>105.11841018055708</c:v>
                </c:pt>
                <c:pt idx="33">
                  <c:v>108.47937567905583</c:v>
                </c:pt>
                <c:pt idx="34">
                  <c:v>111.83835289376024</c:v>
                </c:pt>
                <c:pt idx="35">
                  <c:v>115.19534183334235</c:v>
                </c:pt>
                <c:pt idx="36">
                  <c:v>118.55034241454473</c:v>
                </c:pt>
                <c:pt idx="37">
                  <c:v>121.90335445872029</c:v>
                </c:pt>
                <c:pt idx="38">
                  <c:v>125.25437768825154</c:v>
                </c:pt>
                <c:pt idx="39">
                  <c:v>128.60341172184252</c:v>
                </c:pt>
                <c:pt idx="40">
                  <c:v>131.95045607157974</c:v>
                </c:pt>
                <c:pt idx="41">
                  <c:v>135.29551013861357</c:v>
                </c:pt>
                <c:pt idx="42">
                  <c:v>138.63857320960099</c:v>
                </c:pt>
                <c:pt idx="43">
                  <c:v>141.97964445265015</c:v>
                </c:pt>
                <c:pt idx="44">
                  <c:v>145.31872291390042</c:v>
                </c:pt>
                <c:pt idx="45">
                  <c:v>148.65580751335239</c:v>
                </c:pt>
                <c:pt idx="46">
                  <c:v>151.99089704145882</c:v>
                </c:pt>
                <c:pt idx="47">
                  <c:v>155.32399015521742</c:v>
                </c:pt>
                <c:pt idx="48">
                  <c:v>158.65508537452101</c:v>
                </c:pt>
                <c:pt idx="49">
                  <c:v>161.98418107851288</c:v>
                </c:pt>
                <c:pt idx="50">
                  <c:v>165.31127550156987</c:v>
                </c:pt>
                <c:pt idx="51">
                  <c:v>168.63636673017206</c:v>
                </c:pt>
                <c:pt idx="52">
                  <c:v>171.95945269889651</c:v>
                </c:pt>
                <c:pt idx="53">
                  <c:v>175.28053118679338</c:v>
                </c:pt>
                <c:pt idx="54">
                  <c:v>178.59959981376815</c:v>
                </c:pt>
                <c:pt idx="55">
                  <c:v>181.91665603721992</c:v>
                </c:pt>
                <c:pt idx="56">
                  <c:v>185.23169714792971</c:v>
                </c:pt>
                <c:pt idx="57">
                  <c:v>188.54472026708726</c:v>
                </c:pt>
                <c:pt idx="58">
                  <c:v>191.85572234231506</c:v>
                </c:pt>
                <c:pt idx="59">
                  <c:v>195.16470014432764</c:v>
                </c:pt>
                <c:pt idx="60">
                  <c:v>198.47165026321733</c:v>
                </c:pt>
                <c:pt idx="61">
                  <c:v>201.77656910499724</c:v>
                </c:pt>
                <c:pt idx="62">
                  <c:v>205.07945288840128</c:v>
                </c:pt>
                <c:pt idx="63">
                  <c:v>208.38029764105912</c:v>
                </c:pt>
                <c:pt idx="64">
                  <c:v>211.67909919592771</c:v>
                </c:pt>
                <c:pt idx="65">
                  <c:v>214.97585318835814</c:v>
                </c:pt>
                <c:pt idx="66">
                  <c:v>218.27055505215895</c:v>
                </c:pt>
                <c:pt idx="67">
                  <c:v>221.56320001642072</c:v>
                </c:pt>
                <c:pt idx="68">
                  <c:v>224.85378310221924</c:v>
                </c:pt>
                <c:pt idx="69">
                  <c:v>228.14229911881955</c:v>
                </c:pt>
                <c:pt idx="70">
                  <c:v>231.42874266101938</c:v>
                </c:pt>
                <c:pt idx="71">
                  <c:v>234.7131081049842</c:v>
                </c:pt>
                <c:pt idx="72">
                  <c:v>237.99538960547449</c:v>
                </c:pt>
                <c:pt idx="73">
                  <c:v>241.27558109244723</c:v>
                </c:pt>
                <c:pt idx="74">
                  <c:v>244.55367626753596</c:v>
                </c:pt>
                <c:pt idx="75">
                  <c:v>247.82966860104057</c:v>
                </c:pt>
                <c:pt idx="76">
                  <c:v>251.10355132879545</c:v>
                </c:pt>
                <c:pt idx="77">
                  <c:v>254.37531744828613</c:v>
                </c:pt>
                <c:pt idx="78">
                  <c:v>257.64495971628412</c:v>
                </c:pt>
                <c:pt idx="79">
                  <c:v>260.91247064484685</c:v>
                </c:pt>
                <c:pt idx="80">
                  <c:v>264.1778424988367</c:v>
                </c:pt>
                <c:pt idx="81">
                  <c:v>267.44106729230941</c:v>
                </c:pt>
                <c:pt idx="82">
                  <c:v>270.70213678541188</c:v>
                </c:pt>
                <c:pt idx="83">
                  <c:v>273.96104248153796</c:v>
                </c:pt>
                <c:pt idx="84">
                  <c:v>277.21777562411029</c:v>
                </c:pt>
                <c:pt idx="85">
                  <c:v>280.47232719298842</c:v>
                </c:pt>
                <c:pt idx="86">
                  <c:v>283.72468790227117</c:v>
                </c:pt>
                <c:pt idx="87">
                  <c:v>286.97484819684166</c:v>
                </c:pt>
                <c:pt idx="88">
                  <c:v>290.22279824904308</c:v>
                </c:pt>
                <c:pt idx="89">
                  <c:v>293.46852795611824</c:v>
                </c:pt>
                <c:pt idx="90">
                  <c:v>296.71202693714906</c:v>
                </c:pt>
                <c:pt idx="91">
                  <c:v>299.95328453000116</c:v>
                </c:pt>
                <c:pt idx="92">
                  <c:v>303.19228978814749</c:v>
                </c:pt>
                <c:pt idx="93">
                  <c:v>306.42903147850933</c:v>
                </c:pt>
                <c:pt idx="94">
                  <c:v>309.66349807753159</c:v>
                </c:pt>
                <c:pt idx="95">
                  <c:v>312.89567776903527</c:v>
                </c:pt>
                <c:pt idx="96">
                  <c:v>316.12555844131623</c:v>
                </c:pt>
                <c:pt idx="97">
                  <c:v>319.35312768399683</c:v>
                </c:pt>
                <c:pt idx="98">
                  <c:v>322.57837278526222</c:v>
                </c:pt>
                <c:pt idx="99">
                  <c:v>325.80128072935696</c:v>
                </c:pt>
                <c:pt idx="100">
                  <c:v>329.02183819358015</c:v>
                </c:pt>
                <c:pt idx="101">
                  <c:v>332.24003154554026</c:v>
                </c:pt>
                <c:pt idx="102">
                  <c:v>335.45584684041614</c:v>
                </c:pt>
                <c:pt idx="103">
                  <c:v>338.6692698187311</c:v>
                </c:pt>
                <c:pt idx="104">
                  <c:v>341.88028590286581</c:v>
                </c:pt>
                <c:pt idx="105">
                  <c:v>345.08888019497181</c:v>
                </c:pt>
                <c:pt idx="106">
                  <c:v>348.29503747413105</c:v>
                </c:pt>
                <c:pt idx="107">
                  <c:v>351.49874219390222</c:v>
                </c:pt>
                <c:pt idx="108">
                  <c:v>354.69997847962065</c:v>
                </c:pt>
                <c:pt idx="109">
                  <c:v>357.89873012583098</c:v>
                </c:pt>
                <c:pt idx="110">
                  <c:v>361.09498059385459</c:v>
                </c:pt>
                <c:pt idx="111">
                  <c:v>364.28871300923612</c:v>
                </c:pt>
                <c:pt idx="112">
                  <c:v>367.47991015919831</c:v>
                </c:pt>
                <c:pt idx="113">
                  <c:v>370.66855449022955</c:v>
                </c:pt>
                <c:pt idx="114">
                  <c:v>373.85462810580759</c:v>
                </c:pt>
                <c:pt idx="115">
                  <c:v>377.03811276374813</c:v>
                </c:pt>
                <c:pt idx="116">
                  <c:v>380.21898987394309</c:v>
                </c:pt>
                <c:pt idx="117">
                  <c:v>383.39724049597908</c:v>
                </c:pt>
                <c:pt idx="118">
                  <c:v>386.57284533676369</c:v>
                </c:pt>
                <c:pt idx="119">
                  <c:v>389.74578474854235</c:v>
                </c:pt>
                <c:pt idx="120">
                  <c:v>392.91603872628616</c:v>
                </c:pt>
                <c:pt idx="121">
                  <c:v>396.08358690521516</c:v>
                </c:pt>
                <c:pt idx="122">
                  <c:v>399.24840855934929</c:v>
                </c:pt>
                <c:pt idx="123">
                  <c:v>402.41048259866704</c:v>
                </c:pt>
                <c:pt idx="124">
                  <c:v>405.56978756729131</c:v>
                </c:pt>
                <c:pt idx="125">
                  <c:v>408.72630164104794</c:v>
                </c:pt>
                <c:pt idx="126">
                  <c:v>411.88000262566953</c:v>
                </c:pt>
                <c:pt idx="127">
                  <c:v>415.0308679544994</c:v>
                </c:pt>
                <c:pt idx="128">
                  <c:v>418.17887468658688</c:v>
                </c:pt>
                <c:pt idx="129">
                  <c:v>421.32399950466566</c:v>
                </c:pt>
                <c:pt idx="130">
                  <c:v>424.46621871301295</c:v>
                </c:pt>
                <c:pt idx="131">
                  <c:v>427.60550823582969</c:v>
                </c:pt>
                <c:pt idx="132">
                  <c:v>430.74184361473772</c:v>
                </c:pt>
                <c:pt idx="133">
                  <c:v>433.87520000769064</c:v>
                </c:pt>
                <c:pt idx="134">
                  <c:v>437.00555218623629</c:v>
                </c:pt>
                <c:pt idx="135">
                  <c:v>440.13287453432088</c:v>
                </c:pt>
                <c:pt idx="136">
                  <c:v>443.25714104633948</c:v>
                </c:pt>
                <c:pt idx="137">
                  <c:v>446.3783253250682</c:v>
                </c:pt>
                <c:pt idx="138">
                  <c:v>449.49640058050329</c:v>
                </c:pt>
                <c:pt idx="139">
                  <c:v>452.61133962743213</c:v>
                </c:pt>
                <c:pt idx="140">
                  <c:v>455.72311488455199</c:v>
                </c:pt>
                <c:pt idx="141">
                  <c:v>458.83169837206395</c:v>
                </c:pt>
                <c:pt idx="142">
                  <c:v>461.93706171081618</c:v>
                </c:pt>
                <c:pt idx="143">
                  <c:v>465.03917611992091</c:v>
                </c:pt>
                <c:pt idx="144">
                  <c:v>468.13801241592341</c:v>
                </c:pt>
                <c:pt idx="145">
                  <c:v>471.23354101108578</c:v>
                </c:pt>
                <c:pt idx="146">
                  <c:v>474.3257319116824</c:v>
                </c:pt>
                <c:pt idx="147">
                  <c:v>477.4145547168232</c:v>
                </c:pt>
                <c:pt idx="148">
                  <c:v>480.49997861703355</c:v>
                </c:pt>
                <c:pt idx="149">
                  <c:v>483.58197239271772</c:v>
                </c:pt>
                <c:pt idx="150">
                  <c:v>486.66050441315247</c:v>
                </c:pt>
                <c:pt idx="151">
                  <c:v>489.73554263485005</c:v>
                </c:pt>
                <c:pt idx="152">
                  <c:v>492.80705460032152</c:v>
                </c:pt>
                <c:pt idx="153">
                  <c:v>495.87500743737104</c:v>
                </c:pt>
                <c:pt idx="154">
                  <c:v>498.93936785737276</c:v>
                </c:pt>
                <c:pt idx="155">
                  <c:v>502.00010215420866</c:v>
                </c:pt>
                <c:pt idx="156">
                  <c:v>505.05717620347775</c:v>
                </c:pt>
                <c:pt idx="157">
                  <c:v>508.11055546094838</c:v>
                </c:pt>
                <c:pt idx="158">
                  <c:v>511.16020496205738</c:v>
                </c:pt>
                <c:pt idx="159">
                  <c:v>514.20608932052323</c:v>
                </c:pt>
                <c:pt idx="160">
                  <c:v>517.24817272787823</c:v>
                </c:pt>
                <c:pt idx="161">
                  <c:v>520.28641895159603</c:v>
                </c:pt>
                <c:pt idx="162">
                  <c:v>523.32079133556294</c:v>
                </c:pt>
                <c:pt idx="163">
                  <c:v>526.35125279810995</c:v>
                </c:pt>
                <c:pt idx="164">
                  <c:v>529.37776583200207</c:v>
                </c:pt>
                <c:pt idx="165">
                  <c:v>532.40029250302109</c:v>
                </c:pt>
                <c:pt idx="166">
                  <c:v>535.41879444986205</c:v>
                </c:pt>
                <c:pt idx="167">
                  <c:v>538.43323288327019</c:v>
                </c:pt>
                <c:pt idx="168">
                  <c:v>541.44356858506717</c:v>
                </c:pt>
                <c:pt idx="169">
                  <c:v>544.44976190849206</c:v>
                </c:pt>
                <c:pt idx="170">
                  <c:v>547.4517727763573</c:v>
                </c:pt>
                <c:pt idx="171">
                  <c:v>550.44956068181682</c:v>
                </c:pt>
                <c:pt idx="172">
                  <c:v>553.44308468721056</c:v>
                </c:pt>
                <c:pt idx="173">
                  <c:v>556.43230342370487</c:v>
                </c:pt>
                <c:pt idx="174">
                  <c:v>559.41717509121304</c:v>
                </c:pt>
                <c:pt idx="175">
                  <c:v>562.39765745807927</c:v>
                </c:pt>
                <c:pt idx="176">
                  <c:v>565.37370786039048</c:v>
                </c:pt>
                <c:pt idx="177">
                  <c:v>568.34528320222148</c:v>
                </c:pt>
                <c:pt idx="178">
                  <c:v>571.31233995524917</c:v>
                </c:pt>
                <c:pt idx="179">
                  <c:v>574.27483415865163</c:v>
                </c:pt>
                <c:pt idx="180">
                  <c:v>577.23272141915663</c:v>
                </c:pt>
                <c:pt idx="181">
                  <c:v>580.1859569107246</c:v>
                </c:pt>
                <c:pt idx="182">
                  <c:v>583.13449537477186</c:v>
                </c:pt>
                <c:pt idx="183">
                  <c:v>586.0782911202906</c:v>
                </c:pt>
                <c:pt idx="184">
                  <c:v>589.01729802372836</c:v>
                </c:pt>
                <c:pt idx="185">
                  <c:v>591.95146952941468</c:v>
                </c:pt>
                <c:pt idx="186">
                  <c:v>594.88075864948883</c:v>
                </c:pt>
                <c:pt idx="187">
                  <c:v>597.80511796463657</c:v>
                </c:pt>
                <c:pt idx="188">
                  <c:v>600.72449962341125</c:v>
                </c:pt>
                <c:pt idx="189">
                  <c:v>603.63885534406893</c:v>
                </c:pt>
                <c:pt idx="190">
                  <c:v>606.54813641341468</c:v>
                </c:pt>
                <c:pt idx="191">
                  <c:v>609.45229368855814</c:v>
                </c:pt>
                <c:pt idx="192">
                  <c:v>612.35127759646639</c:v>
                </c:pt>
                <c:pt idx="193">
                  <c:v>615.24503813511592</c:v>
                </c:pt>
                <c:pt idx="194">
                  <c:v>618.13352487401733</c:v>
                </c:pt>
                <c:pt idx="195">
                  <c:v>621.01668695437024</c:v>
                </c:pt>
                <c:pt idx="196">
                  <c:v>623.89447309069271</c:v>
                </c:pt>
                <c:pt idx="197">
                  <c:v>626.7668315706369</c:v>
                </c:pt>
                <c:pt idx="198">
                  <c:v>629.6337102565426</c:v>
                </c:pt>
                <c:pt idx="199">
                  <c:v>632.49505658609883</c:v>
                </c:pt>
                <c:pt idx="200">
                  <c:v>635.35081757276953</c:v>
                </c:pt>
                <c:pt idx="201">
                  <c:v>638.20093980769661</c:v>
                </c:pt>
                <c:pt idx="202">
                  <c:v>641.04536945992129</c:v>
                </c:pt>
                <c:pt idx="203">
                  <c:v>643.8840522780838</c:v>
                </c:pt>
                <c:pt idx="204">
                  <c:v>646.71693359123014</c:v>
                </c:pt>
                <c:pt idx="205">
                  <c:v>649.54395830991268</c:v>
                </c:pt>
                <c:pt idx="206">
                  <c:v>652.36507092771762</c:v>
                </c:pt>
                <c:pt idx="207">
                  <c:v>655.1802155228246</c:v>
                </c:pt>
                <c:pt idx="208">
                  <c:v>657.98933575853903</c:v>
                </c:pt>
                <c:pt idx="209">
                  <c:v>660.79237488557465</c:v>
                </c:pt>
                <c:pt idx="210">
                  <c:v>663.58927574304789</c:v>
                </c:pt>
                <c:pt idx="211">
                  <c:v>666.37998076042766</c:v>
                </c:pt>
                <c:pt idx="212">
                  <c:v>669.16443195859381</c:v>
                </c:pt>
                <c:pt idx="213">
                  <c:v>671.94257095211947</c:v>
                </c:pt>
                <c:pt idx="214">
                  <c:v>674.71433895052678</c:v>
                </c:pt>
                <c:pt idx="215">
                  <c:v>677.47967675997393</c:v>
                </c:pt>
                <c:pt idx="216">
                  <c:v>680.23852478590629</c:v>
                </c:pt>
                <c:pt idx="217">
                  <c:v>682.99082303388195</c:v>
                </c:pt>
                <c:pt idx="218">
                  <c:v>685.73651111229299</c:v>
                </c:pt>
                <c:pt idx="219">
                  <c:v>688.47552823419051</c:v>
                </c:pt>
                <c:pt idx="220">
                  <c:v>691.20781321901279</c:v>
                </c:pt>
                <c:pt idx="221">
                  <c:v>693.9333044955473</c:v>
                </c:pt>
                <c:pt idx="222">
                  <c:v>696.65194010306345</c:v>
                </c:pt>
                <c:pt idx="223">
                  <c:v>699.36365769448173</c:v>
                </c:pt>
                <c:pt idx="224">
                  <c:v>702.06839453811256</c:v>
                </c:pt>
                <c:pt idx="225">
                  <c:v>704.76608752063328</c:v>
                </c:pt>
                <c:pt idx="226">
                  <c:v>707.45667314863306</c:v>
                </c:pt>
                <c:pt idx="227">
                  <c:v>710.14008755220209</c:v>
                </c:pt>
                <c:pt idx="228">
                  <c:v>712.81626648668498</c:v>
                </c:pt>
                <c:pt idx="229">
                  <c:v>715.48514533554317</c:v>
                </c:pt>
                <c:pt idx="230">
                  <c:v>718.14665911352563</c:v>
                </c:pt>
                <c:pt idx="231">
                  <c:v>720.80074246853792</c:v>
                </c:pt>
                <c:pt idx="232">
                  <c:v>723.4473296852924</c:v>
                </c:pt>
                <c:pt idx="233">
                  <c:v>726.0863546877938</c:v>
                </c:pt>
                <c:pt idx="234">
                  <c:v>728.71775104213077</c:v>
                </c:pt>
                <c:pt idx="235">
                  <c:v>731.34145196011411</c:v>
                </c:pt>
                <c:pt idx="236">
                  <c:v>733.95739030188338</c:v>
                </c:pt>
                <c:pt idx="237">
                  <c:v>736.5654985788201</c:v>
                </c:pt>
                <c:pt idx="238">
                  <c:v>739.16570895744496</c:v>
                </c:pt>
                <c:pt idx="239">
                  <c:v>741.75795326241746</c:v>
                </c:pt>
                <c:pt idx="240">
                  <c:v>744.34216297943851</c:v>
                </c:pt>
                <c:pt idx="241">
                  <c:v>746.91826925941132</c:v>
                </c:pt>
                <c:pt idx="242">
                  <c:v>749.48620292129624</c:v>
                </c:pt>
                <c:pt idx="243">
                  <c:v>752.04589445595047</c:v>
                </c:pt>
                <c:pt idx="244">
                  <c:v>754.5972740298804</c:v>
                </c:pt>
                <c:pt idx="245">
                  <c:v>757.14027148835862</c:v>
                </c:pt>
                <c:pt idx="246">
                  <c:v>759.67481635980209</c:v>
                </c:pt>
                <c:pt idx="247">
                  <c:v>762.20083785924908</c:v>
                </c:pt>
                <c:pt idx="248">
                  <c:v>764.71826489214959</c:v>
                </c:pt>
                <c:pt idx="249">
                  <c:v>767.22702605874304</c:v>
                </c:pt>
                <c:pt idx="250">
                  <c:v>769.72704965739706</c:v>
                </c:pt>
                <c:pt idx="251">
                  <c:v>772.21826368921131</c:v>
                </c:pt>
                <c:pt idx="252">
                  <c:v>774.70059586198863</c:v>
                </c:pt>
                <c:pt idx="253">
                  <c:v>777.17397359466031</c:v>
                </c:pt>
                <c:pt idx="254">
                  <c:v>779.6383240209409</c:v>
                </c:pt>
                <c:pt idx="255">
                  <c:v>782.09357399438989</c:v>
                </c:pt>
                <c:pt idx="256">
                  <c:v>784.53965009229455</c:v>
                </c:pt>
                <c:pt idx="257">
                  <c:v>786.97647862055408</c:v>
                </c:pt>
                <c:pt idx="258">
                  <c:v>789.40398561806535</c:v>
                </c:pt>
                <c:pt idx="259">
                  <c:v>791.82209686115561</c:v>
                </c:pt>
                <c:pt idx="260">
                  <c:v>794.23073786819918</c:v>
                </c:pt>
                <c:pt idx="261">
                  <c:v>796.62983390510112</c:v>
                </c:pt>
                <c:pt idx="262">
                  <c:v>799.01930998932812</c:v>
                </c:pt>
                <c:pt idx="263">
                  <c:v>801.39909089494154</c:v>
                </c:pt>
                <c:pt idx="264">
                  <c:v>803.76910115768135</c:v>
                </c:pt>
                <c:pt idx="265">
                  <c:v>806.1292650800965</c:v>
                </c:pt>
                <c:pt idx="266">
                  <c:v>808.47950673645391</c:v>
                </c:pt>
                <c:pt idx="267">
                  <c:v>810.81974997782925</c:v>
                </c:pt>
                <c:pt idx="268">
                  <c:v>813.14991843752546</c:v>
                </c:pt>
                <c:pt idx="269">
                  <c:v>815.46993553612606</c:v>
                </c:pt>
                <c:pt idx="270">
                  <c:v>817.77972448701109</c:v>
                </c:pt>
                <c:pt idx="271">
                  <c:v>820.07920830192404</c:v>
                </c:pt>
                <c:pt idx="272">
                  <c:v>822.36830979617571</c:v>
                </c:pt>
                <c:pt idx="273">
                  <c:v>824.64695159417215</c:v>
                </c:pt>
                <c:pt idx="274">
                  <c:v>826.91505613513243</c:v>
                </c:pt>
                <c:pt idx="275">
                  <c:v>829.17254567926989</c:v>
                </c:pt>
                <c:pt idx="276">
                  <c:v>831.41934231250741</c:v>
                </c:pt>
                <c:pt idx="277">
                  <c:v>833.65536795317473</c:v>
                </c:pt>
                <c:pt idx="278">
                  <c:v>835.88054435765241</c:v>
                </c:pt>
                <c:pt idx="279">
                  <c:v>838.0947931259301</c:v>
                </c:pt>
                <c:pt idx="280">
                  <c:v>840.29803570845718</c:v>
                </c:pt>
                <c:pt idx="281">
                  <c:v>842.49019341125029</c:v>
                </c:pt>
                <c:pt idx="282">
                  <c:v>844.67118740298747</c:v>
                </c:pt>
                <c:pt idx="283">
                  <c:v>846.8409387202156</c:v>
                </c:pt>
                <c:pt idx="284">
                  <c:v>848.9993682748277</c:v>
                </c:pt>
                <c:pt idx="285">
                  <c:v>851.14639685909447</c:v>
                </c:pt>
                <c:pt idx="286">
                  <c:v>853.2819451532464</c:v>
                </c:pt>
                <c:pt idx="287">
                  <c:v>855.40593373116417</c:v>
                </c:pt>
                <c:pt idx="288">
                  <c:v>857.5182830670924</c:v>
                </c:pt>
                <c:pt idx="289">
                  <c:v>859.61891354268369</c:v>
                </c:pt>
                <c:pt idx="290">
                  <c:v>861.7077454529848</c:v>
                </c:pt>
                <c:pt idx="291">
                  <c:v>863.78469901372296</c:v>
                </c:pt>
                <c:pt idx="292">
                  <c:v>865.84969436753352</c:v>
                </c:pt>
                <c:pt idx="293">
                  <c:v>867.90265159149328</c:v>
                </c:pt>
                <c:pt idx="294">
                  <c:v>869.94349070331043</c:v>
                </c:pt>
                <c:pt idx="295">
                  <c:v>871.97213166896427</c:v>
                </c:pt>
                <c:pt idx="296">
                  <c:v>873.98849440941819</c:v>
                </c:pt>
                <c:pt idx="297">
                  <c:v>875.99249880724517</c:v>
                </c:pt>
                <c:pt idx="298">
                  <c:v>877.98406471498379</c:v>
                </c:pt>
                <c:pt idx="299">
                  <c:v>879.96311196116892</c:v>
                </c:pt>
                <c:pt idx="300">
                  <c:v>881.92956035809163</c:v>
                </c:pt>
                <c:pt idx="301">
                  <c:v>883.88332970919453</c:v>
                </c:pt>
                <c:pt idx="302">
                  <c:v>885.8243398163761</c:v>
                </c:pt>
                <c:pt idx="303">
                  <c:v>887.7525104874901</c:v>
                </c:pt>
                <c:pt idx="304">
                  <c:v>889.6677615437535</c:v>
                </c:pt>
                <c:pt idx="305">
                  <c:v>891.57001282706779</c:v>
                </c:pt>
                <c:pt idx="306">
                  <c:v>893.45918420851638</c:v>
                </c:pt>
                <c:pt idx="307">
                  <c:v>895.33519559480339</c:v>
                </c:pt>
                <c:pt idx="308">
                  <c:v>897.19796693713624</c:v>
                </c:pt>
                <c:pt idx="309">
                  <c:v>899.04741823804875</c:v>
                </c:pt>
                <c:pt idx="310">
                  <c:v>900.88346955996474</c:v>
                </c:pt>
                <c:pt idx="311">
                  <c:v>902.70604103282744</c:v>
                </c:pt>
                <c:pt idx="312">
                  <c:v>904.51505286192071</c:v>
                </c:pt>
                <c:pt idx="313">
                  <c:v>906.31042533573896</c:v>
                </c:pt>
                <c:pt idx="314">
                  <c:v>908.09207883461704</c:v>
                </c:pt>
                <c:pt idx="315">
                  <c:v>909.85993383827895</c:v>
                </c:pt>
                <c:pt idx="316">
                  <c:v>911.61391093400186</c:v>
                </c:pt>
                <c:pt idx="317">
                  <c:v>913.35393082539724</c:v>
                </c:pt>
                <c:pt idx="318">
                  <c:v>915.0799143399679</c:v>
                </c:pt>
                <c:pt idx="319">
                  <c:v>916.79178243742092</c:v>
                </c:pt>
                <c:pt idx="320">
                  <c:v>918.48945621874191</c:v>
                </c:pt>
                <c:pt idx="321">
                  <c:v>920.17285693361475</c:v>
                </c:pt>
                <c:pt idx="322">
                  <c:v>921.84190598945042</c:v>
                </c:pt>
                <c:pt idx="323">
                  <c:v>923.49652496004342</c:v>
                </c:pt>
                <c:pt idx="324">
                  <c:v>925.13663559327517</c:v>
                </c:pt>
                <c:pt idx="325">
                  <c:v>926.76215982043448</c:v>
                </c:pt>
                <c:pt idx="326">
                  <c:v>928.37301976458912</c:v>
                </c:pt>
                <c:pt idx="327">
                  <c:v>929.96913774886116</c:v>
                </c:pt>
                <c:pt idx="328">
                  <c:v>931.55043630589137</c:v>
                </c:pt>
                <c:pt idx="329">
                  <c:v>933.11683818563802</c:v>
                </c:pt>
                <c:pt idx="330">
                  <c:v>934.66826636507903</c:v>
                </c:pt>
                <c:pt idx="331">
                  <c:v>936.20464405610187</c:v>
                </c:pt>
                <c:pt idx="332">
                  <c:v>937.72589471487004</c:v>
                </c:pt>
                <c:pt idx="333">
                  <c:v>939.23194205095047</c:v>
                </c:pt>
                <c:pt idx="334">
                  <c:v>940.72271003519336</c:v>
                </c:pt>
                <c:pt idx="335">
                  <c:v>942.19812291009794</c:v>
                </c:pt>
                <c:pt idx="336">
                  <c:v>943.65810519735089</c:v>
                </c:pt>
                <c:pt idx="337">
                  <c:v>945.10258170785005</c:v>
                </c:pt>
                <c:pt idx="338">
                  <c:v>946.53147755047939</c:v>
                </c:pt>
                <c:pt idx="339">
                  <c:v>947.94471814063854</c:v>
                </c:pt>
                <c:pt idx="340">
                  <c:v>949.34222921011064</c:v>
                </c:pt>
                <c:pt idx="341">
                  <c:v>950.72393681582105</c:v>
                </c:pt>
                <c:pt idx="342">
                  <c:v>952.08976734907014</c:v>
                </c:pt>
                <c:pt idx="343">
                  <c:v>953.43964754422962</c:v>
                </c:pt>
                <c:pt idx="344">
                  <c:v>954.77350448877883</c:v>
                </c:pt>
                <c:pt idx="345">
                  <c:v>956.09126563193934</c:v>
                </c:pt>
                <c:pt idx="346">
                  <c:v>957.39285879392401</c:v>
                </c:pt>
                <c:pt idx="347">
                  <c:v>958.67821217551818</c:v>
                </c:pt>
                <c:pt idx="348">
                  <c:v>959.94725436697377</c:v>
                </c:pt>
                <c:pt idx="349">
                  <c:v>961.19991435781185</c:v>
                </c:pt>
                <c:pt idx="350">
                  <c:v>962.43612154550385</c:v>
                </c:pt>
                <c:pt idx="351">
                  <c:v>963.65580574520334</c:v>
                </c:pt>
                <c:pt idx="352">
                  <c:v>964.85889719893487</c:v>
                </c:pt>
                <c:pt idx="353">
                  <c:v>966.04532658540268</c:v>
                </c:pt>
                <c:pt idx="354">
                  <c:v>967.21502502837666</c:v>
                </c:pt>
                <c:pt idx="355">
                  <c:v>968.3679241071527</c:v>
                </c:pt>
                <c:pt idx="356">
                  <c:v>969.50395586544596</c:v>
                </c:pt>
                <c:pt idx="357">
                  <c:v>970.62305282031627</c:v>
                </c:pt>
                <c:pt idx="358">
                  <c:v>971.72514797273129</c:v>
                </c:pt>
                <c:pt idx="359">
                  <c:v>972.8101748156821</c:v>
                </c:pt>
                <c:pt idx="360">
                  <c:v>973.87806734481228</c:v>
                </c:pt>
                <c:pt idx="361">
                  <c:v>974.92876006673976</c:v>
                </c:pt>
                <c:pt idx="362">
                  <c:v>975.96218800916495</c:v>
                </c:pt>
                <c:pt idx="363">
                  <c:v>976.97828673027493</c:v>
                </c:pt>
                <c:pt idx="364">
                  <c:v>977.97699232774062</c:v>
                </c:pt>
                <c:pt idx="365">
                  <c:v>978.95824144861888</c:v>
                </c:pt>
                <c:pt idx="366">
                  <c:v>979.92197129810893</c:v>
                </c:pt>
                <c:pt idx="367">
                  <c:v>980.86811964965784</c:v>
                </c:pt>
                <c:pt idx="368">
                  <c:v>981.79662485435824</c:v>
                </c:pt>
                <c:pt idx="369">
                  <c:v>982.70742584934158</c:v>
                </c:pt>
                <c:pt idx="370">
                  <c:v>983.60046216854903</c:v>
                </c:pt>
                <c:pt idx="371">
                  <c:v>984.47567395102601</c:v>
                </c:pt>
                <c:pt idx="372">
                  <c:v>985.33300195085826</c:v>
                </c:pt>
                <c:pt idx="373">
                  <c:v>986.17238754609866</c:v>
                </c:pt>
                <c:pt idx="374">
                  <c:v>986.99377274845438</c:v>
                </c:pt>
                <c:pt idx="375">
                  <c:v>987.79710021255096</c:v>
                </c:pt>
                <c:pt idx="376">
                  <c:v>988.58231324492249</c:v>
                </c:pt>
                <c:pt idx="377">
                  <c:v>989.34935581360946</c:v>
                </c:pt>
                <c:pt idx="378">
                  <c:v>990.09817255718576</c:v>
                </c:pt>
                <c:pt idx="379">
                  <c:v>990.82870879439542</c:v>
                </c:pt>
                <c:pt idx="380">
                  <c:v>991.54091053261959</c:v>
                </c:pt>
                <c:pt idx="381">
                  <c:v>992.23472447754489</c:v>
                </c:pt>
                <c:pt idx="382">
                  <c:v>992.91009804240389</c:v>
                </c:pt>
                <c:pt idx="383">
                  <c:v>993.56697935663442</c:v>
                </c:pt>
                <c:pt idx="384">
                  <c:v>994.20531727574053</c:v>
                </c:pt>
                <c:pt idx="385">
                  <c:v>994.82506138908684</c:v>
                </c:pt>
                <c:pt idx="386">
                  <c:v>995.42616203037733</c:v>
                </c:pt>
                <c:pt idx="387">
                  <c:v>996.00857028562007</c:v>
                </c:pt>
                <c:pt idx="388">
                  <c:v>996.57223800213978</c:v>
                </c:pt>
                <c:pt idx="389">
                  <c:v>997.11711779804796</c:v>
                </c:pt>
                <c:pt idx="390">
                  <c:v>997.64316307082731</c:v>
                </c:pt>
                <c:pt idx="391">
                  <c:v>998.15032800577171</c:v>
                </c:pt>
                <c:pt idx="392">
                  <c:v>998.63856758517977</c:v>
                </c:pt>
                <c:pt idx="393">
                  <c:v>999.10783759710534</c:v>
                </c:pt>
                <c:pt idx="394">
                  <c:v>999.55809464396384</c:v>
                </c:pt>
                <c:pt idx="395">
                  <c:v>999.98929615098996</c:v>
                </c:pt>
                <c:pt idx="396">
                  <c:v>1000.4014003748482</c:v>
                </c:pt>
                <c:pt idx="397">
                  <c:v>1000.7943664125446</c:v>
                </c:pt>
                <c:pt idx="398">
                  <c:v>1001.1681542094402</c:v>
                </c:pt>
                <c:pt idx="399">
                  <c:v>1001.522724568012</c:v>
                </c:pt>
                <c:pt idx="400">
                  <c:v>1001.8580391557131</c:v>
                </c:pt>
                <c:pt idx="401">
                  <c:v>1002.1740605140305</c:v>
                </c:pt>
                <c:pt idx="402">
                  <c:v>1002.4707520661896</c:v>
                </c:pt>
                <c:pt idx="403">
                  <c:v>1002.7480781253014</c:v>
                </c:pt>
                <c:pt idx="404">
                  <c:v>1003.0060039029584</c:v>
                </c:pt>
                <c:pt idx="405">
                  <c:v>1003.24449551692</c:v>
                </c:pt>
                <c:pt idx="406">
                  <c:v>1003.4635199987897</c:v>
                </c:pt>
                <c:pt idx="407">
                  <c:v>1003.6630453027383</c:v>
                </c:pt>
                <c:pt idx="408">
                  <c:v>1003.843040312712</c:v>
                </c:pt>
                <c:pt idx="409">
                  <c:v>1004.0034748503804</c:v>
                </c:pt>
                <c:pt idx="410">
                  <c:v>1004.1443196832292</c:v>
                </c:pt>
                <c:pt idx="411">
                  <c:v>1004.2655465311236</c:v>
                </c:pt>
                <c:pt idx="412">
                  <c:v>1004.3671280752812</c:v>
                </c:pt>
                <c:pt idx="413">
                  <c:v>1004.449037964505</c:v>
                </c:pt>
                <c:pt idx="414">
                  <c:v>1004.5112508233699</c:v>
                </c:pt>
                <c:pt idx="415">
                  <c:v>1004.5537422591805</c:v>
                </c:pt>
                <c:pt idx="416">
                  <c:v>1004.5764888690612</c:v>
                </c:pt>
                <c:pt idx="417">
                  <c:v>1004.5794682476368</c:v>
                </c:pt>
                <c:pt idx="418">
                  <c:v>1004.5626589934766</c:v>
                </c:pt>
                <c:pt idx="419">
                  <c:v>1004.526040716431</c:v>
                </c:pt>
                <c:pt idx="420">
                  <c:v>1004.4695940443366</c:v>
                </c:pt>
                <c:pt idx="421">
                  <c:v>1004.3933006300049</c:v>
                </c:pt>
                <c:pt idx="422">
                  <c:v>1004.2971431575759</c:v>
                </c:pt>
                <c:pt idx="423">
                  <c:v>1004.1811053493037</c:v>
                </c:pt>
                <c:pt idx="424">
                  <c:v>1004.0451719721666</c:v>
                </c:pt>
                <c:pt idx="425">
                  <c:v>1003.8893288441424</c:v>
                </c:pt>
                <c:pt idx="426">
                  <c:v>1003.7135628406101</c:v>
                </c:pt>
                <c:pt idx="427">
                  <c:v>1003.5178619001102</c:v>
                </c:pt>
                <c:pt idx="428">
                  <c:v>1003.3022150311458</c:v>
                </c:pt>
                <c:pt idx="429">
                  <c:v>1003.0666123177285</c:v>
                </c:pt>
                <c:pt idx="430">
                  <c:v>1002.8110449252002</c:v>
                </c:pt>
                <c:pt idx="431">
                  <c:v>1002.5355051061709</c:v>
                </c:pt>
                <c:pt idx="432">
                  <c:v>1002.2399862067343</c:v>
                </c:pt>
                <c:pt idx="433">
                  <c:v>1001.9244826706509</c:v>
                </c:pt>
                <c:pt idx="434">
                  <c:v>1001.5889900461042</c:v>
                </c:pt>
                <c:pt idx="435">
                  <c:v>1001.2335049905786</c:v>
                </c:pt>
                <c:pt idx="436">
                  <c:v>1000.8580252760062</c:v>
                </c:pt>
                <c:pt idx="437">
                  <c:v>1000.4625497937188</c:v>
                </c:pt>
                <c:pt idx="438">
                  <c:v>1000.0470785601321</c:v>
                </c:pt>
                <c:pt idx="439">
                  <c:v>999.61161272053948</c:v>
                </c:pt>
                <c:pt idx="440">
                  <c:v>999.15615455502007</c:v>
                </c:pt>
                <c:pt idx="441">
                  <c:v>998.68070748199341</c:v>
                </c:pt>
                <c:pt idx="442">
                  <c:v>998.18527606373391</c:v>
                </c:pt>
                <c:pt idx="443">
                  <c:v>997.66986600983455</c:v>
                </c:pt>
                <c:pt idx="444">
                  <c:v>997.13448418232292</c:v>
                </c:pt>
                <c:pt idx="445">
                  <c:v>996.57913859872201</c:v>
                </c:pt>
                <c:pt idx="446">
                  <c:v>996.00383843738246</c:v>
                </c:pt>
                <c:pt idx="447">
                  <c:v>995.4085940402897</c:v>
                </c:pt>
                <c:pt idx="448">
                  <c:v>994.79341691706236</c:v>
                </c:pt>
                <c:pt idx="449">
                  <c:v>994.15831974889579</c:v>
                </c:pt>
                <c:pt idx="450">
                  <c:v>993.50331639168417</c:v>
                </c:pt>
                <c:pt idx="451">
                  <c:v>992.82842187955021</c:v>
                </c:pt>
                <c:pt idx="452">
                  <c:v>992.13365242786085</c:v>
                </c:pt>
                <c:pt idx="453">
                  <c:v>991.41902543680658</c:v>
                </c:pt>
                <c:pt idx="454">
                  <c:v>990.68455949337294</c:v>
                </c:pt>
                <c:pt idx="455">
                  <c:v>989.9302743751208</c:v>
                </c:pt>
                <c:pt idx="456">
                  <c:v>989.15619105235555</c:v>
                </c:pt>
                <c:pt idx="457">
                  <c:v>988.36233169054958</c:v>
                </c:pt>
                <c:pt idx="458">
                  <c:v>987.54871965317136</c:v>
                </c:pt>
                <c:pt idx="459">
                  <c:v>986.71537950305526</c:v>
                </c:pt>
                <c:pt idx="460">
                  <c:v>985.86233700573575</c:v>
                </c:pt>
                <c:pt idx="461">
                  <c:v>984.98961913022686</c:v>
                </c:pt>
                <c:pt idx="462">
                  <c:v>984.09725405129871</c:v>
                </c:pt>
                <c:pt idx="463">
                  <c:v>983.18527115122231</c:v>
                </c:pt>
                <c:pt idx="464">
                  <c:v>982.25370102114061</c:v>
                </c:pt>
                <c:pt idx="465">
                  <c:v>981.30257546221719</c:v>
                </c:pt>
                <c:pt idx="466">
                  <c:v>980.33192748734564</c:v>
                </c:pt>
                <c:pt idx="467">
                  <c:v>979.34179132122813</c:v>
                </c:pt>
                <c:pt idx="468">
                  <c:v>978.33220240273704</c:v>
                </c:pt>
                <c:pt idx="469">
                  <c:v>977.303197384231</c:v>
                </c:pt>
                <c:pt idx="470">
                  <c:v>976.25481413300008</c:v>
                </c:pt>
                <c:pt idx="471">
                  <c:v>975.18709173122681</c:v>
                </c:pt>
                <c:pt idx="472">
                  <c:v>974.10007047682188</c:v>
                </c:pt>
                <c:pt idx="473">
                  <c:v>972.9937918826206</c:v>
                </c:pt>
                <c:pt idx="474">
                  <c:v>971.86829867738936</c:v>
                </c:pt>
                <c:pt idx="475">
                  <c:v>970.72363480519402</c:v>
                </c:pt>
                <c:pt idx="476">
                  <c:v>969.55984542485078</c:v>
                </c:pt>
                <c:pt idx="477">
                  <c:v>968.37697690946084</c:v>
                </c:pt>
                <c:pt idx="478">
                  <c:v>967.17507684634586</c:v>
                </c:pt>
                <c:pt idx="479">
                  <c:v>965.9541940353339</c:v>
                </c:pt>
                <c:pt idx="480">
                  <c:v>964.71437848838809</c:v>
                </c:pt>
                <c:pt idx="481">
                  <c:v>963.45568142821458</c:v>
                </c:pt>
                <c:pt idx="482">
                  <c:v>962.17815528742835</c:v>
                </c:pt>
                <c:pt idx="483">
                  <c:v>960.88185370621818</c:v>
                </c:pt>
                <c:pt idx="484">
                  <c:v>959.5668315313585</c:v>
                </c:pt>
                <c:pt idx="485">
                  <c:v>958.23314481451189</c:v>
                </c:pt>
                <c:pt idx="486">
                  <c:v>956.880850809663</c:v>
                </c:pt>
                <c:pt idx="487">
                  <c:v>955.51000797189795</c:v>
                </c:pt>
                <c:pt idx="488">
                  <c:v>954.12067595404847</c:v>
                </c:pt>
                <c:pt idx="489">
                  <c:v>952.71291560547115</c:v>
                </c:pt>
                <c:pt idx="490">
                  <c:v>951.28678896853376</c:v>
                </c:pt>
                <c:pt idx="491">
                  <c:v>949.84235927596751</c:v>
                </c:pt>
                <c:pt idx="492">
                  <c:v>948.3796909486183</c:v>
                </c:pt>
                <c:pt idx="493">
                  <c:v>946.89884959153028</c:v>
                </c:pt>
                <c:pt idx="494">
                  <c:v>945.39990199121507</c:v>
                </c:pt>
                <c:pt idx="495">
                  <c:v>943.88291611205136</c:v>
                </c:pt>
                <c:pt idx="496">
                  <c:v>942.34796109291347</c:v>
                </c:pt>
                <c:pt idx="497">
                  <c:v>940.79510724308886</c:v>
                </c:pt>
                <c:pt idx="498">
                  <c:v>939.22442603842546</c:v>
                </c:pt>
                <c:pt idx="499">
                  <c:v>937.63599011803672</c:v>
                </c:pt>
                <c:pt idx="500">
                  <c:v>936.0298732786938</c:v>
                </c:pt>
                <c:pt idx="501">
                  <c:v>934.40615047200163</c:v>
                </c:pt>
                <c:pt idx="502">
                  <c:v>932.76489779846315</c:v>
                </c:pt>
                <c:pt idx="503">
                  <c:v>931.10619250353409</c:v>
                </c:pt>
                <c:pt idx="504">
                  <c:v>929.43011297295425</c:v>
                </c:pt>
                <c:pt idx="505">
                  <c:v>927.73673872672043</c:v>
                </c:pt>
                <c:pt idx="506">
                  <c:v>926.02615041536728</c:v>
                </c:pt>
                <c:pt idx="507">
                  <c:v>924.29842981281274</c:v>
                </c:pt>
                <c:pt idx="508">
                  <c:v>922.55365981279158</c:v>
                </c:pt>
                <c:pt idx="509">
                  <c:v>920.79192442153067</c:v>
                </c:pt>
                <c:pt idx="510">
                  <c:v>919.01330875273538</c:v>
                </c:pt>
                <c:pt idx="511">
                  <c:v>917.21789902185469</c:v>
                </c:pt>
                <c:pt idx="512">
                  <c:v>915.40578253913918</c:v>
                </c:pt>
                <c:pt idx="513">
                  <c:v>913.57704770389614</c:v>
                </c:pt>
                <c:pt idx="514">
                  <c:v>911.73178399769813</c:v>
                </c:pt>
                <c:pt idx="515">
                  <c:v>909.87008197814976</c:v>
                </c:pt>
                <c:pt idx="516">
                  <c:v>907.99203327192686</c:v>
                </c:pt>
                <c:pt idx="517">
                  <c:v>906.0977305677319</c:v>
                </c:pt>
                <c:pt idx="518">
                  <c:v>904.18726760932577</c:v>
                </c:pt>
                <c:pt idx="519">
                  <c:v>902.2607391881528</c:v>
                </c:pt>
                <c:pt idx="520">
                  <c:v>900.31824113620371</c:v>
                </c:pt>
                <c:pt idx="521">
                  <c:v>898.35987031815193</c:v>
                </c:pt>
                <c:pt idx="522">
                  <c:v>896.38572462420984</c:v>
                </c:pt>
                <c:pt idx="523">
                  <c:v>894.39590296161384</c:v>
                </c:pt>
                <c:pt idx="524">
                  <c:v>892.3905052469911</c:v>
                </c:pt>
                <c:pt idx="525">
                  <c:v>890.36963239816123</c:v>
                </c:pt>
                <c:pt idx="526">
                  <c:v>888.33338632601431</c:v>
                </c:pt>
                <c:pt idx="527">
                  <c:v>886.28186992566339</c:v>
                </c:pt>
                <c:pt idx="528">
                  <c:v>884.21518706815573</c:v>
                </c:pt>
                <c:pt idx="529">
                  <c:v>882.13344259210692</c:v>
                </c:pt>
                <c:pt idx="530">
                  <c:v>880.03674229379499</c:v>
                </c:pt>
                <c:pt idx="531">
                  <c:v>877.92519291943699</c:v>
                </c:pt>
                <c:pt idx="532">
                  <c:v>875.79890215495925</c:v>
                </c:pt>
                <c:pt idx="533">
                  <c:v>873.6579786173038</c:v>
                </c:pt>
                <c:pt idx="534">
                  <c:v>871.50253184500582</c:v>
                </c:pt>
                <c:pt idx="535">
                  <c:v>869.33267228820773</c:v>
                </c:pt>
                <c:pt idx="536">
                  <c:v>867.14851129939984</c:v>
                </c:pt>
                <c:pt idx="537">
                  <c:v>864.95016112343569</c:v>
                </c:pt>
                <c:pt idx="538">
                  <c:v>862.73773488746883</c:v>
                </c:pt>
                <c:pt idx="539">
                  <c:v>860.51134659129548</c:v>
                </c:pt>
                <c:pt idx="540">
                  <c:v>858.27111109616089</c:v>
                </c:pt>
                <c:pt idx="541">
                  <c:v>856.01714411543321</c:v>
                </c:pt>
                <c:pt idx="542">
                  <c:v>853.74956220390538</c:v>
                </c:pt>
                <c:pt idx="543">
                  <c:v>851.46848274652916</c:v>
                </c:pt>
                <c:pt idx="544">
                  <c:v>849.17402394853821</c:v>
                </c:pt>
                <c:pt idx="545">
                  <c:v>846.86630482386772</c:v>
                </c:pt>
                <c:pt idx="546">
                  <c:v>844.54544518512898</c:v>
                </c:pt>
                <c:pt idx="547">
                  <c:v>842.21156563122804</c:v>
                </c:pt>
                <c:pt idx="548">
                  <c:v>839.86478753719121</c:v>
                </c:pt>
                <c:pt idx="549">
                  <c:v>837.50523304261571</c:v>
                </c:pt>
                <c:pt idx="550">
                  <c:v>835.13302504004582</c:v>
                </c:pt>
                <c:pt idx="551">
                  <c:v>832.74828716344291</c:v>
                </c:pt>
                <c:pt idx="552">
                  <c:v>830.35114377641719</c:v>
                </c:pt>
                <c:pt idx="553">
                  <c:v>827.94171996088266</c:v>
                </c:pt>
                <c:pt idx="554">
                  <c:v>825.52014150482398</c:v>
                </c:pt>
                <c:pt idx="555">
                  <c:v>823.08653489032167</c:v>
                </c:pt>
                <c:pt idx="556">
                  <c:v>820.64102728183479</c:v>
                </c:pt>
                <c:pt idx="557">
                  <c:v>818.18374651343811</c:v>
                </c:pt>
                <c:pt idx="558">
                  <c:v>815.71482107696954</c:v>
                </c:pt>
                <c:pt idx="559">
                  <c:v>813.23438010929681</c:v>
                </c:pt>
                <c:pt idx="560">
                  <c:v>810.74255338049898</c:v>
                </c:pt>
                <c:pt idx="561">
                  <c:v>808.23947128034865</c:v>
                </c:pt>
                <c:pt idx="562">
                  <c:v>805.72526480669251</c:v>
                </c:pt>
                <c:pt idx="563">
                  <c:v>803.20006555147938</c:v>
                </c:pt>
                <c:pt idx="564">
                  <c:v>800.66400568918016</c:v>
                </c:pt>
                <c:pt idx="565">
                  <c:v>798.11721796285519</c:v>
                </c:pt>
                <c:pt idx="566">
                  <c:v>795.55983567196427</c:v>
                </c:pt>
                <c:pt idx="567">
                  <c:v>792.99199265847506</c:v>
                </c:pt>
                <c:pt idx="568">
                  <c:v>790.41382329439205</c:v>
                </c:pt>
                <c:pt idx="569">
                  <c:v>787.82546246775019</c:v>
                </c:pt>
                <c:pt idx="570">
                  <c:v>785.22704557051998</c:v>
                </c:pt>
                <c:pt idx="571">
                  <c:v>782.61870848350429</c:v>
                </c:pt>
                <c:pt idx="572">
                  <c:v>780.00058756462613</c:v>
                </c:pt>
                <c:pt idx="573">
                  <c:v>777.37281963387954</c:v>
                </c:pt>
                <c:pt idx="574">
                  <c:v>774.73554196101861</c:v>
                </c:pt>
                <c:pt idx="575">
                  <c:v>772.08889225056612</c:v>
                </c:pt>
                <c:pt idx="576">
                  <c:v>769.43300862956562</c:v>
                </c:pt>
                <c:pt idx="577">
                  <c:v>766.768029632653</c:v>
                </c:pt>
                <c:pt idx="578">
                  <c:v>764.09409418822747</c:v>
                </c:pt>
                <c:pt idx="579">
                  <c:v>761.41134160573029</c:v>
                </c:pt>
                <c:pt idx="580">
                  <c:v>758.71991156007527</c:v>
                </c:pt>
                <c:pt idx="581">
                  <c:v>756.01994407866835</c:v>
                </c:pt>
                <c:pt idx="582">
                  <c:v>753.31157952755893</c:v>
                </c:pt>
                <c:pt idx="583">
                  <c:v>750.59495859606432</c:v>
                </c:pt>
                <c:pt idx="584">
                  <c:v>747.87022228415162</c:v>
                </c:pt>
                <c:pt idx="585">
                  <c:v>745.13751188714173</c:v>
                </c:pt>
                <c:pt idx="586">
                  <c:v>742.39696898201942</c:v>
                </c:pt>
                <c:pt idx="587">
                  <c:v>739.64873541321072</c:v>
                </c:pt>
                <c:pt idx="588">
                  <c:v>736.8929532776599</c:v>
                </c:pt>
                <c:pt idx="589">
                  <c:v>734.1297649113535</c:v>
                </c:pt>
                <c:pt idx="590">
                  <c:v>731.35931287448989</c:v>
                </c:pt>
                <c:pt idx="591">
                  <c:v>728.58173993693856</c:v>
                </c:pt>
                <c:pt idx="592">
                  <c:v>725.7971890641661</c:v>
                </c:pt>
                <c:pt idx="593">
                  <c:v>723.00580340279271</c:v>
                </c:pt>
                <c:pt idx="594">
                  <c:v>720.20772626595499</c:v>
                </c:pt>
                <c:pt idx="595">
                  <c:v>717.4031011186355</c:v>
                </c:pt>
                <c:pt idx="596">
                  <c:v>714.59207156378818</c:v>
                </c:pt>
                <c:pt idx="597">
                  <c:v>711.7747813271136</c:v>
                </c:pt>
                <c:pt idx="598">
                  <c:v>708.95137424329323</c:v>
                </c:pt>
                <c:pt idx="599">
                  <c:v>706.12199424087351</c:v>
                </c:pt>
                <c:pt idx="600">
                  <c:v>703.28678532778667</c:v>
                </c:pt>
                <c:pt idx="601">
                  <c:v>700.44589157717587</c:v>
                </c:pt>
                <c:pt idx="602">
                  <c:v>697.59945711253738</c:v>
                </c:pt>
                <c:pt idx="603">
                  <c:v>694.74762609333368</c:v>
                </c:pt>
                <c:pt idx="604">
                  <c:v>691.89054270025645</c:v>
                </c:pt>
                <c:pt idx="605">
                  <c:v>689.02835112096454</c:v>
                </c:pt>
                <c:pt idx="606">
                  <c:v>686.16119553547253</c:v>
                </c:pt>
                <c:pt idx="607">
                  <c:v>683.28922010151996</c:v>
                </c:pt>
                <c:pt idx="608">
                  <c:v>680.4125689402556</c:v>
                </c:pt>
                <c:pt idx="609">
                  <c:v>677.53138612174041</c:v>
                </c:pt>
                <c:pt idx="610">
                  <c:v>674.64581565010292</c:v>
                </c:pt>
                <c:pt idx="611">
                  <c:v>671.75600144967666</c:v>
                </c:pt>
                <c:pt idx="612">
                  <c:v>668.86208735012985</c:v>
                </c:pt>
                <c:pt idx="613">
                  <c:v>665.96421707224647</c:v>
                </c:pt>
                <c:pt idx="614">
                  <c:v>663.06253421353142</c:v>
                </c:pt>
                <c:pt idx="615">
                  <c:v>660.15718223397266</c:v>
                </c:pt>
                <c:pt idx="616">
                  <c:v>657.24830444129566</c:v>
                </c:pt>
                <c:pt idx="617">
                  <c:v>654.3360439772091</c:v>
                </c:pt>
                <c:pt idx="618">
                  <c:v>651.42054380314403</c:v>
                </c:pt>
                <c:pt idx="619">
                  <c:v>648.50194668532413</c:v>
                </c:pt>
                <c:pt idx="620">
                  <c:v>645.58039518149553</c:v>
                </c:pt>
                <c:pt idx="621">
                  <c:v>642.65603162615434</c:v>
                </c:pt>
                <c:pt idx="622">
                  <c:v>639.72899811677257</c:v>
                </c:pt>
                <c:pt idx="623">
                  <c:v>636.79943649985671</c:v>
                </c:pt>
                <c:pt idx="624">
                  <c:v>633.86748835683943</c:v>
                </c:pt>
                <c:pt idx="625">
                  <c:v>630.93329498963931</c:v>
                </c:pt>
                <c:pt idx="626">
                  <c:v>627.9969974075558</c:v>
                </c:pt>
                <c:pt idx="627">
                  <c:v>625.05873631333475</c:v>
                </c:pt>
                <c:pt idx="628">
                  <c:v>622.11865208857148</c:v>
                </c:pt>
                <c:pt idx="629">
                  <c:v>619.17688478111836</c:v>
                </c:pt>
                <c:pt idx="630">
                  <c:v>616.2335740908336</c:v>
                </c:pt>
                <c:pt idx="631">
                  <c:v>613.28885935583628</c:v>
                </c:pt>
                <c:pt idx="632">
                  <c:v>610.34287953910371</c:v>
                </c:pt>
                <c:pt idx="633">
                  <c:v>607.39577321574484</c:v>
                </c:pt>
                <c:pt idx="634">
                  <c:v>604.44767855828354</c:v>
                </c:pt>
                <c:pt idx="635">
                  <c:v>601.49873332428717</c:v>
                </c:pt>
                <c:pt idx="636">
                  <c:v>598.54907484317471</c:v>
                </c:pt>
                <c:pt idx="637">
                  <c:v>595.5988400023698</c:v>
                </c:pt>
                <c:pt idx="638">
                  <c:v>592.64816523463662</c:v>
                </c:pt>
                <c:pt idx="639">
                  <c:v>589.6971865050964</c:v>
                </c:pt>
                <c:pt idx="640">
                  <c:v>586.74603929842874</c:v>
                </c:pt>
                <c:pt idx="641">
                  <c:v>583.79485860541911</c:v>
                </c:pt>
                <c:pt idx="642">
                  <c:v>580.843778911031</c:v>
                </c:pt>
                <c:pt idx="643">
                  <c:v>577.89293418082252</c:v>
                </c:pt>
                <c:pt idx="644">
                  <c:v>574.94245784905672</c:v>
                </c:pt>
                <c:pt idx="645">
                  <c:v>571.99248280632901</c:v>
                </c:pt>
                <c:pt idx="646">
                  <c:v>569.04314138621498</c:v>
                </c:pt>
                <c:pt idx="647">
                  <c:v>566.09456535377672</c:v>
                </c:pt>
                <c:pt idx="648">
                  <c:v>563.14688589359412</c:v>
                </c:pt>
                <c:pt idx="649">
                  <c:v>560.20023359631205</c:v>
                </c:pt>
                <c:pt idx="650">
                  <c:v>557.25473844822443</c:v>
                </c:pt>
                <c:pt idx="651">
                  <c:v>554.31052981837377</c:v>
                </c:pt>
                <c:pt idx="652">
                  <c:v>551.36773644701759</c:v>
                </c:pt>
                <c:pt idx="653">
                  <c:v>548.42648643378402</c:v>
                </c:pt>
                <c:pt idx="654">
                  <c:v>545.48690722602487</c:v>
                </c:pt>
                <c:pt idx="655">
                  <c:v>542.54912560803496</c:v>
                </c:pt>
                <c:pt idx="656">
                  <c:v>539.61326768862455</c:v>
                </c:pt>
                <c:pt idx="657">
                  <c:v>536.67945889023065</c:v>
                </c:pt>
                <c:pt idx="658">
                  <c:v>533.74782393822557</c:v>
                </c:pt>
                <c:pt idx="659">
                  <c:v>530.81848684891816</c:v>
                </c:pt>
                <c:pt idx="660">
                  <c:v>527.8915709194282</c:v>
                </c:pt>
                <c:pt idx="661">
                  <c:v>524.96719871692699</c:v>
                </c:pt>
                <c:pt idx="662">
                  <c:v>522.04549206673437</c:v>
                </c:pt>
                <c:pt idx="663">
                  <c:v>519.1265720433023</c:v>
                </c:pt>
                <c:pt idx="664">
                  <c:v>516.21055895855</c:v>
                </c:pt>
                <c:pt idx="665">
                  <c:v>513.29757235224645</c:v>
                </c:pt>
                <c:pt idx="666">
                  <c:v>510.38773098125603</c:v>
                </c:pt>
                <c:pt idx="667">
                  <c:v>507.48115280982626</c:v>
                </c:pt>
                <c:pt idx="668">
                  <c:v>504.57795499941051</c:v>
                </c:pt>
                <c:pt idx="669">
                  <c:v>501.67825389886309</c:v>
                </c:pt>
                <c:pt idx="670">
                  <c:v>498.78216503450636</c:v>
                </c:pt>
                <c:pt idx="671">
                  <c:v>495.88980310107434</c:v>
                </c:pt>
                <c:pt idx="672">
                  <c:v>493.00128195152229</c:v>
                </c:pt>
                <c:pt idx="673">
                  <c:v>490.11671458821866</c:v>
                </c:pt>
                <c:pt idx="674">
                  <c:v>487.23621315350584</c:v>
                </c:pt>
                <c:pt idx="675">
                  <c:v>484.35988892046998</c:v>
                </c:pt>
                <c:pt idx="676">
                  <c:v>481.48785228476004</c:v>
                </c:pt>
                <c:pt idx="677">
                  <c:v>478.62021275443379</c:v>
                </c:pt>
                <c:pt idx="678">
                  <c:v>475.75707894269976</c:v>
                </c:pt>
                <c:pt idx="679">
                  <c:v>472.89855855818524</c:v>
                </c:pt>
                <c:pt idx="680">
                  <c:v>470.04475839742844</c:v>
                </c:pt>
                <c:pt idx="681">
                  <c:v>467.19578433590448</c:v>
                </c:pt>
                <c:pt idx="682">
                  <c:v>464.35174132060558</c:v>
                </c:pt>
                <c:pt idx="683">
                  <c:v>461.51273336149194</c:v>
                </c:pt>
                <c:pt idx="684">
                  <c:v>458.67886352348876</c:v>
                </c:pt>
                <c:pt idx="685">
                  <c:v>455.85023391937045</c:v>
                </c:pt>
                <c:pt idx="686">
                  <c:v>453.02694570218478</c:v>
                </c:pt>
                <c:pt idx="687">
                  <c:v>450.2090990568845</c:v>
                </c:pt>
                <c:pt idx="688">
                  <c:v>447.39679319401864</c:v>
                </c:pt>
                <c:pt idx="689">
                  <c:v>444.59012634229691</c:v>
                </c:pt>
                <c:pt idx="690">
                  <c:v>441.7891957415344</c:v>
                </c:pt>
                <c:pt idx="691">
                  <c:v>438.99409763547663</c:v>
                </c:pt>
                <c:pt idx="692">
                  <c:v>436.20492726567875</c:v>
                </c:pt>
                <c:pt idx="693">
                  <c:v>433.42177886459325</c:v>
                </c:pt>
                <c:pt idx="694">
                  <c:v>430.64474564904003</c:v>
                </c:pt>
                <c:pt idx="695">
                  <c:v>427.8739198140612</c:v>
                </c:pt>
                <c:pt idx="696">
                  <c:v>425.10939252699097</c:v>
                </c:pt>
                <c:pt idx="697">
                  <c:v>422.35125392073485</c:v>
                </c:pt>
                <c:pt idx="698">
                  <c:v>419.59959308911209</c:v>
                </c:pt>
                <c:pt idx="699">
                  <c:v>416.85449808006302</c:v>
                </c:pt>
                <c:pt idx="700">
                  <c:v>414.11605589024924</c:v>
                </c:pt>
                <c:pt idx="701">
                  <c:v>411.38435246054178</c:v>
                </c:pt>
                <c:pt idx="702">
                  <c:v>408.65947266937491</c:v>
                </c:pt>
                <c:pt idx="703">
                  <c:v>405.94150032900404</c:v>
                </c:pt>
                <c:pt idx="704">
                  <c:v>403.23051817929354</c:v>
                </c:pt>
                <c:pt idx="705">
                  <c:v>400.52660788407235</c:v>
                </c:pt>
                <c:pt idx="706">
                  <c:v>397.829850025356</c:v>
                </c:pt>
                <c:pt idx="707">
                  <c:v>395.14032409963272</c:v>
                </c:pt>
                <c:pt idx="708">
                  <c:v>392.45810851302303</c:v>
                </c:pt>
                <c:pt idx="709">
                  <c:v>389.7832805774969</c:v>
                </c:pt>
                <c:pt idx="710">
                  <c:v>387.11591650596301</c:v>
                </c:pt>
                <c:pt idx="711">
                  <c:v>384.45609140942452</c:v>
                </c:pt>
                <c:pt idx="712">
                  <c:v>381.80387929233456</c:v>
                </c:pt>
                <c:pt idx="713">
                  <c:v>379.15935304917735</c:v>
                </c:pt>
                <c:pt idx="714">
                  <c:v>376.522584461267</c:v>
                </c:pt>
                <c:pt idx="715">
                  <c:v>373.89364419308998</c:v>
                </c:pt>
                <c:pt idx="716">
                  <c:v>371.27260178886462</c:v>
                </c:pt>
                <c:pt idx="717">
                  <c:v>368.65952567032656</c:v>
                </c:pt>
                <c:pt idx="718">
                  <c:v>366.05448313288173</c:v>
                </c:pt>
                <c:pt idx="719">
                  <c:v>363.45754034331929</c:v>
                </c:pt>
                <c:pt idx="720">
                  <c:v>360.86876233707079</c:v>
                </c:pt>
                <c:pt idx="721">
                  <c:v>358.2882130158518</c:v>
                </c:pt>
                <c:pt idx="722">
                  <c:v>355.71595514535278</c:v>
                </c:pt>
                <c:pt idx="723">
                  <c:v>353.15205035264103</c:v>
                </c:pt>
                <c:pt idx="724">
                  <c:v>350.59655912461909</c:v>
                </c:pt>
                <c:pt idx="725">
                  <c:v>348.04954080585776</c:v>
                </c:pt>
                <c:pt idx="726">
                  <c:v>345.51105359681384</c:v>
                </c:pt>
                <c:pt idx="727">
                  <c:v>342.98115455226161</c:v>
                </c:pt>
                <c:pt idx="728">
                  <c:v>340.45989958027627</c:v>
                </c:pt>
                <c:pt idx="729">
                  <c:v>337.94734343991922</c:v>
                </c:pt>
                <c:pt idx="730">
                  <c:v>335.44353974098675</c:v>
                </c:pt>
                <c:pt idx="731">
                  <c:v>332.9485409422918</c:v>
                </c:pt>
                <c:pt idx="732">
                  <c:v>330.46239835116859</c:v>
                </c:pt>
                <c:pt idx="733">
                  <c:v>327.98516212251837</c:v>
                </c:pt>
                <c:pt idx="734">
                  <c:v>325.51688125823682</c:v>
                </c:pt>
                <c:pt idx="735">
                  <c:v>323.0576036066866</c:v>
                </c:pt>
                <c:pt idx="736">
                  <c:v>320.60737586255038</c:v>
                </c:pt>
                <c:pt idx="737">
                  <c:v>318.16624356605661</c:v>
                </c:pt>
                <c:pt idx="738">
                  <c:v>315.73425110325724</c:v>
                </c:pt>
                <c:pt idx="739">
                  <c:v>313.31144170651754</c:v>
                </c:pt>
                <c:pt idx="740">
                  <c:v>310.89785745370529</c:v>
                </c:pt>
                <c:pt idx="741">
                  <c:v>308.493539269103</c:v>
                </c:pt>
                <c:pt idx="742">
                  <c:v>306.09852692436357</c:v>
                </c:pt>
                <c:pt idx="743">
                  <c:v>303.71285903765926</c:v>
                </c:pt>
                <c:pt idx="744">
                  <c:v>301.33657307572969</c:v>
                </c:pt>
                <c:pt idx="745">
                  <c:v>298.96970535445968</c:v>
                </c:pt>
                <c:pt idx="746">
                  <c:v>296.61229103899336</c:v>
                </c:pt>
                <c:pt idx="747">
                  <c:v>294.2643641460744</c:v>
                </c:pt>
                <c:pt idx="748">
                  <c:v>291.92595754440998</c:v>
                </c:pt>
                <c:pt idx="749">
                  <c:v>289.59710295625177</c:v>
                </c:pt>
                <c:pt idx="750">
                  <c:v>287.27783095901543</c:v>
                </c:pt>
                <c:pt idx="751">
                  <c:v>284.96817098660438</c:v>
                </c:pt>
                <c:pt idx="752">
                  <c:v>282.66815133161231</c:v>
                </c:pt>
                <c:pt idx="753">
                  <c:v>280.3777991467241</c:v>
                </c:pt>
                <c:pt idx="754">
                  <c:v>278.09714044665901</c:v>
                </c:pt>
                <c:pt idx="755">
                  <c:v>275.8262001106545</c:v>
                </c:pt>
                <c:pt idx="756">
                  <c:v>273.56500188431676</c:v>
                </c:pt>
                <c:pt idx="757">
                  <c:v>271.31356838251463</c:v>
                </c:pt>
                <c:pt idx="758">
                  <c:v>269.07192109096707</c:v>
                </c:pt>
                <c:pt idx="759">
                  <c:v>266.84008036954492</c:v>
                </c:pt>
                <c:pt idx="760">
                  <c:v>264.61806545443335</c:v>
                </c:pt>
                <c:pt idx="761">
                  <c:v>262.40589446150432</c:v>
                </c:pt>
                <c:pt idx="762">
                  <c:v>260.20358438871619</c:v>
                </c:pt>
                <c:pt idx="763">
                  <c:v>258.01115111921854</c:v>
                </c:pt>
                <c:pt idx="764">
                  <c:v>255.82860942516271</c:v>
                </c:pt>
                <c:pt idx="765">
                  <c:v>253.65597296953035</c:v>
                </c:pt>
                <c:pt idx="766">
                  <c:v>251.49325431118407</c:v>
                </c:pt>
                <c:pt idx="767">
                  <c:v>249.3404649069289</c:v>
                </c:pt>
                <c:pt idx="768">
                  <c:v>247.19761511595499</c:v>
                </c:pt>
                <c:pt idx="769">
                  <c:v>245.06471420330459</c:v>
                </c:pt>
                <c:pt idx="770">
                  <c:v>242.94177034353771</c:v>
                </c:pt>
                <c:pt idx="771">
                  <c:v>240.82879062425917</c:v>
                </c:pt>
                <c:pt idx="772">
                  <c:v>238.72578105101871</c:v>
                </c:pt>
                <c:pt idx="773">
                  <c:v>236.63274655072934</c:v>
                </c:pt>
                <c:pt idx="774">
                  <c:v>234.54969097612187</c:v>
                </c:pt>
                <c:pt idx="775">
                  <c:v>232.47661710972295</c:v>
                </c:pt>
                <c:pt idx="776">
                  <c:v>230.41352666870105</c:v>
                </c:pt>
                <c:pt idx="777">
                  <c:v>228.36042030923474</c:v>
                </c:pt>
                <c:pt idx="778">
                  <c:v>226.31729763057359</c:v>
                </c:pt>
                <c:pt idx="779">
                  <c:v>224.2841571806336</c:v>
                </c:pt>
                <c:pt idx="780">
                  <c:v>222.26099645977374</c:v>
                </c:pt>
                <c:pt idx="781">
                  <c:v>220.24781192661004</c:v>
                </c:pt>
                <c:pt idx="782">
                  <c:v>218.24459900217784</c:v>
                </c:pt>
                <c:pt idx="783">
                  <c:v>216.25135207545787</c:v>
                </c:pt>
                <c:pt idx="784">
                  <c:v>214.26806450842508</c:v>
                </c:pt>
                <c:pt idx="785">
                  <c:v>212.29472864111904</c:v>
                </c:pt>
                <c:pt idx="786">
                  <c:v>210.33133579723983</c:v>
                </c:pt>
                <c:pt idx="787">
                  <c:v>208.37787628876171</c:v>
                </c:pt>
                <c:pt idx="788">
                  <c:v>206.43433942274461</c:v>
                </c:pt>
                <c:pt idx="789">
                  <c:v>204.50071350548794</c:v>
                </c:pt>
                <c:pt idx="790">
                  <c:v>202.57698584921638</c:v>
                </c:pt>
                <c:pt idx="791">
                  <c:v>200.66314277727889</c:v>
                </c:pt>
                <c:pt idx="792">
                  <c:v>198.75916962986972</c:v>
                </c:pt>
                <c:pt idx="793">
                  <c:v>196.86505077027016</c:v>
                </c:pt>
                <c:pt idx="794">
                  <c:v>194.98076959060731</c:v>
                </c:pt>
                <c:pt idx="795">
                  <c:v>193.10630851779777</c:v>
                </c:pt>
                <c:pt idx="796">
                  <c:v>191.24164901967643</c:v>
                </c:pt>
                <c:pt idx="797">
                  <c:v>189.38677161130985</c:v>
                </c:pt>
                <c:pt idx="798">
                  <c:v>187.54165586115823</c:v>
                </c:pt>
                <c:pt idx="799">
                  <c:v>185.70628039725452</c:v>
                </c:pt>
                <c:pt idx="800">
                  <c:v>183.88062291373214</c:v>
                </c:pt>
                <c:pt idx="801">
                  <c:v>182.0646601773696</c:v>
                </c:pt>
                <c:pt idx="802">
                  <c:v>180.25836803381378</c:v>
                </c:pt>
                <c:pt idx="803">
                  <c:v>178.46172141415246</c:v>
                </c:pt>
                <c:pt idx="804">
                  <c:v>176.67469434216915</c:v>
                </c:pt>
                <c:pt idx="805">
                  <c:v>174.89725994010686</c:v>
                </c:pt>
                <c:pt idx="806">
                  <c:v>173.12939043628208</c:v>
                </c:pt>
                <c:pt idx="807">
                  <c:v>171.37105717120852</c:v>
                </c:pt>
                <c:pt idx="808">
                  <c:v>169.62223060506844</c:v>
                </c:pt>
                <c:pt idx="809">
                  <c:v>167.8828803243596</c:v>
                </c:pt>
                <c:pt idx="810">
                  <c:v>166.15297504888812</c:v>
                </c:pt>
                <c:pt idx="811">
                  <c:v>164.43248263877115</c:v>
                </c:pt>
                <c:pt idx="812">
                  <c:v>162.72137010178332</c:v>
                </c:pt>
                <c:pt idx="813">
                  <c:v>161.01960360037975</c:v>
                </c:pt>
                <c:pt idx="814">
                  <c:v>159.32714845872624</c:v>
                </c:pt>
                <c:pt idx="815">
                  <c:v>157.6439691704079</c:v>
                </c:pt>
                <c:pt idx="816">
                  <c:v>155.97002940514321</c:v>
                </c:pt>
                <c:pt idx="817">
                  <c:v>154.30529201667437</c:v>
                </c:pt>
                <c:pt idx="818">
                  <c:v>152.64971904999726</c:v>
                </c:pt>
                <c:pt idx="819">
                  <c:v>151.003271748766</c:v>
                </c:pt>
                <c:pt idx="820">
                  <c:v>149.3659105627026</c:v>
                </c:pt>
                <c:pt idx="821">
                  <c:v>147.73759515534775</c:v>
                </c:pt>
                <c:pt idx="822">
                  <c:v>146.11828441131578</c:v>
                </c:pt>
                <c:pt idx="823">
                  <c:v>144.50793644455607</c:v>
                </c:pt>
                <c:pt idx="824">
                  <c:v>142.90650860528496</c:v>
                </c:pt>
                <c:pt idx="825">
                  <c:v>141.31395748808956</c:v>
                </c:pt>
                <c:pt idx="826">
                  <c:v>139.73023893970176</c:v>
                </c:pt>
                <c:pt idx="827">
                  <c:v>138.15530806660982</c:v>
                </c:pt>
                <c:pt idx="828">
                  <c:v>136.58911924267261</c:v>
                </c:pt>
                <c:pt idx="829">
                  <c:v>135.03162611757034</c:v>
                </c:pt>
                <c:pt idx="830">
                  <c:v>133.48278162425788</c:v>
                </c:pt>
                <c:pt idx="831">
                  <c:v>131.94253798675402</c:v>
                </c:pt>
                <c:pt idx="832">
                  <c:v>130.410846728764</c:v>
                </c:pt>
                <c:pt idx="833">
                  <c:v>128.88765868064019</c:v>
                </c:pt>
                <c:pt idx="834">
                  <c:v>127.37292398817334</c:v>
                </c:pt>
                <c:pt idx="835">
                  <c:v>125.86659212055378</c:v>
                </c:pt>
                <c:pt idx="836">
                  <c:v>124.36861187799903</c:v>
                </c:pt>
                <c:pt idx="837">
                  <c:v>122.87893140021453</c:v>
                </c:pt>
                <c:pt idx="838">
                  <c:v>121.39749817452051</c:v>
                </c:pt>
                <c:pt idx="839">
                  <c:v>119.92425904364617</c:v>
                </c:pt>
                <c:pt idx="840">
                  <c:v>118.45916021418805</c:v>
                </c:pt>
                <c:pt idx="841">
                  <c:v>117.00214726473448</c:v>
                </c:pt>
                <c:pt idx="842">
                  <c:v>115.5531651541551</c:v>
                </c:pt>
                <c:pt idx="843">
                  <c:v>114.11215822955575</c:v>
                </c:pt>
                <c:pt idx="844">
                  <c:v>112.67907023473023</c:v>
                </c:pt>
                <c:pt idx="845">
                  <c:v>111.25384431860923</c:v>
                </c:pt>
                <c:pt idx="846">
                  <c:v>109.83642304271035</c:v>
                </c:pt>
                <c:pt idx="847">
                  <c:v>108.42674839057767</c:v>
                </c:pt>
                <c:pt idx="848">
                  <c:v>107.02476177522578</c:v>
                </c:pt>
                <c:pt idx="849">
                  <c:v>105.63040404807478</c:v>
                </c:pt>
                <c:pt idx="850">
                  <c:v>104.24361550671867</c:v>
                </c:pt>
                <c:pt idx="851">
                  <c:v>102.86433590352027</c:v>
                </c:pt>
                <c:pt idx="852">
                  <c:v>101.49250445403624</c:v>
                </c:pt>
                <c:pt idx="853">
                  <c:v>100.12805984576792</c:v>
                </c:pt>
                <c:pt idx="854">
                  <c:v>98.770940245416426</c:v>
                </c:pt>
                <c:pt idx="855">
                  <c:v>97.42108330828745</c:v>
                </c:pt>
                <c:pt idx="856">
                  <c:v>96.078426186696106</c:v>
                </c:pt>
                <c:pt idx="857">
                  <c:v>94.742905537537922</c:v>
                </c:pt>
                <c:pt idx="858">
                  <c:v>93.414457531345562</c:v>
                </c:pt>
                <c:pt idx="859">
                  <c:v>92.093017861008207</c:v>
                </c:pt>
                <c:pt idx="860">
                  <c:v>90.77852174932508</c:v>
                </c:pt>
                <c:pt idx="861">
                  <c:v>89.470903957877852</c:v>
                </c:pt>
                <c:pt idx="862">
                  <c:v>88.170098795731349</c:v>
                </c:pt>
                <c:pt idx="863">
                  <c:v>86.876040127464421</c:v>
                </c:pt>
                <c:pt idx="864">
                  <c:v>85.588661381691793</c:v>
                </c:pt>
                <c:pt idx="865">
                  <c:v>84.307895559577162</c:v>
                </c:pt>
                <c:pt idx="866">
                  <c:v>83.033675243506366</c:v>
                </c:pt>
                <c:pt idx="867">
                  <c:v>81.765932604759314</c:v>
                </c:pt>
                <c:pt idx="868">
                  <c:v>80.504599412663424</c:v>
                </c:pt>
                <c:pt idx="869">
                  <c:v>79.249607043078015</c:v>
                </c:pt>
                <c:pt idx="870">
                  <c:v>78.0008864863741</c:v>
                </c:pt>
                <c:pt idx="871">
                  <c:v>76.758368355572543</c:v>
                </c:pt>
                <c:pt idx="872">
                  <c:v>75.521982896126076</c:v>
                </c:pt>
                <c:pt idx="873">
                  <c:v>74.291659992718451</c:v>
                </c:pt>
                <c:pt idx="874">
                  <c:v>73.06732917869914</c:v>
                </c:pt>
                <c:pt idx="875">
                  <c:v>71.848919644188129</c:v>
                </c:pt>
                <c:pt idx="876">
                  <c:v>70.636360244336117</c:v>
                </c:pt>
                <c:pt idx="877">
                  <c:v>69.429579508072322</c:v>
                </c:pt>
                <c:pt idx="878">
                  <c:v>68.228505646182839</c:v>
                </c:pt>
                <c:pt idx="879">
                  <c:v>67.033066559544295</c:v>
                </c:pt>
                <c:pt idx="880">
                  <c:v>65.843189848009729</c:v>
                </c:pt>
                <c:pt idx="881">
                  <c:v>64.65880281845898</c:v>
                </c:pt>
                <c:pt idx="882">
                  <c:v>63.479832493005404</c:v>
                </c:pt>
                <c:pt idx="883">
                  <c:v>62.306205617358216</c:v>
                </c:pt>
                <c:pt idx="884">
                  <c:v>61.137848669669836</c:v>
                </c:pt>
                <c:pt idx="885">
                  <c:v>59.974687868053934</c:v>
                </c:pt>
                <c:pt idx="886">
                  <c:v>58.816649179579201</c:v>
                </c:pt>
                <c:pt idx="887">
                  <c:v>57.663658327603457</c:v>
                </c:pt>
                <c:pt idx="888">
                  <c:v>56.515640801570498</c:v>
                </c:pt>
                <c:pt idx="889">
                  <c:v>55.372521863666691</c:v>
                </c:pt>
                <c:pt idx="890">
                  <c:v>54.234226557774321</c:v>
                </c:pt>
                <c:pt idx="891">
                  <c:v>53.100679718248728</c:v>
                </c:pt>
                <c:pt idx="892">
                  <c:v>51.971805976711551</c:v>
                </c:pt>
                <c:pt idx="893">
                  <c:v>50.847529771630661</c:v>
                </c:pt>
                <c:pt idx="894">
                  <c:v>49.727775355751476</c:v>
                </c:pt>
                <c:pt idx="895">
                  <c:v>48.612466804505232</c:v>
                </c:pt>
                <c:pt idx="896">
                  <c:v>47.501528023913067</c:v>
                </c:pt>
                <c:pt idx="897">
                  <c:v>46.394882758644883</c:v>
                </c:pt>
                <c:pt idx="898">
                  <c:v>45.29245460089021</c:v>
                </c:pt>
                <c:pt idx="899">
                  <c:v>44.194166997409127</c:v>
                </c:pt>
                <c:pt idx="900">
                  <c:v>43.099943258054566</c:v>
                </c:pt>
                <c:pt idx="901">
                  <c:v>42.009706563953273</c:v>
                </c:pt>
                <c:pt idx="902">
                  <c:v>40.92337997502068</c:v>
                </c:pt>
                <c:pt idx="903">
                  <c:v>39.840886438778739</c:v>
                </c:pt>
                <c:pt idx="904">
                  <c:v>38.762148797193618</c:v>
                </c:pt>
                <c:pt idx="905">
                  <c:v>37.687089795964937</c:v>
                </c:pt>
                <c:pt idx="906">
                  <c:v>36.61563209101439</c:v>
                </c:pt>
                <c:pt idx="907">
                  <c:v>35.547698257754405</c:v>
                </c:pt>
                <c:pt idx="908">
                  <c:v>34.483210797557149</c:v>
                </c:pt>
                <c:pt idx="909">
                  <c:v>33.422092147328613</c:v>
                </c:pt>
                <c:pt idx="910">
                  <c:v>32.364264685302089</c:v>
                </c:pt>
                <c:pt idx="911">
                  <c:v>31.309650740755956</c:v>
                </c:pt>
                <c:pt idx="912">
                  <c:v>30.258172600605803</c:v>
                </c:pt>
                <c:pt idx="913">
                  <c:v>29.209752517462277</c:v>
                </c:pt>
                <c:pt idx="914">
                  <c:v>28.164312717186533</c:v>
                </c:pt>
                <c:pt idx="915">
                  <c:v>27.121775407418681</c:v>
                </c:pt>
                <c:pt idx="916">
                  <c:v>26.082062783803053</c:v>
                </c:pt>
                <c:pt idx="917">
                  <c:v>25.045097039314044</c:v>
                </c:pt>
                <c:pt idx="918">
                  <c:v>24.010800370134746</c:v>
                </c:pt>
                <c:pt idx="919">
                  <c:v>22.979094984634685</c:v>
                </c:pt>
                <c:pt idx="920">
                  <c:v>21.949903110373782</c:v>
                </c:pt>
                <c:pt idx="921">
                  <c:v>20.923147001750976</c:v>
                </c:pt>
                <c:pt idx="922">
                  <c:v>19.898748946825435</c:v>
                </c:pt>
                <c:pt idx="923">
                  <c:v>18.876631276252226</c:v>
                </c:pt>
                <c:pt idx="924">
                  <c:v>17.856716369430728</c:v>
                </c:pt>
                <c:pt idx="925">
                  <c:v>16.838926662276094</c:v>
                </c:pt>
                <c:pt idx="926">
                  <c:v>15.823184654818419</c:v>
                </c:pt>
                <c:pt idx="927">
                  <c:v>14.809412918465</c:v>
                </c:pt>
                <c:pt idx="928">
                  <c:v>13.797534103253099</c:v>
                </c:pt>
                <c:pt idx="929">
                  <c:v>12.78747094509248</c:v>
                </c:pt>
                <c:pt idx="930">
                  <c:v>11.77914627332575</c:v>
                </c:pt>
                <c:pt idx="931">
                  <c:v>10.772483017625746</c:v>
                </c:pt>
                <c:pt idx="932">
                  <c:v>9.7674042153725509</c:v>
                </c:pt>
                <c:pt idx="933">
                  <c:v>8.7638330185330346</c:v>
                </c:pt>
                <c:pt idx="934">
                  <c:v>7.7616927013443728</c:v>
                </c:pt>
                <c:pt idx="935">
                  <c:v>6.7609066668493938</c:v>
                </c:pt>
                <c:pt idx="936">
                  <c:v>5.7613984545608901</c:v>
                </c:pt>
                <c:pt idx="937">
                  <c:v>4.7630917468155189</c:v>
                </c:pt>
                <c:pt idx="938">
                  <c:v>3.7659103762576933</c:v>
                </c:pt>
                <c:pt idx="939">
                  <c:v>2.7697783328254104</c:v>
                </c:pt>
                <c:pt idx="940">
                  <c:v>1.7746197700772086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602-4726-9CC6-A0D91F350F15}"/>
            </c:ext>
          </c:extLst>
        </c:ser>
        <c:ser>
          <c:idx val="4"/>
          <c:order val="4"/>
          <c:tx>
            <c:strRef>
              <c:f>model!$M$18</c:f>
              <c:strCache>
                <c:ptCount val="1"/>
                <c:pt idx="0">
                  <c:v>wdot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model!$B$19:$B$2100</c:f>
              <c:numCache>
                <c:formatCode>General</c:formatCode>
                <c:ptCount val="208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  <c:pt idx="994">
                  <c:v>0.99500000000000077</c:v>
                </c:pt>
                <c:pt idx="995">
                  <c:v>0.99600000000000077</c:v>
                </c:pt>
                <c:pt idx="996">
                  <c:v>0.99700000000000077</c:v>
                </c:pt>
                <c:pt idx="997">
                  <c:v>0.99800000000000078</c:v>
                </c:pt>
                <c:pt idx="998">
                  <c:v>0.99900000000000078</c:v>
                </c:pt>
                <c:pt idx="999">
                  <c:v>1.0000000000000007</c:v>
                </c:pt>
                <c:pt idx="1000">
                  <c:v>1.0010000000000006</c:v>
                </c:pt>
                <c:pt idx="1001">
                  <c:v>1.0020000000000004</c:v>
                </c:pt>
                <c:pt idx="1002">
                  <c:v>1.0030000000000003</c:v>
                </c:pt>
                <c:pt idx="1003">
                  <c:v>1.0040000000000002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1.0079999999999998</c:v>
                </c:pt>
                <c:pt idx="1008">
                  <c:v>1.0089999999999997</c:v>
                </c:pt>
                <c:pt idx="1009">
                  <c:v>1.0099999999999996</c:v>
                </c:pt>
                <c:pt idx="1010">
                  <c:v>1.0109999999999995</c:v>
                </c:pt>
                <c:pt idx="1011">
                  <c:v>1.0119999999999993</c:v>
                </c:pt>
                <c:pt idx="1012">
                  <c:v>1.0129999999999992</c:v>
                </c:pt>
                <c:pt idx="1013">
                  <c:v>1.0139999999999991</c:v>
                </c:pt>
                <c:pt idx="1014">
                  <c:v>1.014999999999999</c:v>
                </c:pt>
                <c:pt idx="1015">
                  <c:v>1.0159999999999989</c:v>
                </c:pt>
                <c:pt idx="1016">
                  <c:v>1.0169999999999988</c:v>
                </c:pt>
                <c:pt idx="1017">
                  <c:v>1.0179999999999987</c:v>
                </c:pt>
                <c:pt idx="1018">
                  <c:v>1.0189999999999986</c:v>
                </c:pt>
                <c:pt idx="1019">
                  <c:v>1.0199999999999985</c:v>
                </c:pt>
                <c:pt idx="1020">
                  <c:v>1.0209999999999984</c:v>
                </c:pt>
                <c:pt idx="1021">
                  <c:v>1.0219999999999982</c:v>
                </c:pt>
                <c:pt idx="1022">
                  <c:v>1.0229999999999981</c:v>
                </c:pt>
                <c:pt idx="1023">
                  <c:v>1.023999999999998</c:v>
                </c:pt>
                <c:pt idx="1024">
                  <c:v>1.0249999999999979</c:v>
                </c:pt>
                <c:pt idx="1025">
                  <c:v>1.0259999999999978</c:v>
                </c:pt>
                <c:pt idx="1026">
                  <c:v>1.0269999999999977</c:v>
                </c:pt>
                <c:pt idx="1027">
                  <c:v>1.0279999999999976</c:v>
                </c:pt>
                <c:pt idx="1028">
                  <c:v>1.0289999999999975</c:v>
                </c:pt>
                <c:pt idx="1029">
                  <c:v>1.0299999999999974</c:v>
                </c:pt>
                <c:pt idx="1030">
                  <c:v>1.0309999999999973</c:v>
                </c:pt>
                <c:pt idx="1031">
                  <c:v>1.0319999999999971</c:v>
                </c:pt>
                <c:pt idx="1032">
                  <c:v>1.032999999999997</c:v>
                </c:pt>
                <c:pt idx="1033">
                  <c:v>1.0339999999999969</c:v>
                </c:pt>
                <c:pt idx="1034">
                  <c:v>1.0349999999999968</c:v>
                </c:pt>
                <c:pt idx="1035">
                  <c:v>1.0359999999999967</c:v>
                </c:pt>
                <c:pt idx="1036">
                  <c:v>1.0369999999999966</c:v>
                </c:pt>
                <c:pt idx="1037">
                  <c:v>1.0379999999999965</c:v>
                </c:pt>
                <c:pt idx="1038">
                  <c:v>1.0389999999999964</c:v>
                </c:pt>
                <c:pt idx="1039">
                  <c:v>1.0399999999999963</c:v>
                </c:pt>
                <c:pt idx="1040">
                  <c:v>1.0409999999999962</c:v>
                </c:pt>
                <c:pt idx="1041">
                  <c:v>1.041999999999996</c:v>
                </c:pt>
                <c:pt idx="1042">
                  <c:v>1.0429999999999959</c:v>
                </c:pt>
                <c:pt idx="1043">
                  <c:v>1.0439999999999958</c:v>
                </c:pt>
                <c:pt idx="1044">
                  <c:v>1.0449999999999957</c:v>
                </c:pt>
                <c:pt idx="1045">
                  <c:v>1.0459999999999956</c:v>
                </c:pt>
                <c:pt idx="1046">
                  <c:v>1.0469999999999955</c:v>
                </c:pt>
                <c:pt idx="1047">
                  <c:v>1.0479999999999954</c:v>
                </c:pt>
                <c:pt idx="1048">
                  <c:v>1.0489999999999953</c:v>
                </c:pt>
                <c:pt idx="1049">
                  <c:v>1.0499999999999952</c:v>
                </c:pt>
                <c:pt idx="1050">
                  <c:v>1.050999999999995</c:v>
                </c:pt>
                <c:pt idx="1051">
                  <c:v>1.0519999999999949</c:v>
                </c:pt>
                <c:pt idx="1052">
                  <c:v>1.0529999999999948</c:v>
                </c:pt>
                <c:pt idx="1053">
                  <c:v>1.0539999999999947</c:v>
                </c:pt>
                <c:pt idx="1054">
                  <c:v>1.0549999999999946</c:v>
                </c:pt>
                <c:pt idx="1055">
                  <c:v>1.0559999999999945</c:v>
                </c:pt>
                <c:pt idx="1056">
                  <c:v>1.0569999999999944</c:v>
                </c:pt>
                <c:pt idx="1057">
                  <c:v>1.0579999999999943</c:v>
                </c:pt>
                <c:pt idx="1058">
                  <c:v>1.0589999999999942</c:v>
                </c:pt>
                <c:pt idx="1059">
                  <c:v>1.0599999999999941</c:v>
                </c:pt>
                <c:pt idx="1060">
                  <c:v>1.0609999999999939</c:v>
                </c:pt>
                <c:pt idx="1061">
                  <c:v>1.0619999999999938</c:v>
                </c:pt>
                <c:pt idx="1062">
                  <c:v>1.0629999999999937</c:v>
                </c:pt>
                <c:pt idx="1063">
                  <c:v>1.0639999999999936</c:v>
                </c:pt>
                <c:pt idx="1064">
                  <c:v>1.0649999999999935</c:v>
                </c:pt>
                <c:pt idx="1065">
                  <c:v>1.0659999999999934</c:v>
                </c:pt>
                <c:pt idx="1066">
                  <c:v>1.0669999999999933</c:v>
                </c:pt>
                <c:pt idx="1067">
                  <c:v>1.0679999999999932</c:v>
                </c:pt>
                <c:pt idx="1068">
                  <c:v>1.0689999999999931</c:v>
                </c:pt>
                <c:pt idx="1069">
                  <c:v>1.069999999999993</c:v>
                </c:pt>
                <c:pt idx="1070">
                  <c:v>1.0709999999999928</c:v>
                </c:pt>
                <c:pt idx="1071">
                  <c:v>1.0719999999999927</c:v>
                </c:pt>
                <c:pt idx="1072">
                  <c:v>1.0729999999999926</c:v>
                </c:pt>
                <c:pt idx="1073">
                  <c:v>1.0739999999999925</c:v>
                </c:pt>
                <c:pt idx="1074">
                  <c:v>1.0749999999999924</c:v>
                </c:pt>
                <c:pt idx="1075">
                  <c:v>1.0759999999999923</c:v>
                </c:pt>
                <c:pt idx="1076">
                  <c:v>1.0769999999999922</c:v>
                </c:pt>
                <c:pt idx="1077">
                  <c:v>1.0779999999999921</c:v>
                </c:pt>
                <c:pt idx="1078">
                  <c:v>1.078999999999992</c:v>
                </c:pt>
                <c:pt idx="1079">
                  <c:v>1.0799999999999919</c:v>
                </c:pt>
                <c:pt idx="1080">
                  <c:v>1.0809999999999917</c:v>
                </c:pt>
                <c:pt idx="1081">
                  <c:v>1.0819999999999916</c:v>
                </c:pt>
                <c:pt idx="1082">
                  <c:v>1.0829999999999915</c:v>
                </c:pt>
                <c:pt idx="1083">
                  <c:v>1.0839999999999914</c:v>
                </c:pt>
                <c:pt idx="1084">
                  <c:v>1.0849999999999913</c:v>
                </c:pt>
                <c:pt idx="1085">
                  <c:v>1.0859999999999912</c:v>
                </c:pt>
                <c:pt idx="1086">
                  <c:v>1.0869999999999911</c:v>
                </c:pt>
                <c:pt idx="1087">
                  <c:v>1.087999999999991</c:v>
                </c:pt>
                <c:pt idx="1088">
                  <c:v>1.0889999999999909</c:v>
                </c:pt>
                <c:pt idx="1089">
                  <c:v>1.0899999999999908</c:v>
                </c:pt>
                <c:pt idx="1090">
                  <c:v>1.0909999999999906</c:v>
                </c:pt>
                <c:pt idx="1091">
                  <c:v>1.0919999999999905</c:v>
                </c:pt>
                <c:pt idx="1092">
                  <c:v>1.0929999999999904</c:v>
                </c:pt>
                <c:pt idx="1093">
                  <c:v>1.0939999999999903</c:v>
                </c:pt>
                <c:pt idx="1094">
                  <c:v>1.0949999999999902</c:v>
                </c:pt>
                <c:pt idx="1095">
                  <c:v>1.0959999999999901</c:v>
                </c:pt>
                <c:pt idx="1096">
                  <c:v>1.09699999999999</c:v>
                </c:pt>
                <c:pt idx="1097">
                  <c:v>1.0979999999999899</c:v>
                </c:pt>
                <c:pt idx="1098">
                  <c:v>1.0989999999999898</c:v>
                </c:pt>
                <c:pt idx="1099">
                  <c:v>1.0999999999999897</c:v>
                </c:pt>
                <c:pt idx="1100">
                  <c:v>1.1009999999999895</c:v>
                </c:pt>
                <c:pt idx="1101">
                  <c:v>1.1019999999999894</c:v>
                </c:pt>
                <c:pt idx="1102">
                  <c:v>1.1029999999999893</c:v>
                </c:pt>
                <c:pt idx="1103">
                  <c:v>1.1039999999999892</c:v>
                </c:pt>
                <c:pt idx="1104">
                  <c:v>1.1049999999999891</c:v>
                </c:pt>
                <c:pt idx="1105">
                  <c:v>1.105999999999989</c:v>
                </c:pt>
                <c:pt idx="1106">
                  <c:v>1.1069999999999889</c:v>
                </c:pt>
                <c:pt idx="1107">
                  <c:v>1.1079999999999888</c:v>
                </c:pt>
                <c:pt idx="1108">
                  <c:v>1.1089999999999887</c:v>
                </c:pt>
                <c:pt idx="1109">
                  <c:v>1.1099999999999886</c:v>
                </c:pt>
                <c:pt idx="1110">
                  <c:v>1.1109999999999884</c:v>
                </c:pt>
                <c:pt idx="1111">
                  <c:v>1.1119999999999883</c:v>
                </c:pt>
                <c:pt idx="1112">
                  <c:v>1.1129999999999882</c:v>
                </c:pt>
                <c:pt idx="1113">
                  <c:v>1.1139999999999881</c:v>
                </c:pt>
                <c:pt idx="1114">
                  <c:v>1.114999999999988</c:v>
                </c:pt>
                <c:pt idx="1115">
                  <c:v>1.1159999999999879</c:v>
                </c:pt>
                <c:pt idx="1116">
                  <c:v>1.1169999999999878</c:v>
                </c:pt>
                <c:pt idx="1117">
                  <c:v>1.1179999999999877</c:v>
                </c:pt>
                <c:pt idx="1118">
                  <c:v>1.1189999999999876</c:v>
                </c:pt>
                <c:pt idx="1119">
                  <c:v>1.1199999999999875</c:v>
                </c:pt>
                <c:pt idx="1120">
                  <c:v>1.1209999999999873</c:v>
                </c:pt>
                <c:pt idx="1121">
                  <c:v>1.1219999999999872</c:v>
                </c:pt>
                <c:pt idx="1122">
                  <c:v>1.1229999999999871</c:v>
                </c:pt>
                <c:pt idx="1123">
                  <c:v>1.123999999999987</c:v>
                </c:pt>
                <c:pt idx="1124">
                  <c:v>1.1249999999999869</c:v>
                </c:pt>
                <c:pt idx="1125">
                  <c:v>1.1259999999999868</c:v>
                </c:pt>
                <c:pt idx="1126">
                  <c:v>1.1269999999999867</c:v>
                </c:pt>
                <c:pt idx="1127">
                  <c:v>1.1279999999999866</c:v>
                </c:pt>
                <c:pt idx="1128">
                  <c:v>1.1289999999999865</c:v>
                </c:pt>
                <c:pt idx="1129">
                  <c:v>1.1299999999999863</c:v>
                </c:pt>
                <c:pt idx="1130">
                  <c:v>1.1309999999999862</c:v>
                </c:pt>
                <c:pt idx="1131">
                  <c:v>1.1319999999999861</c:v>
                </c:pt>
                <c:pt idx="1132">
                  <c:v>1.132999999999986</c:v>
                </c:pt>
                <c:pt idx="1133">
                  <c:v>1.1339999999999859</c:v>
                </c:pt>
                <c:pt idx="1134">
                  <c:v>1.1349999999999858</c:v>
                </c:pt>
                <c:pt idx="1135">
                  <c:v>1.1359999999999857</c:v>
                </c:pt>
                <c:pt idx="1136">
                  <c:v>1.1369999999999856</c:v>
                </c:pt>
                <c:pt idx="1137">
                  <c:v>1.1379999999999855</c:v>
                </c:pt>
                <c:pt idx="1138">
                  <c:v>1.1389999999999854</c:v>
                </c:pt>
                <c:pt idx="1139">
                  <c:v>1.1399999999999852</c:v>
                </c:pt>
                <c:pt idx="1140">
                  <c:v>1.1409999999999851</c:v>
                </c:pt>
                <c:pt idx="1141">
                  <c:v>1.141999999999985</c:v>
                </c:pt>
                <c:pt idx="1142">
                  <c:v>1.1429999999999849</c:v>
                </c:pt>
                <c:pt idx="1143">
                  <c:v>1.1439999999999848</c:v>
                </c:pt>
                <c:pt idx="1144">
                  <c:v>1.1449999999999847</c:v>
                </c:pt>
                <c:pt idx="1145">
                  <c:v>1.1459999999999846</c:v>
                </c:pt>
                <c:pt idx="1146">
                  <c:v>1.1469999999999845</c:v>
                </c:pt>
                <c:pt idx="1147">
                  <c:v>1.1479999999999844</c:v>
                </c:pt>
                <c:pt idx="1148">
                  <c:v>1.1489999999999843</c:v>
                </c:pt>
                <c:pt idx="1149">
                  <c:v>1.1499999999999841</c:v>
                </c:pt>
                <c:pt idx="1150">
                  <c:v>1.150999999999984</c:v>
                </c:pt>
                <c:pt idx="1151">
                  <c:v>1.1519999999999839</c:v>
                </c:pt>
                <c:pt idx="1152">
                  <c:v>1.1529999999999838</c:v>
                </c:pt>
                <c:pt idx="1153">
                  <c:v>1.1539999999999837</c:v>
                </c:pt>
                <c:pt idx="1154">
                  <c:v>1.1549999999999836</c:v>
                </c:pt>
                <c:pt idx="1155">
                  <c:v>1.1559999999999835</c:v>
                </c:pt>
                <c:pt idx="1156">
                  <c:v>1.1569999999999834</c:v>
                </c:pt>
                <c:pt idx="1157">
                  <c:v>1.1579999999999833</c:v>
                </c:pt>
                <c:pt idx="1158">
                  <c:v>1.1589999999999832</c:v>
                </c:pt>
                <c:pt idx="1159">
                  <c:v>1.159999999999983</c:v>
                </c:pt>
                <c:pt idx="1160">
                  <c:v>1.1609999999999829</c:v>
                </c:pt>
                <c:pt idx="1161">
                  <c:v>1.1619999999999828</c:v>
                </c:pt>
                <c:pt idx="1162">
                  <c:v>1.1629999999999827</c:v>
                </c:pt>
                <c:pt idx="1163">
                  <c:v>1.1639999999999826</c:v>
                </c:pt>
                <c:pt idx="1164">
                  <c:v>1.1649999999999825</c:v>
                </c:pt>
                <c:pt idx="1165">
                  <c:v>1.1659999999999824</c:v>
                </c:pt>
                <c:pt idx="1166">
                  <c:v>1.1669999999999823</c:v>
                </c:pt>
                <c:pt idx="1167">
                  <c:v>1.1679999999999822</c:v>
                </c:pt>
                <c:pt idx="1168">
                  <c:v>1.1689999999999821</c:v>
                </c:pt>
                <c:pt idx="1169">
                  <c:v>1.1699999999999819</c:v>
                </c:pt>
                <c:pt idx="1170">
                  <c:v>1.1709999999999818</c:v>
                </c:pt>
                <c:pt idx="1171">
                  <c:v>1.1719999999999817</c:v>
                </c:pt>
                <c:pt idx="1172">
                  <c:v>1.1729999999999816</c:v>
                </c:pt>
                <c:pt idx="1173">
                  <c:v>1.1739999999999815</c:v>
                </c:pt>
                <c:pt idx="1174">
                  <c:v>1.1749999999999814</c:v>
                </c:pt>
                <c:pt idx="1175">
                  <c:v>1.1759999999999813</c:v>
                </c:pt>
                <c:pt idx="1176">
                  <c:v>1.1769999999999812</c:v>
                </c:pt>
                <c:pt idx="1177">
                  <c:v>1.1779999999999811</c:v>
                </c:pt>
                <c:pt idx="1178">
                  <c:v>1.178999999999981</c:v>
                </c:pt>
                <c:pt idx="1179">
                  <c:v>1.1799999999999808</c:v>
                </c:pt>
                <c:pt idx="1180">
                  <c:v>1.1809999999999807</c:v>
                </c:pt>
                <c:pt idx="1181">
                  <c:v>1.1819999999999806</c:v>
                </c:pt>
                <c:pt idx="1182">
                  <c:v>1.1829999999999805</c:v>
                </c:pt>
                <c:pt idx="1183">
                  <c:v>1.1839999999999804</c:v>
                </c:pt>
                <c:pt idx="1184">
                  <c:v>1.1849999999999803</c:v>
                </c:pt>
                <c:pt idx="1185">
                  <c:v>1.1859999999999802</c:v>
                </c:pt>
                <c:pt idx="1186">
                  <c:v>1.1869999999999801</c:v>
                </c:pt>
                <c:pt idx="1187">
                  <c:v>1.18799999999998</c:v>
                </c:pt>
                <c:pt idx="1188">
                  <c:v>1.1889999999999799</c:v>
                </c:pt>
                <c:pt idx="1189">
                  <c:v>1.1899999999999797</c:v>
                </c:pt>
                <c:pt idx="1190">
                  <c:v>1.1909999999999796</c:v>
                </c:pt>
                <c:pt idx="1191">
                  <c:v>1.1919999999999795</c:v>
                </c:pt>
                <c:pt idx="1192">
                  <c:v>1.1929999999999794</c:v>
                </c:pt>
                <c:pt idx="1193">
                  <c:v>1.1939999999999793</c:v>
                </c:pt>
                <c:pt idx="1194">
                  <c:v>1.1949999999999792</c:v>
                </c:pt>
                <c:pt idx="1195">
                  <c:v>1.1959999999999791</c:v>
                </c:pt>
                <c:pt idx="1196">
                  <c:v>1.196999999999979</c:v>
                </c:pt>
                <c:pt idx="1197">
                  <c:v>1.1979999999999789</c:v>
                </c:pt>
                <c:pt idx="1198">
                  <c:v>1.1989999999999787</c:v>
                </c:pt>
                <c:pt idx="1199">
                  <c:v>1.1999999999999786</c:v>
                </c:pt>
                <c:pt idx="1200">
                  <c:v>1.2009999999999785</c:v>
                </c:pt>
                <c:pt idx="1201">
                  <c:v>1.2019999999999784</c:v>
                </c:pt>
                <c:pt idx="1202">
                  <c:v>1.2029999999999783</c:v>
                </c:pt>
                <c:pt idx="1203">
                  <c:v>1.2039999999999782</c:v>
                </c:pt>
                <c:pt idx="1204">
                  <c:v>1.2049999999999781</c:v>
                </c:pt>
                <c:pt idx="1205">
                  <c:v>1.205999999999978</c:v>
                </c:pt>
                <c:pt idx="1206">
                  <c:v>1.2069999999999779</c:v>
                </c:pt>
                <c:pt idx="1207">
                  <c:v>1.2079999999999778</c:v>
                </c:pt>
                <c:pt idx="1208">
                  <c:v>1.2089999999999776</c:v>
                </c:pt>
                <c:pt idx="1209">
                  <c:v>1.2099999999999775</c:v>
                </c:pt>
                <c:pt idx="1210">
                  <c:v>1.2109999999999774</c:v>
                </c:pt>
                <c:pt idx="1211">
                  <c:v>1.2119999999999773</c:v>
                </c:pt>
                <c:pt idx="1212">
                  <c:v>1.2129999999999772</c:v>
                </c:pt>
                <c:pt idx="1213">
                  <c:v>1.2139999999999771</c:v>
                </c:pt>
                <c:pt idx="1214">
                  <c:v>1.214999999999977</c:v>
                </c:pt>
                <c:pt idx="1215">
                  <c:v>1.2159999999999769</c:v>
                </c:pt>
                <c:pt idx="1216">
                  <c:v>1.2169999999999768</c:v>
                </c:pt>
                <c:pt idx="1217">
                  <c:v>1.2179999999999767</c:v>
                </c:pt>
                <c:pt idx="1218">
                  <c:v>1.2189999999999765</c:v>
                </c:pt>
                <c:pt idx="1219">
                  <c:v>1.2199999999999764</c:v>
                </c:pt>
                <c:pt idx="1220">
                  <c:v>1.2209999999999763</c:v>
                </c:pt>
                <c:pt idx="1221">
                  <c:v>1.2219999999999762</c:v>
                </c:pt>
                <c:pt idx="1222">
                  <c:v>1.2229999999999761</c:v>
                </c:pt>
                <c:pt idx="1223">
                  <c:v>1.223999999999976</c:v>
                </c:pt>
                <c:pt idx="1224">
                  <c:v>1.2249999999999759</c:v>
                </c:pt>
                <c:pt idx="1225">
                  <c:v>1.2259999999999758</c:v>
                </c:pt>
                <c:pt idx="1226">
                  <c:v>1.2269999999999757</c:v>
                </c:pt>
                <c:pt idx="1227">
                  <c:v>1.2279999999999756</c:v>
                </c:pt>
                <c:pt idx="1228">
                  <c:v>1.2289999999999754</c:v>
                </c:pt>
                <c:pt idx="1229">
                  <c:v>1.2299999999999753</c:v>
                </c:pt>
                <c:pt idx="1230">
                  <c:v>1.2309999999999752</c:v>
                </c:pt>
                <c:pt idx="1231">
                  <c:v>1.2319999999999751</c:v>
                </c:pt>
                <c:pt idx="1232">
                  <c:v>1.232999999999975</c:v>
                </c:pt>
                <c:pt idx="1233">
                  <c:v>1.2339999999999749</c:v>
                </c:pt>
                <c:pt idx="1234">
                  <c:v>1.2349999999999748</c:v>
                </c:pt>
                <c:pt idx="1235">
                  <c:v>1.2359999999999747</c:v>
                </c:pt>
                <c:pt idx="1236">
                  <c:v>1.2369999999999746</c:v>
                </c:pt>
                <c:pt idx="1237">
                  <c:v>1.2379999999999745</c:v>
                </c:pt>
                <c:pt idx="1238">
                  <c:v>1.2389999999999743</c:v>
                </c:pt>
                <c:pt idx="1239">
                  <c:v>1.2399999999999742</c:v>
                </c:pt>
                <c:pt idx="1240">
                  <c:v>1.2409999999999741</c:v>
                </c:pt>
                <c:pt idx="1241">
                  <c:v>1.241999999999974</c:v>
                </c:pt>
                <c:pt idx="1242">
                  <c:v>1.2429999999999739</c:v>
                </c:pt>
                <c:pt idx="1243">
                  <c:v>1.2439999999999738</c:v>
                </c:pt>
                <c:pt idx="1244">
                  <c:v>1.2449999999999737</c:v>
                </c:pt>
                <c:pt idx="1245">
                  <c:v>1.2459999999999736</c:v>
                </c:pt>
                <c:pt idx="1246">
                  <c:v>1.2469999999999735</c:v>
                </c:pt>
                <c:pt idx="1247">
                  <c:v>1.2479999999999734</c:v>
                </c:pt>
                <c:pt idx="1248">
                  <c:v>1.2489999999999732</c:v>
                </c:pt>
                <c:pt idx="1249">
                  <c:v>1.2499999999999731</c:v>
                </c:pt>
                <c:pt idx="1250">
                  <c:v>1.250999999999973</c:v>
                </c:pt>
                <c:pt idx="1251">
                  <c:v>1.2519999999999729</c:v>
                </c:pt>
                <c:pt idx="1252">
                  <c:v>1.2529999999999728</c:v>
                </c:pt>
                <c:pt idx="1253">
                  <c:v>1.2539999999999727</c:v>
                </c:pt>
                <c:pt idx="1254">
                  <c:v>1.2549999999999726</c:v>
                </c:pt>
                <c:pt idx="1255">
                  <c:v>1.2559999999999725</c:v>
                </c:pt>
                <c:pt idx="1256">
                  <c:v>1.2569999999999724</c:v>
                </c:pt>
                <c:pt idx="1257">
                  <c:v>1.2579999999999723</c:v>
                </c:pt>
                <c:pt idx="1258">
                  <c:v>1.2589999999999721</c:v>
                </c:pt>
                <c:pt idx="1259">
                  <c:v>1.259999999999972</c:v>
                </c:pt>
                <c:pt idx="1260">
                  <c:v>1.2609999999999719</c:v>
                </c:pt>
                <c:pt idx="1261">
                  <c:v>1.2619999999999718</c:v>
                </c:pt>
                <c:pt idx="1262">
                  <c:v>1.2629999999999717</c:v>
                </c:pt>
                <c:pt idx="1263">
                  <c:v>1.2639999999999716</c:v>
                </c:pt>
                <c:pt idx="1264">
                  <c:v>1.2649999999999715</c:v>
                </c:pt>
                <c:pt idx="1265">
                  <c:v>1.2659999999999714</c:v>
                </c:pt>
                <c:pt idx="1266">
                  <c:v>1.2669999999999713</c:v>
                </c:pt>
                <c:pt idx="1267">
                  <c:v>1.2679999999999712</c:v>
                </c:pt>
                <c:pt idx="1268">
                  <c:v>1.268999999999971</c:v>
                </c:pt>
                <c:pt idx="1269">
                  <c:v>1.2699999999999709</c:v>
                </c:pt>
                <c:pt idx="1270">
                  <c:v>1.2709999999999708</c:v>
                </c:pt>
                <c:pt idx="1271">
                  <c:v>1.2719999999999707</c:v>
                </c:pt>
                <c:pt idx="1272">
                  <c:v>1.2729999999999706</c:v>
                </c:pt>
                <c:pt idx="1273">
                  <c:v>1.2739999999999705</c:v>
                </c:pt>
                <c:pt idx="1274">
                  <c:v>1.2749999999999704</c:v>
                </c:pt>
                <c:pt idx="1275">
                  <c:v>1.2759999999999703</c:v>
                </c:pt>
                <c:pt idx="1276">
                  <c:v>1.2769999999999702</c:v>
                </c:pt>
                <c:pt idx="1277">
                  <c:v>1.27799999999997</c:v>
                </c:pt>
                <c:pt idx="1278">
                  <c:v>1.2789999999999699</c:v>
                </c:pt>
                <c:pt idx="1279">
                  <c:v>1.2799999999999698</c:v>
                </c:pt>
                <c:pt idx="1280">
                  <c:v>1.2809999999999697</c:v>
                </c:pt>
                <c:pt idx="1281">
                  <c:v>1.2819999999999696</c:v>
                </c:pt>
                <c:pt idx="1282">
                  <c:v>1.2829999999999695</c:v>
                </c:pt>
                <c:pt idx="1283">
                  <c:v>1.2839999999999694</c:v>
                </c:pt>
                <c:pt idx="1284">
                  <c:v>1.2849999999999693</c:v>
                </c:pt>
                <c:pt idx="1285">
                  <c:v>1.2859999999999692</c:v>
                </c:pt>
                <c:pt idx="1286">
                  <c:v>1.2869999999999691</c:v>
                </c:pt>
                <c:pt idx="1287">
                  <c:v>1.2879999999999689</c:v>
                </c:pt>
                <c:pt idx="1288">
                  <c:v>1.2889999999999688</c:v>
                </c:pt>
                <c:pt idx="1289">
                  <c:v>1.2899999999999687</c:v>
                </c:pt>
                <c:pt idx="1290">
                  <c:v>1.2909999999999686</c:v>
                </c:pt>
                <c:pt idx="1291">
                  <c:v>1.2919999999999685</c:v>
                </c:pt>
                <c:pt idx="1292">
                  <c:v>1.2929999999999684</c:v>
                </c:pt>
                <c:pt idx="1293">
                  <c:v>1.2939999999999683</c:v>
                </c:pt>
                <c:pt idx="1294">
                  <c:v>1.2949999999999682</c:v>
                </c:pt>
                <c:pt idx="1295">
                  <c:v>1.2959999999999681</c:v>
                </c:pt>
                <c:pt idx="1296">
                  <c:v>1.296999999999968</c:v>
                </c:pt>
                <c:pt idx="1297">
                  <c:v>1.2979999999999678</c:v>
                </c:pt>
                <c:pt idx="1298">
                  <c:v>1.2989999999999677</c:v>
                </c:pt>
                <c:pt idx="1299">
                  <c:v>1.2999999999999676</c:v>
                </c:pt>
                <c:pt idx="1300">
                  <c:v>1.3009999999999675</c:v>
                </c:pt>
                <c:pt idx="1301">
                  <c:v>1.3019999999999674</c:v>
                </c:pt>
                <c:pt idx="1302">
                  <c:v>1.3029999999999673</c:v>
                </c:pt>
                <c:pt idx="1303">
                  <c:v>1.3039999999999672</c:v>
                </c:pt>
                <c:pt idx="1304">
                  <c:v>1.3049999999999671</c:v>
                </c:pt>
                <c:pt idx="1305">
                  <c:v>1.305999999999967</c:v>
                </c:pt>
                <c:pt idx="1306">
                  <c:v>1.3069999999999669</c:v>
                </c:pt>
                <c:pt idx="1307">
                  <c:v>1.3079999999999667</c:v>
                </c:pt>
                <c:pt idx="1308">
                  <c:v>1.3089999999999666</c:v>
                </c:pt>
                <c:pt idx="1309">
                  <c:v>1.3099999999999665</c:v>
                </c:pt>
                <c:pt idx="1310">
                  <c:v>1.3109999999999664</c:v>
                </c:pt>
                <c:pt idx="1311">
                  <c:v>1.3119999999999663</c:v>
                </c:pt>
                <c:pt idx="1312">
                  <c:v>1.3129999999999662</c:v>
                </c:pt>
                <c:pt idx="1313">
                  <c:v>1.3139999999999661</c:v>
                </c:pt>
                <c:pt idx="1314">
                  <c:v>1.314999999999966</c:v>
                </c:pt>
                <c:pt idx="1315">
                  <c:v>1.3159999999999659</c:v>
                </c:pt>
                <c:pt idx="1316">
                  <c:v>1.3169999999999658</c:v>
                </c:pt>
                <c:pt idx="1317">
                  <c:v>1.3179999999999656</c:v>
                </c:pt>
                <c:pt idx="1318">
                  <c:v>1.3189999999999655</c:v>
                </c:pt>
                <c:pt idx="1319">
                  <c:v>1.3199999999999654</c:v>
                </c:pt>
                <c:pt idx="1320">
                  <c:v>1.3209999999999653</c:v>
                </c:pt>
                <c:pt idx="1321">
                  <c:v>1.3219999999999652</c:v>
                </c:pt>
                <c:pt idx="1322">
                  <c:v>1.3229999999999651</c:v>
                </c:pt>
                <c:pt idx="1323">
                  <c:v>1.323999999999965</c:v>
                </c:pt>
                <c:pt idx="1324">
                  <c:v>1.3249999999999649</c:v>
                </c:pt>
                <c:pt idx="1325">
                  <c:v>1.3259999999999648</c:v>
                </c:pt>
                <c:pt idx="1326">
                  <c:v>1.3269999999999647</c:v>
                </c:pt>
                <c:pt idx="1327">
                  <c:v>1.3279999999999645</c:v>
                </c:pt>
                <c:pt idx="1328">
                  <c:v>1.3289999999999644</c:v>
                </c:pt>
                <c:pt idx="1329">
                  <c:v>1.3299999999999643</c:v>
                </c:pt>
                <c:pt idx="1330">
                  <c:v>1.3309999999999642</c:v>
                </c:pt>
                <c:pt idx="1331">
                  <c:v>1.3319999999999641</c:v>
                </c:pt>
                <c:pt idx="1332">
                  <c:v>1.332999999999964</c:v>
                </c:pt>
                <c:pt idx="1333">
                  <c:v>1.3339999999999639</c:v>
                </c:pt>
                <c:pt idx="1334">
                  <c:v>1.3349999999999638</c:v>
                </c:pt>
                <c:pt idx="1335">
                  <c:v>1.3359999999999637</c:v>
                </c:pt>
                <c:pt idx="1336">
                  <c:v>1.3369999999999636</c:v>
                </c:pt>
                <c:pt idx="1337">
                  <c:v>1.3379999999999634</c:v>
                </c:pt>
                <c:pt idx="1338">
                  <c:v>1.3389999999999633</c:v>
                </c:pt>
                <c:pt idx="1339">
                  <c:v>1.3399999999999632</c:v>
                </c:pt>
                <c:pt idx="1340">
                  <c:v>1.3409999999999631</c:v>
                </c:pt>
                <c:pt idx="1341">
                  <c:v>1.341999999999963</c:v>
                </c:pt>
                <c:pt idx="1342">
                  <c:v>1.3429999999999629</c:v>
                </c:pt>
                <c:pt idx="1343">
                  <c:v>1.3439999999999628</c:v>
                </c:pt>
                <c:pt idx="1344">
                  <c:v>1.3449999999999627</c:v>
                </c:pt>
                <c:pt idx="1345">
                  <c:v>1.3459999999999626</c:v>
                </c:pt>
                <c:pt idx="1346">
                  <c:v>1.3469999999999624</c:v>
                </c:pt>
                <c:pt idx="1347">
                  <c:v>1.3479999999999623</c:v>
                </c:pt>
                <c:pt idx="1348">
                  <c:v>1.3489999999999622</c:v>
                </c:pt>
                <c:pt idx="1349">
                  <c:v>1.3499999999999621</c:v>
                </c:pt>
                <c:pt idx="1350">
                  <c:v>1.350999999999962</c:v>
                </c:pt>
                <c:pt idx="1351">
                  <c:v>1.3519999999999619</c:v>
                </c:pt>
                <c:pt idx="1352">
                  <c:v>1.3529999999999618</c:v>
                </c:pt>
                <c:pt idx="1353">
                  <c:v>1.3539999999999617</c:v>
                </c:pt>
                <c:pt idx="1354">
                  <c:v>1.3549999999999616</c:v>
                </c:pt>
                <c:pt idx="1355">
                  <c:v>1.3559999999999615</c:v>
                </c:pt>
                <c:pt idx="1356">
                  <c:v>1.3569999999999613</c:v>
                </c:pt>
                <c:pt idx="1357">
                  <c:v>1.3579999999999612</c:v>
                </c:pt>
                <c:pt idx="1358">
                  <c:v>1.3589999999999611</c:v>
                </c:pt>
                <c:pt idx="1359">
                  <c:v>1.359999999999961</c:v>
                </c:pt>
                <c:pt idx="1360">
                  <c:v>1.3609999999999609</c:v>
                </c:pt>
                <c:pt idx="1361">
                  <c:v>1.3619999999999608</c:v>
                </c:pt>
                <c:pt idx="1362">
                  <c:v>1.3629999999999607</c:v>
                </c:pt>
                <c:pt idx="1363">
                  <c:v>1.3639999999999606</c:v>
                </c:pt>
                <c:pt idx="1364">
                  <c:v>1.3649999999999605</c:v>
                </c:pt>
                <c:pt idx="1365">
                  <c:v>1.3659999999999604</c:v>
                </c:pt>
                <c:pt idx="1366">
                  <c:v>1.3669999999999602</c:v>
                </c:pt>
                <c:pt idx="1367">
                  <c:v>1.3679999999999601</c:v>
                </c:pt>
                <c:pt idx="1368">
                  <c:v>1.36899999999996</c:v>
                </c:pt>
                <c:pt idx="1369">
                  <c:v>1.3699999999999599</c:v>
                </c:pt>
                <c:pt idx="1370">
                  <c:v>1.3709999999999598</c:v>
                </c:pt>
                <c:pt idx="1371">
                  <c:v>1.3719999999999597</c:v>
                </c:pt>
                <c:pt idx="1372">
                  <c:v>1.3729999999999596</c:v>
                </c:pt>
                <c:pt idx="1373">
                  <c:v>1.3739999999999595</c:v>
                </c:pt>
                <c:pt idx="1374">
                  <c:v>1.3749999999999594</c:v>
                </c:pt>
                <c:pt idx="1375">
                  <c:v>1.3759999999999593</c:v>
                </c:pt>
                <c:pt idx="1376">
                  <c:v>1.3769999999999591</c:v>
                </c:pt>
                <c:pt idx="1377">
                  <c:v>1.377999999999959</c:v>
                </c:pt>
                <c:pt idx="1378">
                  <c:v>1.3789999999999589</c:v>
                </c:pt>
                <c:pt idx="1379">
                  <c:v>1.3799999999999588</c:v>
                </c:pt>
                <c:pt idx="1380">
                  <c:v>1.3809999999999587</c:v>
                </c:pt>
                <c:pt idx="1381">
                  <c:v>1.3819999999999586</c:v>
                </c:pt>
                <c:pt idx="1382">
                  <c:v>1.3829999999999585</c:v>
                </c:pt>
                <c:pt idx="1383">
                  <c:v>1.3839999999999584</c:v>
                </c:pt>
                <c:pt idx="1384">
                  <c:v>1.3849999999999583</c:v>
                </c:pt>
                <c:pt idx="1385">
                  <c:v>1.3859999999999582</c:v>
                </c:pt>
                <c:pt idx="1386">
                  <c:v>1.386999999999958</c:v>
                </c:pt>
                <c:pt idx="1387">
                  <c:v>1.3879999999999579</c:v>
                </c:pt>
                <c:pt idx="1388">
                  <c:v>1.3889999999999578</c:v>
                </c:pt>
                <c:pt idx="1389">
                  <c:v>1.3899999999999577</c:v>
                </c:pt>
                <c:pt idx="1390">
                  <c:v>1.3909999999999576</c:v>
                </c:pt>
                <c:pt idx="1391">
                  <c:v>1.3919999999999575</c:v>
                </c:pt>
                <c:pt idx="1392">
                  <c:v>1.3929999999999574</c:v>
                </c:pt>
                <c:pt idx="1393">
                  <c:v>1.3939999999999573</c:v>
                </c:pt>
                <c:pt idx="1394">
                  <c:v>1.3949999999999572</c:v>
                </c:pt>
                <c:pt idx="1395">
                  <c:v>1.3959999999999571</c:v>
                </c:pt>
                <c:pt idx="1396">
                  <c:v>1.3969999999999569</c:v>
                </c:pt>
                <c:pt idx="1397">
                  <c:v>1.3979999999999568</c:v>
                </c:pt>
                <c:pt idx="1398">
                  <c:v>1.3989999999999567</c:v>
                </c:pt>
                <c:pt idx="1399">
                  <c:v>1.3999999999999566</c:v>
                </c:pt>
                <c:pt idx="1400">
                  <c:v>1.4009999999999565</c:v>
                </c:pt>
                <c:pt idx="1401">
                  <c:v>1.4019999999999564</c:v>
                </c:pt>
                <c:pt idx="1402">
                  <c:v>1.4029999999999563</c:v>
                </c:pt>
                <c:pt idx="1403">
                  <c:v>1.4039999999999562</c:v>
                </c:pt>
                <c:pt idx="1404">
                  <c:v>1.4049999999999561</c:v>
                </c:pt>
                <c:pt idx="1405">
                  <c:v>1.405999999999956</c:v>
                </c:pt>
                <c:pt idx="1406">
                  <c:v>1.4069999999999558</c:v>
                </c:pt>
                <c:pt idx="1407">
                  <c:v>1.4079999999999557</c:v>
                </c:pt>
                <c:pt idx="1408">
                  <c:v>1.4089999999999556</c:v>
                </c:pt>
                <c:pt idx="1409">
                  <c:v>1.4099999999999555</c:v>
                </c:pt>
                <c:pt idx="1410">
                  <c:v>1.4109999999999554</c:v>
                </c:pt>
                <c:pt idx="1411">
                  <c:v>1.4119999999999553</c:v>
                </c:pt>
                <c:pt idx="1412">
                  <c:v>1.4129999999999552</c:v>
                </c:pt>
                <c:pt idx="1413">
                  <c:v>1.4139999999999551</c:v>
                </c:pt>
                <c:pt idx="1414">
                  <c:v>1.414999999999955</c:v>
                </c:pt>
                <c:pt idx="1415">
                  <c:v>1.4159999999999549</c:v>
                </c:pt>
                <c:pt idx="1416">
                  <c:v>1.4169999999999547</c:v>
                </c:pt>
                <c:pt idx="1417">
                  <c:v>1.4179999999999546</c:v>
                </c:pt>
                <c:pt idx="1418">
                  <c:v>1.4189999999999545</c:v>
                </c:pt>
                <c:pt idx="1419">
                  <c:v>1.4199999999999544</c:v>
                </c:pt>
                <c:pt idx="1420">
                  <c:v>1.4209999999999543</c:v>
                </c:pt>
                <c:pt idx="1421">
                  <c:v>1.4219999999999542</c:v>
                </c:pt>
                <c:pt idx="1422">
                  <c:v>1.4229999999999541</c:v>
                </c:pt>
                <c:pt idx="1423">
                  <c:v>1.423999999999954</c:v>
                </c:pt>
                <c:pt idx="1424">
                  <c:v>1.4249999999999539</c:v>
                </c:pt>
                <c:pt idx="1425">
                  <c:v>1.4259999999999537</c:v>
                </c:pt>
                <c:pt idx="1426">
                  <c:v>1.4269999999999536</c:v>
                </c:pt>
                <c:pt idx="1427">
                  <c:v>1.4279999999999535</c:v>
                </c:pt>
                <c:pt idx="1428">
                  <c:v>1.4289999999999534</c:v>
                </c:pt>
                <c:pt idx="1429">
                  <c:v>1.4299999999999533</c:v>
                </c:pt>
                <c:pt idx="1430">
                  <c:v>1.4309999999999532</c:v>
                </c:pt>
                <c:pt idx="1431">
                  <c:v>1.4319999999999531</c:v>
                </c:pt>
                <c:pt idx="1432">
                  <c:v>1.432999999999953</c:v>
                </c:pt>
                <c:pt idx="1433">
                  <c:v>1.4339999999999529</c:v>
                </c:pt>
                <c:pt idx="1434">
                  <c:v>1.4349999999999528</c:v>
                </c:pt>
                <c:pt idx="1435">
                  <c:v>1.4359999999999526</c:v>
                </c:pt>
                <c:pt idx="1436">
                  <c:v>1.4369999999999525</c:v>
                </c:pt>
                <c:pt idx="1437">
                  <c:v>1.4379999999999524</c:v>
                </c:pt>
                <c:pt idx="1438">
                  <c:v>1.4389999999999523</c:v>
                </c:pt>
                <c:pt idx="1439">
                  <c:v>1.4399999999999522</c:v>
                </c:pt>
                <c:pt idx="1440">
                  <c:v>1.4409999999999521</c:v>
                </c:pt>
                <c:pt idx="1441">
                  <c:v>1.441999999999952</c:v>
                </c:pt>
                <c:pt idx="1442">
                  <c:v>1.4429999999999519</c:v>
                </c:pt>
                <c:pt idx="1443">
                  <c:v>1.4439999999999518</c:v>
                </c:pt>
                <c:pt idx="1444">
                  <c:v>1.4449999999999517</c:v>
                </c:pt>
                <c:pt idx="1445">
                  <c:v>1.4459999999999515</c:v>
                </c:pt>
                <c:pt idx="1446">
                  <c:v>1.4469999999999514</c:v>
                </c:pt>
                <c:pt idx="1447">
                  <c:v>1.4479999999999513</c:v>
                </c:pt>
                <c:pt idx="1448">
                  <c:v>1.4489999999999512</c:v>
                </c:pt>
                <c:pt idx="1449">
                  <c:v>1.4499999999999511</c:v>
                </c:pt>
                <c:pt idx="1450">
                  <c:v>1.450999999999951</c:v>
                </c:pt>
                <c:pt idx="1451">
                  <c:v>1.4519999999999509</c:v>
                </c:pt>
                <c:pt idx="1452">
                  <c:v>1.4529999999999508</c:v>
                </c:pt>
                <c:pt idx="1453">
                  <c:v>1.4539999999999507</c:v>
                </c:pt>
                <c:pt idx="1454">
                  <c:v>1.4549999999999506</c:v>
                </c:pt>
                <c:pt idx="1455">
                  <c:v>1.4559999999999504</c:v>
                </c:pt>
                <c:pt idx="1456">
                  <c:v>1.4569999999999503</c:v>
                </c:pt>
                <c:pt idx="1457">
                  <c:v>1.4579999999999502</c:v>
                </c:pt>
                <c:pt idx="1458">
                  <c:v>1.4589999999999501</c:v>
                </c:pt>
                <c:pt idx="1459">
                  <c:v>1.45999999999995</c:v>
                </c:pt>
                <c:pt idx="1460">
                  <c:v>1.4609999999999499</c:v>
                </c:pt>
                <c:pt idx="1461">
                  <c:v>1.4619999999999498</c:v>
                </c:pt>
                <c:pt idx="1462">
                  <c:v>1.4629999999999497</c:v>
                </c:pt>
                <c:pt idx="1463">
                  <c:v>1.4639999999999496</c:v>
                </c:pt>
                <c:pt idx="1464">
                  <c:v>1.4649999999999495</c:v>
                </c:pt>
                <c:pt idx="1465">
                  <c:v>1.4659999999999493</c:v>
                </c:pt>
                <c:pt idx="1466">
                  <c:v>1.4669999999999492</c:v>
                </c:pt>
                <c:pt idx="1467">
                  <c:v>1.4679999999999491</c:v>
                </c:pt>
                <c:pt idx="1468">
                  <c:v>1.468999999999949</c:v>
                </c:pt>
                <c:pt idx="1469">
                  <c:v>1.4699999999999489</c:v>
                </c:pt>
                <c:pt idx="1470">
                  <c:v>1.4709999999999488</c:v>
                </c:pt>
                <c:pt idx="1471">
                  <c:v>1.4719999999999487</c:v>
                </c:pt>
                <c:pt idx="1472">
                  <c:v>1.4729999999999486</c:v>
                </c:pt>
                <c:pt idx="1473">
                  <c:v>1.4739999999999485</c:v>
                </c:pt>
                <c:pt idx="1474">
                  <c:v>1.4749999999999484</c:v>
                </c:pt>
                <c:pt idx="1475">
                  <c:v>1.4759999999999482</c:v>
                </c:pt>
                <c:pt idx="1476">
                  <c:v>1.4769999999999481</c:v>
                </c:pt>
                <c:pt idx="1477">
                  <c:v>1.477999999999948</c:v>
                </c:pt>
                <c:pt idx="1478">
                  <c:v>1.4789999999999479</c:v>
                </c:pt>
                <c:pt idx="1479">
                  <c:v>1.4799999999999478</c:v>
                </c:pt>
                <c:pt idx="1480">
                  <c:v>1.4809999999999477</c:v>
                </c:pt>
                <c:pt idx="1481">
                  <c:v>1.4819999999999476</c:v>
                </c:pt>
                <c:pt idx="1482">
                  <c:v>1.4829999999999475</c:v>
                </c:pt>
                <c:pt idx="1483">
                  <c:v>1.4839999999999474</c:v>
                </c:pt>
                <c:pt idx="1484">
                  <c:v>1.4849999999999473</c:v>
                </c:pt>
                <c:pt idx="1485">
                  <c:v>1.4859999999999471</c:v>
                </c:pt>
                <c:pt idx="1486">
                  <c:v>1.486999999999947</c:v>
                </c:pt>
                <c:pt idx="1487">
                  <c:v>1.4879999999999469</c:v>
                </c:pt>
                <c:pt idx="1488">
                  <c:v>1.4889999999999468</c:v>
                </c:pt>
                <c:pt idx="1489">
                  <c:v>1.4899999999999467</c:v>
                </c:pt>
                <c:pt idx="1490">
                  <c:v>1.4909999999999466</c:v>
                </c:pt>
                <c:pt idx="1491">
                  <c:v>1.4919999999999465</c:v>
                </c:pt>
                <c:pt idx="1492">
                  <c:v>1.4929999999999464</c:v>
                </c:pt>
                <c:pt idx="1493">
                  <c:v>1.4939999999999463</c:v>
                </c:pt>
                <c:pt idx="1494">
                  <c:v>1.4949999999999461</c:v>
                </c:pt>
                <c:pt idx="1495">
                  <c:v>1.495999999999946</c:v>
                </c:pt>
                <c:pt idx="1496">
                  <c:v>1.4969999999999459</c:v>
                </c:pt>
                <c:pt idx="1497">
                  <c:v>1.4979999999999458</c:v>
                </c:pt>
                <c:pt idx="1498">
                  <c:v>1.4989999999999457</c:v>
                </c:pt>
                <c:pt idx="1499">
                  <c:v>1.4999999999999456</c:v>
                </c:pt>
                <c:pt idx="1500">
                  <c:v>1.5009999999999455</c:v>
                </c:pt>
                <c:pt idx="1501">
                  <c:v>1.5019999999999454</c:v>
                </c:pt>
                <c:pt idx="1502">
                  <c:v>1.5029999999999453</c:v>
                </c:pt>
                <c:pt idx="1503">
                  <c:v>1.5039999999999452</c:v>
                </c:pt>
                <c:pt idx="1504">
                  <c:v>1.504999999999945</c:v>
                </c:pt>
                <c:pt idx="1505">
                  <c:v>1.5059999999999449</c:v>
                </c:pt>
                <c:pt idx="1506">
                  <c:v>1.5069999999999448</c:v>
                </c:pt>
                <c:pt idx="1507">
                  <c:v>1.5079999999999447</c:v>
                </c:pt>
                <c:pt idx="1508">
                  <c:v>1.5089999999999446</c:v>
                </c:pt>
                <c:pt idx="1509">
                  <c:v>1.5099999999999445</c:v>
                </c:pt>
                <c:pt idx="1510">
                  <c:v>1.5109999999999444</c:v>
                </c:pt>
                <c:pt idx="1511">
                  <c:v>1.5119999999999443</c:v>
                </c:pt>
                <c:pt idx="1512">
                  <c:v>1.5129999999999442</c:v>
                </c:pt>
                <c:pt idx="1513">
                  <c:v>1.5139999999999441</c:v>
                </c:pt>
                <c:pt idx="1514">
                  <c:v>1.5149999999999439</c:v>
                </c:pt>
                <c:pt idx="1515">
                  <c:v>1.5159999999999438</c:v>
                </c:pt>
                <c:pt idx="1516">
                  <c:v>1.5169999999999437</c:v>
                </c:pt>
                <c:pt idx="1517">
                  <c:v>1.5179999999999436</c:v>
                </c:pt>
                <c:pt idx="1518">
                  <c:v>1.5189999999999435</c:v>
                </c:pt>
                <c:pt idx="1519">
                  <c:v>1.5199999999999434</c:v>
                </c:pt>
                <c:pt idx="1520">
                  <c:v>1.5209999999999433</c:v>
                </c:pt>
                <c:pt idx="1521">
                  <c:v>1.5219999999999432</c:v>
                </c:pt>
                <c:pt idx="1522">
                  <c:v>1.5229999999999431</c:v>
                </c:pt>
                <c:pt idx="1523">
                  <c:v>1.523999999999943</c:v>
                </c:pt>
                <c:pt idx="1524">
                  <c:v>1.5249999999999428</c:v>
                </c:pt>
                <c:pt idx="1525">
                  <c:v>1.5259999999999427</c:v>
                </c:pt>
                <c:pt idx="1526">
                  <c:v>1.5269999999999426</c:v>
                </c:pt>
                <c:pt idx="1527">
                  <c:v>1.5279999999999425</c:v>
                </c:pt>
                <c:pt idx="1528">
                  <c:v>1.5289999999999424</c:v>
                </c:pt>
                <c:pt idx="1529">
                  <c:v>1.5299999999999423</c:v>
                </c:pt>
                <c:pt idx="1530">
                  <c:v>1.5309999999999422</c:v>
                </c:pt>
                <c:pt idx="1531">
                  <c:v>1.5319999999999421</c:v>
                </c:pt>
                <c:pt idx="1532">
                  <c:v>1.532999999999942</c:v>
                </c:pt>
                <c:pt idx="1533">
                  <c:v>1.5339999999999419</c:v>
                </c:pt>
                <c:pt idx="1534">
                  <c:v>1.5349999999999417</c:v>
                </c:pt>
                <c:pt idx="1535">
                  <c:v>1.5359999999999416</c:v>
                </c:pt>
                <c:pt idx="1536">
                  <c:v>1.5369999999999415</c:v>
                </c:pt>
                <c:pt idx="1537">
                  <c:v>1.5379999999999414</c:v>
                </c:pt>
                <c:pt idx="1538">
                  <c:v>1.5389999999999413</c:v>
                </c:pt>
                <c:pt idx="1539">
                  <c:v>1.5399999999999412</c:v>
                </c:pt>
                <c:pt idx="1540">
                  <c:v>1.5409999999999411</c:v>
                </c:pt>
                <c:pt idx="1541">
                  <c:v>1.541999999999941</c:v>
                </c:pt>
                <c:pt idx="1542">
                  <c:v>1.5429999999999409</c:v>
                </c:pt>
                <c:pt idx="1543">
                  <c:v>1.5439999999999408</c:v>
                </c:pt>
                <c:pt idx="1544">
                  <c:v>1.5449999999999406</c:v>
                </c:pt>
                <c:pt idx="1545">
                  <c:v>1.5459999999999405</c:v>
                </c:pt>
                <c:pt idx="1546">
                  <c:v>1.5469999999999404</c:v>
                </c:pt>
                <c:pt idx="1547">
                  <c:v>1.5479999999999403</c:v>
                </c:pt>
                <c:pt idx="1548">
                  <c:v>1.5489999999999402</c:v>
                </c:pt>
                <c:pt idx="1549">
                  <c:v>1.5499999999999401</c:v>
                </c:pt>
                <c:pt idx="1550">
                  <c:v>1.55099999999994</c:v>
                </c:pt>
                <c:pt idx="1551">
                  <c:v>1.5519999999999399</c:v>
                </c:pt>
                <c:pt idx="1552">
                  <c:v>1.5529999999999398</c:v>
                </c:pt>
                <c:pt idx="1553">
                  <c:v>1.5539999999999397</c:v>
                </c:pt>
                <c:pt idx="1554">
                  <c:v>1.5549999999999395</c:v>
                </c:pt>
                <c:pt idx="1555">
                  <c:v>1.5559999999999394</c:v>
                </c:pt>
                <c:pt idx="1556">
                  <c:v>1.5569999999999393</c:v>
                </c:pt>
                <c:pt idx="1557">
                  <c:v>1.5579999999999392</c:v>
                </c:pt>
                <c:pt idx="1558">
                  <c:v>1.5589999999999391</c:v>
                </c:pt>
                <c:pt idx="1559">
                  <c:v>1.559999999999939</c:v>
                </c:pt>
                <c:pt idx="1560">
                  <c:v>1.5609999999999389</c:v>
                </c:pt>
                <c:pt idx="1561">
                  <c:v>1.5619999999999388</c:v>
                </c:pt>
                <c:pt idx="1562">
                  <c:v>1.5629999999999387</c:v>
                </c:pt>
                <c:pt idx="1563">
                  <c:v>1.5639999999999386</c:v>
                </c:pt>
                <c:pt idx="1564">
                  <c:v>1.5649999999999384</c:v>
                </c:pt>
                <c:pt idx="1565">
                  <c:v>1.5659999999999383</c:v>
                </c:pt>
                <c:pt idx="1566">
                  <c:v>1.5669999999999382</c:v>
                </c:pt>
                <c:pt idx="1567">
                  <c:v>1.5679999999999381</c:v>
                </c:pt>
                <c:pt idx="1568">
                  <c:v>1.568999999999938</c:v>
                </c:pt>
                <c:pt idx="1569">
                  <c:v>1.5699999999999379</c:v>
                </c:pt>
                <c:pt idx="1570">
                  <c:v>1.5709999999999378</c:v>
                </c:pt>
                <c:pt idx="1571">
                  <c:v>1.5719999999999377</c:v>
                </c:pt>
                <c:pt idx="1572">
                  <c:v>1.5729999999999376</c:v>
                </c:pt>
                <c:pt idx="1573">
                  <c:v>1.5739999999999374</c:v>
                </c:pt>
                <c:pt idx="1574">
                  <c:v>1.5749999999999373</c:v>
                </c:pt>
                <c:pt idx="1575">
                  <c:v>1.5759999999999372</c:v>
                </c:pt>
                <c:pt idx="1576">
                  <c:v>1.5769999999999371</c:v>
                </c:pt>
                <c:pt idx="1577">
                  <c:v>1.577999999999937</c:v>
                </c:pt>
                <c:pt idx="1578">
                  <c:v>1.5789999999999369</c:v>
                </c:pt>
                <c:pt idx="1579">
                  <c:v>1.5799999999999368</c:v>
                </c:pt>
                <c:pt idx="1580">
                  <c:v>1.5809999999999367</c:v>
                </c:pt>
                <c:pt idx="1581">
                  <c:v>1.5819999999999366</c:v>
                </c:pt>
                <c:pt idx="1582">
                  <c:v>1.5829999999999365</c:v>
                </c:pt>
                <c:pt idx="1583">
                  <c:v>1.5839999999999363</c:v>
                </c:pt>
                <c:pt idx="1584">
                  <c:v>1.5849999999999362</c:v>
                </c:pt>
                <c:pt idx="1585">
                  <c:v>1.5859999999999361</c:v>
                </c:pt>
                <c:pt idx="1586">
                  <c:v>1.586999999999936</c:v>
                </c:pt>
                <c:pt idx="1587">
                  <c:v>1.5879999999999359</c:v>
                </c:pt>
                <c:pt idx="1588">
                  <c:v>1.5889999999999358</c:v>
                </c:pt>
                <c:pt idx="1589">
                  <c:v>1.5899999999999357</c:v>
                </c:pt>
                <c:pt idx="1590">
                  <c:v>1.5909999999999356</c:v>
                </c:pt>
                <c:pt idx="1591">
                  <c:v>1.5919999999999355</c:v>
                </c:pt>
                <c:pt idx="1592">
                  <c:v>1.5929999999999354</c:v>
                </c:pt>
                <c:pt idx="1593">
                  <c:v>1.5939999999999352</c:v>
                </c:pt>
                <c:pt idx="1594">
                  <c:v>1.5949999999999351</c:v>
                </c:pt>
                <c:pt idx="1595">
                  <c:v>1.595999999999935</c:v>
                </c:pt>
                <c:pt idx="1596">
                  <c:v>1.5969999999999349</c:v>
                </c:pt>
                <c:pt idx="1597">
                  <c:v>1.5979999999999348</c:v>
                </c:pt>
                <c:pt idx="1598">
                  <c:v>1.5989999999999347</c:v>
                </c:pt>
                <c:pt idx="1599">
                  <c:v>1.5999999999999346</c:v>
                </c:pt>
                <c:pt idx="1600">
                  <c:v>1.6009999999999345</c:v>
                </c:pt>
                <c:pt idx="1601">
                  <c:v>1.6019999999999344</c:v>
                </c:pt>
                <c:pt idx="1602">
                  <c:v>1.6029999999999343</c:v>
                </c:pt>
                <c:pt idx="1603">
                  <c:v>1.6039999999999341</c:v>
                </c:pt>
                <c:pt idx="1604">
                  <c:v>1.604999999999934</c:v>
                </c:pt>
                <c:pt idx="1605">
                  <c:v>1.6059999999999339</c:v>
                </c:pt>
                <c:pt idx="1606">
                  <c:v>1.6069999999999338</c:v>
                </c:pt>
                <c:pt idx="1607">
                  <c:v>1.6079999999999337</c:v>
                </c:pt>
                <c:pt idx="1608">
                  <c:v>1.6089999999999336</c:v>
                </c:pt>
                <c:pt idx="1609">
                  <c:v>1.6099999999999335</c:v>
                </c:pt>
                <c:pt idx="1610">
                  <c:v>1.6109999999999334</c:v>
                </c:pt>
                <c:pt idx="1611">
                  <c:v>1.6119999999999333</c:v>
                </c:pt>
                <c:pt idx="1612">
                  <c:v>1.6129999999999332</c:v>
                </c:pt>
                <c:pt idx="1613">
                  <c:v>1.613999999999933</c:v>
                </c:pt>
                <c:pt idx="1614">
                  <c:v>1.6149999999999329</c:v>
                </c:pt>
                <c:pt idx="1615">
                  <c:v>1.6159999999999328</c:v>
                </c:pt>
                <c:pt idx="1616">
                  <c:v>1.6169999999999327</c:v>
                </c:pt>
                <c:pt idx="1617">
                  <c:v>1.6179999999999326</c:v>
                </c:pt>
                <c:pt idx="1618">
                  <c:v>1.6189999999999325</c:v>
                </c:pt>
                <c:pt idx="1619">
                  <c:v>1.6199999999999324</c:v>
                </c:pt>
                <c:pt idx="1620">
                  <c:v>1.6209999999999323</c:v>
                </c:pt>
                <c:pt idx="1621">
                  <c:v>1.6219999999999322</c:v>
                </c:pt>
                <c:pt idx="1622">
                  <c:v>1.6229999999999321</c:v>
                </c:pt>
                <c:pt idx="1623">
                  <c:v>1.6239999999999319</c:v>
                </c:pt>
                <c:pt idx="1624">
                  <c:v>1.6249999999999318</c:v>
                </c:pt>
                <c:pt idx="1625">
                  <c:v>1.6259999999999317</c:v>
                </c:pt>
                <c:pt idx="1626">
                  <c:v>1.6269999999999316</c:v>
                </c:pt>
                <c:pt idx="1627">
                  <c:v>1.6279999999999315</c:v>
                </c:pt>
                <c:pt idx="1628">
                  <c:v>1.6289999999999314</c:v>
                </c:pt>
                <c:pt idx="1629">
                  <c:v>1.6299999999999313</c:v>
                </c:pt>
                <c:pt idx="1630">
                  <c:v>1.6309999999999312</c:v>
                </c:pt>
                <c:pt idx="1631">
                  <c:v>1.6319999999999311</c:v>
                </c:pt>
                <c:pt idx="1632">
                  <c:v>1.632999999999931</c:v>
                </c:pt>
                <c:pt idx="1633">
                  <c:v>1.6339999999999308</c:v>
                </c:pt>
                <c:pt idx="1634">
                  <c:v>1.6349999999999307</c:v>
                </c:pt>
                <c:pt idx="1635">
                  <c:v>1.6359999999999306</c:v>
                </c:pt>
                <c:pt idx="1636">
                  <c:v>1.6369999999999305</c:v>
                </c:pt>
                <c:pt idx="1637">
                  <c:v>1.6379999999999304</c:v>
                </c:pt>
                <c:pt idx="1638">
                  <c:v>1.6389999999999303</c:v>
                </c:pt>
                <c:pt idx="1639">
                  <c:v>1.6399999999999302</c:v>
                </c:pt>
                <c:pt idx="1640">
                  <c:v>1.6409999999999301</c:v>
                </c:pt>
                <c:pt idx="1641">
                  <c:v>1.64199999999993</c:v>
                </c:pt>
                <c:pt idx="1642">
                  <c:v>1.6429999999999298</c:v>
                </c:pt>
                <c:pt idx="1643">
                  <c:v>1.6439999999999297</c:v>
                </c:pt>
                <c:pt idx="1644">
                  <c:v>1.6449999999999296</c:v>
                </c:pt>
                <c:pt idx="1645">
                  <c:v>1.6459999999999295</c:v>
                </c:pt>
                <c:pt idx="1646">
                  <c:v>1.6469999999999294</c:v>
                </c:pt>
                <c:pt idx="1647">
                  <c:v>1.6479999999999293</c:v>
                </c:pt>
                <c:pt idx="1648">
                  <c:v>1.6489999999999292</c:v>
                </c:pt>
                <c:pt idx="1649">
                  <c:v>1.6499999999999291</c:v>
                </c:pt>
                <c:pt idx="1650">
                  <c:v>1.650999999999929</c:v>
                </c:pt>
                <c:pt idx="1651">
                  <c:v>1.6519999999999289</c:v>
                </c:pt>
                <c:pt idx="1652">
                  <c:v>1.6529999999999287</c:v>
                </c:pt>
                <c:pt idx="1653">
                  <c:v>1.6539999999999286</c:v>
                </c:pt>
                <c:pt idx="1654">
                  <c:v>1.6549999999999285</c:v>
                </c:pt>
                <c:pt idx="1655">
                  <c:v>1.6559999999999284</c:v>
                </c:pt>
                <c:pt idx="1656">
                  <c:v>1.6569999999999283</c:v>
                </c:pt>
                <c:pt idx="1657">
                  <c:v>1.6579999999999282</c:v>
                </c:pt>
                <c:pt idx="1658">
                  <c:v>1.6589999999999281</c:v>
                </c:pt>
                <c:pt idx="1659">
                  <c:v>1.659999999999928</c:v>
                </c:pt>
                <c:pt idx="1660">
                  <c:v>1.6609999999999279</c:v>
                </c:pt>
                <c:pt idx="1661">
                  <c:v>1.6619999999999278</c:v>
                </c:pt>
                <c:pt idx="1662">
                  <c:v>1.6629999999999276</c:v>
                </c:pt>
                <c:pt idx="1663">
                  <c:v>1.6639999999999275</c:v>
                </c:pt>
                <c:pt idx="1664">
                  <c:v>1.6649999999999274</c:v>
                </c:pt>
                <c:pt idx="1665">
                  <c:v>1.6659999999999273</c:v>
                </c:pt>
                <c:pt idx="1666">
                  <c:v>1.6669999999999272</c:v>
                </c:pt>
                <c:pt idx="1667">
                  <c:v>1.6679999999999271</c:v>
                </c:pt>
                <c:pt idx="1668">
                  <c:v>1.668999999999927</c:v>
                </c:pt>
                <c:pt idx="1669">
                  <c:v>1.6699999999999269</c:v>
                </c:pt>
                <c:pt idx="1670">
                  <c:v>1.6709999999999268</c:v>
                </c:pt>
                <c:pt idx="1671">
                  <c:v>1.6719999999999267</c:v>
                </c:pt>
                <c:pt idx="1672">
                  <c:v>1.6729999999999265</c:v>
                </c:pt>
                <c:pt idx="1673">
                  <c:v>1.6739999999999264</c:v>
                </c:pt>
                <c:pt idx="1674">
                  <c:v>1.6749999999999263</c:v>
                </c:pt>
                <c:pt idx="1675">
                  <c:v>1.6759999999999262</c:v>
                </c:pt>
                <c:pt idx="1676">
                  <c:v>1.6769999999999261</c:v>
                </c:pt>
                <c:pt idx="1677">
                  <c:v>1.677999999999926</c:v>
                </c:pt>
                <c:pt idx="1678">
                  <c:v>1.6789999999999259</c:v>
                </c:pt>
                <c:pt idx="1679">
                  <c:v>1.6799999999999258</c:v>
                </c:pt>
                <c:pt idx="1680">
                  <c:v>1.6809999999999257</c:v>
                </c:pt>
                <c:pt idx="1681">
                  <c:v>1.6819999999999256</c:v>
                </c:pt>
                <c:pt idx="1682">
                  <c:v>1.6829999999999254</c:v>
                </c:pt>
                <c:pt idx="1683">
                  <c:v>1.6839999999999253</c:v>
                </c:pt>
                <c:pt idx="1684">
                  <c:v>1.6849999999999252</c:v>
                </c:pt>
                <c:pt idx="1685">
                  <c:v>1.6859999999999251</c:v>
                </c:pt>
                <c:pt idx="1686">
                  <c:v>1.686999999999925</c:v>
                </c:pt>
                <c:pt idx="1687">
                  <c:v>1.6879999999999249</c:v>
                </c:pt>
                <c:pt idx="1688">
                  <c:v>1.6889999999999248</c:v>
                </c:pt>
                <c:pt idx="1689">
                  <c:v>1.6899999999999247</c:v>
                </c:pt>
                <c:pt idx="1690">
                  <c:v>1.6909999999999246</c:v>
                </c:pt>
                <c:pt idx="1691">
                  <c:v>1.6919999999999245</c:v>
                </c:pt>
                <c:pt idx="1692">
                  <c:v>1.6929999999999243</c:v>
                </c:pt>
                <c:pt idx="1693">
                  <c:v>1.6939999999999242</c:v>
                </c:pt>
                <c:pt idx="1694">
                  <c:v>1.6949999999999241</c:v>
                </c:pt>
                <c:pt idx="1695">
                  <c:v>1.695999999999924</c:v>
                </c:pt>
                <c:pt idx="1696">
                  <c:v>1.6969999999999239</c:v>
                </c:pt>
                <c:pt idx="1697">
                  <c:v>1.6979999999999238</c:v>
                </c:pt>
                <c:pt idx="1698">
                  <c:v>1.6989999999999237</c:v>
                </c:pt>
                <c:pt idx="1699">
                  <c:v>1.6999999999999236</c:v>
                </c:pt>
                <c:pt idx="1700">
                  <c:v>1.7009999999999235</c:v>
                </c:pt>
                <c:pt idx="1701">
                  <c:v>1.7019999999999234</c:v>
                </c:pt>
                <c:pt idx="1702">
                  <c:v>1.7029999999999232</c:v>
                </c:pt>
                <c:pt idx="1703">
                  <c:v>1.7039999999999231</c:v>
                </c:pt>
                <c:pt idx="1704">
                  <c:v>1.704999999999923</c:v>
                </c:pt>
                <c:pt idx="1705">
                  <c:v>1.7059999999999229</c:v>
                </c:pt>
                <c:pt idx="1706">
                  <c:v>1.7069999999999228</c:v>
                </c:pt>
                <c:pt idx="1707">
                  <c:v>1.7079999999999227</c:v>
                </c:pt>
                <c:pt idx="1708">
                  <c:v>1.7089999999999226</c:v>
                </c:pt>
                <c:pt idx="1709">
                  <c:v>1.7099999999999225</c:v>
                </c:pt>
                <c:pt idx="1710">
                  <c:v>1.7109999999999224</c:v>
                </c:pt>
                <c:pt idx="1711">
                  <c:v>1.7119999999999223</c:v>
                </c:pt>
                <c:pt idx="1712">
                  <c:v>1.7129999999999221</c:v>
                </c:pt>
                <c:pt idx="1713">
                  <c:v>1.713999999999922</c:v>
                </c:pt>
                <c:pt idx="1714">
                  <c:v>1.7149999999999219</c:v>
                </c:pt>
                <c:pt idx="1715">
                  <c:v>1.7159999999999218</c:v>
                </c:pt>
                <c:pt idx="1716">
                  <c:v>1.7169999999999217</c:v>
                </c:pt>
                <c:pt idx="1717">
                  <c:v>1.7179999999999216</c:v>
                </c:pt>
                <c:pt idx="1718">
                  <c:v>1.7189999999999215</c:v>
                </c:pt>
                <c:pt idx="1719">
                  <c:v>1.7199999999999214</c:v>
                </c:pt>
                <c:pt idx="1720">
                  <c:v>1.7209999999999213</c:v>
                </c:pt>
                <c:pt idx="1721">
                  <c:v>1.7219999999999211</c:v>
                </c:pt>
                <c:pt idx="1722">
                  <c:v>1.722999999999921</c:v>
                </c:pt>
                <c:pt idx="1723">
                  <c:v>1.7239999999999209</c:v>
                </c:pt>
                <c:pt idx="1724">
                  <c:v>1.7249999999999208</c:v>
                </c:pt>
                <c:pt idx="1725">
                  <c:v>1.7259999999999207</c:v>
                </c:pt>
                <c:pt idx="1726">
                  <c:v>1.7269999999999206</c:v>
                </c:pt>
                <c:pt idx="1727">
                  <c:v>1.7279999999999205</c:v>
                </c:pt>
                <c:pt idx="1728">
                  <c:v>1.7289999999999204</c:v>
                </c:pt>
                <c:pt idx="1729">
                  <c:v>1.7299999999999203</c:v>
                </c:pt>
                <c:pt idx="1730">
                  <c:v>1.7309999999999202</c:v>
                </c:pt>
                <c:pt idx="1731">
                  <c:v>1.73199999999992</c:v>
                </c:pt>
                <c:pt idx="1732">
                  <c:v>1.7329999999999199</c:v>
                </c:pt>
                <c:pt idx="1733">
                  <c:v>1.7339999999999198</c:v>
                </c:pt>
                <c:pt idx="1734">
                  <c:v>1.7349999999999197</c:v>
                </c:pt>
                <c:pt idx="1735">
                  <c:v>1.7359999999999196</c:v>
                </c:pt>
                <c:pt idx="1736">
                  <c:v>1.7369999999999195</c:v>
                </c:pt>
                <c:pt idx="1737">
                  <c:v>1.7379999999999194</c:v>
                </c:pt>
                <c:pt idx="1738">
                  <c:v>1.7389999999999193</c:v>
                </c:pt>
                <c:pt idx="1739">
                  <c:v>1.7399999999999192</c:v>
                </c:pt>
                <c:pt idx="1740">
                  <c:v>1.7409999999999191</c:v>
                </c:pt>
                <c:pt idx="1741">
                  <c:v>1.7419999999999189</c:v>
                </c:pt>
                <c:pt idx="1742">
                  <c:v>1.7429999999999188</c:v>
                </c:pt>
                <c:pt idx="1743">
                  <c:v>1.7439999999999187</c:v>
                </c:pt>
                <c:pt idx="1744">
                  <c:v>1.7449999999999186</c:v>
                </c:pt>
                <c:pt idx="1745">
                  <c:v>1.7459999999999185</c:v>
                </c:pt>
                <c:pt idx="1746">
                  <c:v>1.7469999999999184</c:v>
                </c:pt>
                <c:pt idx="1747">
                  <c:v>1.7479999999999183</c:v>
                </c:pt>
                <c:pt idx="1748">
                  <c:v>1.7489999999999182</c:v>
                </c:pt>
                <c:pt idx="1749">
                  <c:v>1.7499999999999181</c:v>
                </c:pt>
                <c:pt idx="1750">
                  <c:v>1.750999999999918</c:v>
                </c:pt>
                <c:pt idx="1751">
                  <c:v>1.7519999999999178</c:v>
                </c:pt>
                <c:pt idx="1752">
                  <c:v>1.7529999999999177</c:v>
                </c:pt>
                <c:pt idx="1753">
                  <c:v>1.7539999999999176</c:v>
                </c:pt>
                <c:pt idx="1754">
                  <c:v>1.7549999999999175</c:v>
                </c:pt>
                <c:pt idx="1755">
                  <c:v>1.7559999999999174</c:v>
                </c:pt>
                <c:pt idx="1756">
                  <c:v>1.7569999999999173</c:v>
                </c:pt>
                <c:pt idx="1757">
                  <c:v>1.7579999999999172</c:v>
                </c:pt>
                <c:pt idx="1758">
                  <c:v>1.7589999999999171</c:v>
                </c:pt>
                <c:pt idx="1759">
                  <c:v>1.759999999999917</c:v>
                </c:pt>
                <c:pt idx="1760">
                  <c:v>1.7609999999999169</c:v>
                </c:pt>
                <c:pt idx="1761">
                  <c:v>1.7619999999999167</c:v>
                </c:pt>
                <c:pt idx="1762">
                  <c:v>1.7629999999999166</c:v>
                </c:pt>
                <c:pt idx="1763">
                  <c:v>1.7639999999999165</c:v>
                </c:pt>
                <c:pt idx="1764">
                  <c:v>1.7649999999999164</c:v>
                </c:pt>
                <c:pt idx="1765">
                  <c:v>1.7659999999999163</c:v>
                </c:pt>
                <c:pt idx="1766">
                  <c:v>1.7669999999999162</c:v>
                </c:pt>
                <c:pt idx="1767">
                  <c:v>1.7679999999999161</c:v>
                </c:pt>
                <c:pt idx="1768">
                  <c:v>1.768999999999916</c:v>
                </c:pt>
                <c:pt idx="1769">
                  <c:v>1.7699999999999159</c:v>
                </c:pt>
                <c:pt idx="1770">
                  <c:v>1.7709999999999158</c:v>
                </c:pt>
                <c:pt idx="1771">
                  <c:v>1.7719999999999156</c:v>
                </c:pt>
                <c:pt idx="1772">
                  <c:v>1.7729999999999155</c:v>
                </c:pt>
                <c:pt idx="1773">
                  <c:v>1.7739999999999154</c:v>
                </c:pt>
                <c:pt idx="1774">
                  <c:v>1.7749999999999153</c:v>
                </c:pt>
                <c:pt idx="1775">
                  <c:v>1.7759999999999152</c:v>
                </c:pt>
                <c:pt idx="1776">
                  <c:v>1.7769999999999151</c:v>
                </c:pt>
                <c:pt idx="1777">
                  <c:v>1.777999999999915</c:v>
                </c:pt>
                <c:pt idx="1778">
                  <c:v>1.7789999999999149</c:v>
                </c:pt>
                <c:pt idx="1779">
                  <c:v>1.7799999999999148</c:v>
                </c:pt>
                <c:pt idx="1780">
                  <c:v>1.7809999999999147</c:v>
                </c:pt>
                <c:pt idx="1781">
                  <c:v>1.7819999999999145</c:v>
                </c:pt>
                <c:pt idx="1782">
                  <c:v>1.7829999999999144</c:v>
                </c:pt>
                <c:pt idx="1783">
                  <c:v>1.7839999999999143</c:v>
                </c:pt>
                <c:pt idx="1784">
                  <c:v>1.7849999999999142</c:v>
                </c:pt>
                <c:pt idx="1785">
                  <c:v>1.7859999999999141</c:v>
                </c:pt>
                <c:pt idx="1786">
                  <c:v>1.786999999999914</c:v>
                </c:pt>
                <c:pt idx="1787">
                  <c:v>1.7879999999999139</c:v>
                </c:pt>
                <c:pt idx="1788">
                  <c:v>1.7889999999999138</c:v>
                </c:pt>
                <c:pt idx="1789">
                  <c:v>1.7899999999999137</c:v>
                </c:pt>
                <c:pt idx="1790">
                  <c:v>1.7909999999999136</c:v>
                </c:pt>
                <c:pt idx="1791">
                  <c:v>1.7919999999999134</c:v>
                </c:pt>
                <c:pt idx="1792">
                  <c:v>1.7929999999999133</c:v>
                </c:pt>
                <c:pt idx="1793">
                  <c:v>1.7939999999999132</c:v>
                </c:pt>
                <c:pt idx="1794">
                  <c:v>1.7949999999999131</c:v>
                </c:pt>
                <c:pt idx="1795">
                  <c:v>1.795999999999913</c:v>
                </c:pt>
                <c:pt idx="1796">
                  <c:v>1.7969999999999129</c:v>
                </c:pt>
                <c:pt idx="1797">
                  <c:v>1.7979999999999128</c:v>
                </c:pt>
                <c:pt idx="1798">
                  <c:v>1.7989999999999127</c:v>
                </c:pt>
                <c:pt idx="1799">
                  <c:v>1.7999999999999126</c:v>
                </c:pt>
                <c:pt idx="1800">
                  <c:v>1.8009999999999124</c:v>
                </c:pt>
                <c:pt idx="1801">
                  <c:v>1.8019999999999123</c:v>
                </c:pt>
                <c:pt idx="1802">
                  <c:v>1.8029999999999122</c:v>
                </c:pt>
                <c:pt idx="1803">
                  <c:v>1.8039999999999121</c:v>
                </c:pt>
                <c:pt idx="1804">
                  <c:v>1.804999999999912</c:v>
                </c:pt>
                <c:pt idx="1805">
                  <c:v>1.8059999999999119</c:v>
                </c:pt>
                <c:pt idx="1806">
                  <c:v>1.8069999999999118</c:v>
                </c:pt>
                <c:pt idx="1807">
                  <c:v>1.8079999999999117</c:v>
                </c:pt>
                <c:pt idx="1808">
                  <c:v>1.8089999999999116</c:v>
                </c:pt>
                <c:pt idx="1809">
                  <c:v>1.8099999999999115</c:v>
                </c:pt>
                <c:pt idx="1810">
                  <c:v>1.8109999999999113</c:v>
                </c:pt>
                <c:pt idx="1811">
                  <c:v>1.8119999999999112</c:v>
                </c:pt>
                <c:pt idx="1812">
                  <c:v>1.8129999999999111</c:v>
                </c:pt>
                <c:pt idx="1813">
                  <c:v>1.813999999999911</c:v>
                </c:pt>
                <c:pt idx="1814">
                  <c:v>1.8149999999999109</c:v>
                </c:pt>
                <c:pt idx="1815">
                  <c:v>1.8159999999999108</c:v>
                </c:pt>
                <c:pt idx="1816">
                  <c:v>1.8169999999999107</c:v>
                </c:pt>
                <c:pt idx="1817">
                  <c:v>1.8179999999999106</c:v>
                </c:pt>
                <c:pt idx="1818">
                  <c:v>1.8189999999999105</c:v>
                </c:pt>
                <c:pt idx="1819">
                  <c:v>1.8199999999999104</c:v>
                </c:pt>
                <c:pt idx="1820">
                  <c:v>1.8209999999999102</c:v>
                </c:pt>
                <c:pt idx="1821">
                  <c:v>1.8219999999999101</c:v>
                </c:pt>
                <c:pt idx="1822">
                  <c:v>1.82299999999991</c:v>
                </c:pt>
                <c:pt idx="1823">
                  <c:v>1.8239999999999099</c:v>
                </c:pt>
                <c:pt idx="1824">
                  <c:v>1.8249999999999098</c:v>
                </c:pt>
                <c:pt idx="1825">
                  <c:v>1.8259999999999097</c:v>
                </c:pt>
                <c:pt idx="1826">
                  <c:v>1.8269999999999096</c:v>
                </c:pt>
                <c:pt idx="1827">
                  <c:v>1.8279999999999095</c:v>
                </c:pt>
                <c:pt idx="1828">
                  <c:v>1.8289999999999094</c:v>
                </c:pt>
                <c:pt idx="1829">
                  <c:v>1.8299999999999093</c:v>
                </c:pt>
                <c:pt idx="1830">
                  <c:v>1.8309999999999091</c:v>
                </c:pt>
                <c:pt idx="1831">
                  <c:v>1.831999999999909</c:v>
                </c:pt>
                <c:pt idx="1832">
                  <c:v>1.8329999999999089</c:v>
                </c:pt>
                <c:pt idx="1833">
                  <c:v>1.8339999999999088</c:v>
                </c:pt>
                <c:pt idx="1834">
                  <c:v>1.8349999999999087</c:v>
                </c:pt>
                <c:pt idx="1835">
                  <c:v>1.8359999999999086</c:v>
                </c:pt>
                <c:pt idx="1836">
                  <c:v>1.8369999999999085</c:v>
                </c:pt>
                <c:pt idx="1837">
                  <c:v>1.8379999999999084</c:v>
                </c:pt>
                <c:pt idx="1838">
                  <c:v>1.8389999999999083</c:v>
                </c:pt>
                <c:pt idx="1839">
                  <c:v>1.8399999999999082</c:v>
                </c:pt>
                <c:pt idx="1840">
                  <c:v>1.840999999999908</c:v>
                </c:pt>
                <c:pt idx="1841">
                  <c:v>1.8419999999999079</c:v>
                </c:pt>
                <c:pt idx="1842">
                  <c:v>1.8429999999999078</c:v>
                </c:pt>
                <c:pt idx="1843">
                  <c:v>1.8439999999999077</c:v>
                </c:pt>
                <c:pt idx="1844">
                  <c:v>1.8449999999999076</c:v>
                </c:pt>
                <c:pt idx="1845">
                  <c:v>1.8459999999999075</c:v>
                </c:pt>
                <c:pt idx="1846">
                  <c:v>1.8469999999999074</c:v>
                </c:pt>
                <c:pt idx="1847">
                  <c:v>1.8479999999999073</c:v>
                </c:pt>
                <c:pt idx="1848">
                  <c:v>1.8489999999999072</c:v>
                </c:pt>
                <c:pt idx="1849">
                  <c:v>1.8499999999999071</c:v>
                </c:pt>
                <c:pt idx="1850">
                  <c:v>1.8509999999999069</c:v>
                </c:pt>
                <c:pt idx="1851">
                  <c:v>1.8519999999999068</c:v>
                </c:pt>
                <c:pt idx="1852">
                  <c:v>1.8529999999999067</c:v>
                </c:pt>
                <c:pt idx="1853">
                  <c:v>1.8539999999999066</c:v>
                </c:pt>
                <c:pt idx="1854">
                  <c:v>1.8549999999999065</c:v>
                </c:pt>
                <c:pt idx="1855">
                  <c:v>1.8559999999999064</c:v>
                </c:pt>
                <c:pt idx="1856">
                  <c:v>1.8569999999999063</c:v>
                </c:pt>
                <c:pt idx="1857">
                  <c:v>1.8579999999999062</c:v>
                </c:pt>
                <c:pt idx="1858">
                  <c:v>1.8589999999999061</c:v>
                </c:pt>
                <c:pt idx="1859">
                  <c:v>1.859999999999906</c:v>
                </c:pt>
                <c:pt idx="1860">
                  <c:v>1.8609999999999058</c:v>
                </c:pt>
                <c:pt idx="1861">
                  <c:v>1.8619999999999057</c:v>
                </c:pt>
                <c:pt idx="1862">
                  <c:v>1.8629999999999056</c:v>
                </c:pt>
                <c:pt idx="1863">
                  <c:v>1.8639999999999055</c:v>
                </c:pt>
                <c:pt idx="1864">
                  <c:v>1.8649999999999054</c:v>
                </c:pt>
                <c:pt idx="1865">
                  <c:v>1.8659999999999053</c:v>
                </c:pt>
                <c:pt idx="1866">
                  <c:v>1.8669999999999052</c:v>
                </c:pt>
                <c:pt idx="1867">
                  <c:v>1.8679999999999051</c:v>
                </c:pt>
                <c:pt idx="1868">
                  <c:v>1.868999999999905</c:v>
                </c:pt>
                <c:pt idx="1869">
                  <c:v>1.8699999999999048</c:v>
                </c:pt>
                <c:pt idx="1870">
                  <c:v>1.8709999999999047</c:v>
                </c:pt>
                <c:pt idx="1871">
                  <c:v>1.8719999999999046</c:v>
                </c:pt>
                <c:pt idx="1872">
                  <c:v>1.8729999999999045</c:v>
                </c:pt>
                <c:pt idx="1873">
                  <c:v>1.8739999999999044</c:v>
                </c:pt>
                <c:pt idx="1874">
                  <c:v>1.8749999999999043</c:v>
                </c:pt>
                <c:pt idx="1875">
                  <c:v>1.8759999999999042</c:v>
                </c:pt>
                <c:pt idx="1876">
                  <c:v>1.8769999999999041</c:v>
                </c:pt>
                <c:pt idx="1877">
                  <c:v>1.877999999999904</c:v>
                </c:pt>
                <c:pt idx="1878">
                  <c:v>1.8789999999999039</c:v>
                </c:pt>
                <c:pt idx="1879">
                  <c:v>1.8799999999999037</c:v>
                </c:pt>
                <c:pt idx="1880">
                  <c:v>1.8809999999999036</c:v>
                </c:pt>
                <c:pt idx="1881">
                  <c:v>1.8819999999999035</c:v>
                </c:pt>
                <c:pt idx="1882">
                  <c:v>1.8829999999999034</c:v>
                </c:pt>
                <c:pt idx="1883">
                  <c:v>1.8839999999999033</c:v>
                </c:pt>
                <c:pt idx="1884">
                  <c:v>1.8849999999999032</c:v>
                </c:pt>
                <c:pt idx="1885">
                  <c:v>1.8859999999999031</c:v>
                </c:pt>
                <c:pt idx="1886">
                  <c:v>1.886999999999903</c:v>
                </c:pt>
                <c:pt idx="1887">
                  <c:v>1.8879999999999029</c:v>
                </c:pt>
                <c:pt idx="1888">
                  <c:v>1.8889999999999028</c:v>
                </c:pt>
                <c:pt idx="1889">
                  <c:v>1.8899999999999026</c:v>
                </c:pt>
                <c:pt idx="1890">
                  <c:v>1.8909999999999025</c:v>
                </c:pt>
                <c:pt idx="1891">
                  <c:v>1.8919999999999024</c:v>
                </c:pt>
                <c:pt idx="1892">
                  <c:v>1.8929999999999023</c:v>
                </c:pt>
                <c:pt idx="1893">
                  <c:v>1.8939999999999022</c:v>
                </c:pt>
                <c:pt idx="1894">
                  <c:v>1.8949999999999021</c:v>
                </c:pt>
                <c:pt idx="1895">
                  <c:v>1.895999999999902</c:v>
                </c:pt>
                <c:pt idx="1896">
                  <c:v>1.8969999999999019</c:v>
                </c:pt>
                <c:pt idx="1897">
                  <c:v>1.8979999999999018</c:v>
                </c:pt>
                <c:pt idx="1898">
                  <c:v>1.8989999999999017</c:v>
                </c:pt>
                <c:pt idx="1899">
                  <c:v>1.8999999999999015</c:v>
                </c:pt>
                <c:pt idx="1900">
                  <c:v>1.9009999999999014</c:v>
                </c:pt>
                <c:pt idx="1901">
                  <c:v>1.9019999999999013</c:v>
                </c:pt>
                <c:pt idx="1902">
                  <c:v>1.9029999999999012</c:v>
                </c:pt>
                <c:pt idx="1903">
                  <c:v>1.9039999999999011</c:v>
                </c:pt>
                <c:pt idx="1904">
                  <c:v>1.904999999999901</c:v>
                </c:pt>
                <c:pt idx="1905">
                  <c:v>1.9059999999999009</c:v>
                </c:pt>
                <c:pt idx="1906">
                  <c:v>1.9069999999999008</c:v>
                </c:pt>
                <c:pt idx="1907">
                  <c:v>1.9079999999999007</c:v>
                </c:pt>
                <c:pt idx="1908">
                  <c:v>1.9089999999999006</c:v>
                </c:pt>
                <c:pt idx="1909">
                  <c:v>1.9099999999999004</c:v>
                </c:pt>
                <c:pt idx="1910">
                  <c:v>1.9109999999999003</c:v>
                </c:pt>
                <c:pt idx="1911">
                  <c:v>1.9119999999999002</c:v>
                </c:pt>
                <c:pt idx="1912">
                  <c:v>1.9129999999999001</c:v>
                </c:pt>
                <c:pt idx="1913">
                  <c:v>1.9139999999999</c:v>
                </c:pt>
                <c:pt idx="1914">
                  <c:v>1.9149999999998999</c:v>
                </c:pt>
                <c:pt idx="1915">
                  <c:v>1.9159999999998998</c:v>
                </c:pt>
                <c:pt idx="1916">
                  <c:v>1.9169999999998997</c:v>
                </c:pt>
                <c:pt idx="1917">
                  <c:v>1.9179999999998996</c:v>
                </c:pt>
                <c:pt idx="1918">
                  <c:v>1.9189999999998995</c:v>
                </c:pt>
                <c:pt idx="1919">
                  <c:v>1.9199999999998993</c:v>
                </c:pt>
                <c:pt idx="1920">
                  <c:v>1.9209999999998992</c:v>
                </c:pt>
                <c:pt idx="1921">
                  <c:v>1.9219999999998991</c:v>
                </c:pt>
                <c:pt idx="1922">
                  <c:v>1.922999999999899</c:v>
                </c:pt>
                <c:pt idx="1923">
                  <c:v>1.9239999999998989</c:v>
                </c:pt>
                <c:pt idx="1924">
                  <c:v>1.9249999999998988</c:v>
                </c:pt>
                <c:pt idx="1925">
                  <c:v>1.9259999999998987</c:v>
                </c:pt>
                <c:pt idx="1926">
                  <c:v>1.9269999999998986</c:v>
                </c:pt>
                <c:pt idx="1927">
                  <c:v>1.9279999999998985</c:v>
                </c:pt>
                <c:pt idx="1928">
                  <c:v>1.9289999999998984</c:v>
                </c:pt>
                <c:pt idx="1929">
                  <c:v>1.9299999999998982</c:v>
                </c:pt>
                <c:pt idx="1930">
                  <c:v>1.9309999999998981</c:v>
                </c:pt>
                <c:pt idx="1931">
                  <c:v>1.931999999999898</c:v>
                </c:pt>
                <c:pt idx="1932">
                  <c:v>1.9329999999998979</c:v>
                </c:pt>
                <c:pt idx="1933">
                  <c:v>1.9339999999998978</c:v>
                </c:pt>
                <c:pt idx="1934">
                  <c:v>1.9349999999998977</c:v>
                </c:pt>
                <c:pt idx="1935">
                  <c:v>1.9359999999998976</c:v>
                </c:pt>
                <c:pt idx="1936">
                  <c:v>1.9369999999998975</c:v>
                </c:pt>
                <c:pt idx="1937">
                  <c:v>1.9379999999998974</c:v>
                </c:pt>
                <c:pt idx="1938">
                  <c:v>1.9389999999998973</c:v>
                </c:pt>
                <c:pt idx="1939">
                  <c:v>1.9399999999998971</c:v>
                </c:pt>
                <c:pt idx="1940">
                  <c:v>1.940999999999897</c:v>
                </c:pt>
                <c:pt idx="1941">
                  <c:v>1.9419999999998969</c:v>
                </c:pt>
                <c:pt idx="1942">
                  <c:v>1.9429999999998968</c:v>
                </c:pt>
                <c:pt idx="1943">
                  <c:v>1.9439999999998967</c:v>
                </c:pt>
                <c:pt idx="1944">
                  <c:v>1.9449999999998966</c:v>
                </c:pt>
                <c:pt idx="1945">
                  <c:v>1.9459999999998965</c:v>
                </c:pt>
                <c:pt idx="1946">
                  <c:v>1.9469999999998964</c:v>
                </c:pt>
                <c:pt idx="1947">
                  <c:v>1.9479999999998963</c:v>
                </c:pt>
                <c:pt idx="1948">
                  <c:v>1.9489999999998961</c:v>
                </c:pt>
                <c:pt idx="1949">
                  <c:v>1.949999999999896</c:v>
                </c:pt>
                <c:pt idx="1950">
                  <c:v>1.9509999999998959</c:v>
                </c:pt>
                <c:pt idx="1951">
                  <c:v>1.9519999999998958</c:v>
                </c:pt>
                <c:pt idx="1952">
                  <c:v>1.9529999999998957</c:v>
                </c:pt>
                <c:pt idx="1953">
                  <c:v>1.9539999999998956</c:v>
                </c:pt>
                <c:pt idx="1954">
                  <c:v>1.9549999999998955</c:v>
                </c:pt>
                <c:pt idx="1955">
                  <c:v>1.9559999999998954</c:v>
                </c:pt>
                <c:pt idx="1956">
                  <c:v>1.9569999999998953</c:v>
                </c:pt>
                <c:pt idx="1957">
                  <c:v>1.9579999999998952</c:v>
                </c:pt>
                <c:pt idx="1958">
                  <c:v>1.958999999999895</c:v>
                </c:pt>
                <c:pt idx="1959">
                  <c:v>1.9599999999998949</c:v>
                </c:pt>
                <c:pt idx="1960">
                  <c:v>1.9609999999998948</c:v>
                </c:pt>
                <c:pt idx="1961">
                  <c:v>1.9619999999998947</c:v>
                </c:pt>
                <c:pt idx="1962">
                  <c:v>1.9629999999998946</c:v>
                </c:pt>
                <c:pt idx="1963">
                  <c:v>1.9639999999998945</c:v>
                </c:pt>
                <c:pt idx="1964">
                  <c:v>1.9649999999998944</c:v>
                </c:pt>
                <c:pt idx="1965">
                  <c:v>1.9659999999998943</c:v>
                </c:pt>
                <c:pt idx="1966">
                  <c:v>1.9669999999998942</c:v>
                </c:pt>
                <c:pt idx="1967">
                  <c:v>1.9679999999998941</c:v>
                </c:pt>
                <c:pt idx="1968">
                  <c:v>1.9689999999998939</c:v>
                </c:pt>
                <c:pt idx="1969">
                  <c:v>1.9699999999998938</c:v>
                </c:pt>
                <c:pt idx="1970">
                  <c:v>1.9709999999998937</c:v>
                </c:pt>
                <c:pt idx="1971">
                  <c:v>1.9719999999998936</c:v>
                </c:pt>
                <c:pt idx="1972">
                  <c:v>1.9729999999998935</c:v>
                </c:pt>
                <c:pt idx="1973">
                  <c:v>1.9739999999998934</c:v>
                </c:pt>
                <c:pt idx="1974">
                  <c:v>1.9749999999998933</c:v>
                </c:pt>
                <c:pt idx="1975">
                  <c:v>1.9759999999998932</c:v>
                </c:pt>
                <c:pt idx="1976">
                  <c:v>1.9769999999998931</c:v>
                </c:pt>
                <c:pt idx="1977">
                  <c:v>1.977999999999893</c:v>
                </c:pt>
                <c:pt idx="1978">
                  <c:v>1.9789999999998928</c:v>
                </c:pt>
                <c:pt idx="1979">
                  <c:v>1.9799999999998927</c:v>
                </c:pt>
                <c:pt idx="1980">
                  <c:v>1.9809999999998926</c:v>
                </c:pt>
                <c:pt idx="1981">
                  <c:v>1.9819999999998925</c:v>
                </c:pt>
                <c:pt idx="1982">
                  <c:v>1.9829999999998924</c:v>
                </c:pt>
                <c:pt idx="1983">
                  <c:v>1.9839999999998923</c:v>
                </c:pt>
                <c:pt idx="1984">
                  <c:v>1.9849999999998922</c:v>
                </c:pt>
                <c:pt idx="1985">
                  <c:v>1.9859999999998921</c:v>
                </c:pt>
                <c:pt idx="1986">
                  <c:v>1.986999999999892</c:v>
                </c:pt>
                <c:pt idx="1987">
                  <c:v>1.9879999999998919</c:v>
                </c:pt>
                <c:pt idx="1988">
                  <c:v>1.9889999999998917</c:v>
                </c:pt>
                <c:pt idx="1989">
                  <c:v>1.9899999999998916</c:v>
                </c:pt>
                <c:pt idx="1990">
                  <c:v>1.9909999999998915</c:v>
                </c:pt>
                <c:pt idx="1991">
                  <c:v>1.9919999999998914</c:v>
                </c:pt>
                <c:pt idx="1992">
                  <c:v>1.9929999999998913</c:v>
                </c:pt>
                <c:pt idx="1993">
                  <c:v>1.9939999999998912</c:v>
                </c:pt>
                <c:pt idx="1994">
                  <c:v>1.9949999999998911</c:v>
                </c:pt>
                <c:pt idx="1995">
                  <c:v>1.995999999999891</c:v>
                </c:pt>
                <c:pt idx="1996">
                  <c:v>1.9969999999998909</c:v>
                </c:pt>
                <c:pt idx="1997">
                  <c:v>1.9979999999998908</c:v>
                </c:pt>
                <c:pt idx="1998">
                  <c:v>1.9989999999998906</c:v>
                </c:pt>
                <c:pt idx="1999">
                  <c:v>1.9999999999998905</c:v>
                </c:pt>
                <c:pt idx="2000">
                  <c:v>2.0009999999998906</c:v>
                </c:pt>
                <c:pt idx="2001">
                  <c:v>2.0019999999998905</c:v>
                </c:pt>
                <c:pt idx="2002">
                  <c:v>2.0029999999998904</c:v>
                </c:pt>
                <c:pt idx="2003">
                  <c:v>2.0039999999998903</c:v>
                </c:pt>
                <c:pt idx="2004">
                  <c:v>2.0049999999998902</c:v>
                </c:pt>
                <c:pt idx="2005">
                  <c:v>2.0059999999998901</c:v>
                </c:pt>
                <c:pt idx="2006">
                  <c:v>2.00699999999989</c:v>
                </c:pt>
                <c:pt idx="2007">
                  <c:v>2.0079999999998899</c:v>
                </c:pt>
                <c:pt idx="2008">
                  <c:v>2.0089999999998898</c:v>
                </c:pt>
                <c:pt idx="2009">
                  <c:v>2.0099999999998897</c:v>
                </c:pt>
                <c:pt idx="2010">
                  <c:v>2.0109999999998895</c:v>
                </c:pt>
                <c:pt idx="2011">
                  <c:v>2.0119999999998894</c:v>
                </c:pt>
                <c:pt idx="2012">
                  <c:v>2.0129999999998893</c:v>
                </c:pt>
                <c:pt idx="2013">
                  <c:v>2.0139999999998892</c:v>
                </c:pt>
                <c:pt idx="2014">
                  <c:v>2.0149999999998891</c:v>
                </c:pt>
                <c:pt idx="2015">
                  <c:v>2.015999999999889</c:v>
                </c:pt>
                <c:pt idx="2016">
                  <c:v>2.0169999999998889</c:v>
                </c:pt>
                <c:pt idx="2017">
                  <c:v>2.0179999999998888</c:v>
                </c:pt>
                <c:pt idx="2018">
                  <c:v>2.0189999999998887</c:v>
                </c:pt>
                <c:pt idx="2019">
                  <c:v>2.0199999999998886</c:v>
                </c:pt>
                <c:pt idx="2020">
                  <c:v>2.0209999999998884</c:v>
                </c:pt>
                <c:pt idx="2021">
                  <c:v>2.0219999999998883</c:v>
                </c:pt>
                <c:pt idx="2022">
                  <c:v>2.0229999999998882</c:v>
                </c:pt>
                <c:pt idx="2023">
                  <c:v>2.0239999999998881</c:v>
                </c:pt>
                <c:pt idx="2024">
                  <c:v>2.024999999999888</c:v>
                </c:pt>
                <c:pt idx="2025">
                  <c:v>2.0259999999998879</c:v>
                </c:pt>
                <c:pt idx="2026">
                  <c:v>2.0269999999998878</c:v>
                </c:pt>
                <c:pt idx="2027">
                  <c:v>2.0279999999998877</c:v>
                </c:pt>
                <c:pt idx="2028">
                  <c:v>2.0289999999998876</c:v>
                </c:pt>
                <c:pt idx="2029">
                  <c:v>2.0299999999998875</c:v>
                </c:pt>
                <c:pt idx="2030">
                  <c:v>2.0309999999998873</c:v>
                </c:pt>
                <c:pt idx="2031">
                  <c:v>2.0319999999998872</c:v>
                </c:pt>
                <c:pt idx="2032">
                  <c:v>2.0329999999998871</c:v>
                </c:pt>
                <c:pt idx="2033">
                  <c:v>2.033999999999887</c:v>
                </c:pt>
                <c:pt idx="2034">
                  <c:v>2.0349999999998869</c:v>
                </c:pt>
                <c:pt idx="2035">
                  <c:v>2.0359999999998868</c:v>
                </c:pt>
                <c:pt idx="2036">
                  <c:v>2.0369999999998867</c:v>
                </c:pt>
                <c:pt idx="2037">
                  <c:v>2.0379999999998866</c:v>
                </c:pt>
                <c:pt idx="2038">
                  <c:v>2.0389999999998865</c:v>
                </c:pt>
                <c:pt idx="2039">
                  <c:v>2.0399999999998863</c:v>
                </c:pt>
                <c:pt idx="2040">
                  <c:v>2.0409999999998862</c:v>
                </c:pt>
                <c:pt idx="2041">
                  <c:v>2.0419999999998861</c:v>
                </c:pt>
                <c:pt idx="2042">
                  <c:v>2.042999999999886</c:v>
                </c:pt>
                <c:pt idx="2043">
                  <c:v>2.0439999999998859</c:v>
                </c:pt>
                <c:pt idx="2044">
                  <c:v>2.0449999999998858</c:v>
                </c:pt>
                <c:pt idx="2045">
                  <c:v>2.0459999999998857</c:v>
                </c:pt>
                <c:pt idx="2046">
                  <c:v>2.0469999999998856</c:v>
                </c:pt>
                <c:pt idx="2047">
                  <c:v>2.0479999999998855</c:v>
                </c:pt>
                <c:pt idx="2048">
                  <c:v>2.0489999999998854</c:v>
                </c:pt>
                <c:pt idx="2049">
                  <c:v>2.0499999999998852</c:v>
                </c:pt>
                <c:pt idx="2050">
                  <c:v>2.0509999999998851</c:v>
                </c:pt>
                <c:pt idx="2051">
                  <c:v>2.051999999999885</c:v>
                </c:pt>
                <c:pt idx="2052">
                  <c:v>2.0529999999998849</c:v>
                </c:pt>
                <c:pt idx="2053">
                  <c:v>2.0539999999998848</c:v>
                </c:pt>
                <c:pt idx="2054">
                  <c:v>2.0549999999998847</c:v>
                </c:pt>
                <c:pt idx="2055">
                  <c:v>2.0559999999998846</c:v>
                </c:pt>
                <c:pt idx="2056">
                  <c:v>2.0569999999998845</c:v>
                </c:pt>
                <c:pt idx="2057">
                  <c:v>2.0579999999998844</c:v>
                </c:pt>
                <c:pt idx="2058">
                  <c:v>2.0589999999998843</c:v>
                </c:pt>
                <c:pt idx="2059">
                  <c:v>2.0599999999998841</c:v>
                </c:pt>
                <c:pt idx="2060">
                  <c:v>2.060999999999884</c:v>
                </c:pt>
                <c:pt idx="2061">
                  <c:v>2.0619999999998839</c:v>
                </c:pt>
                <c:pt idx="2062">
                  <c:v>2.0629999999998838</c:v>
                </c:pt>
                <c:pt idx="2063">
                  <c:v>2.0639999999998837</c:v>
                </c:pt>
                <c:pt idx="2064">
                  <c:v>2.0649999999998836</c:v>
                </c:pt>
                <c:pt idx="2065">
                  <c:v>2.0659999999998835</c:v>
                </c:pt>
                <c:pt idx="2066">
                  <c:v>2.0669999999998834</c:v>
                </c:pt>
                <c:pt idx="2067">
                  <c:v>2.0679999999998833</c:v>
                </c:pt>
                <c:pt idx="2068">
                  <c:v>2.0689999999998832</c:v>
                </c:pt>
                <c:pt idx="2069">
                  <c:v>2.069999999999883</c:v>
                </c:pt>
                <c:pt idx="2070">
                  <c:v>2.0709999999998829</c:v>
                </c:pt>
                <c:pt idx="2071">
                  <c:v>2.0719999999998828</c:v>
                </c:pt>
                <c:pt idx="2072">
                  <c:v>2.0729999999998827</c:v>
                </c:pt>
                <c:pt idx="2073">
                  <c:v>2.0739999999998826</c:v>
                </c:pt>
                <c:pt idx="2074">
                  <c:v>2.0749999999998825</c:v>
                </c:pt>
                <c:pt idx="2075">
                  <c:v>2.0759999999998824</c:v>
                </c:pt>
                <c:pt idx="2076">
                  <c:v>2.0769999999998823</c:v>
                </c:pt>
                <c:pt idx="2077">
                  <c:v>2.0779999999998822</c:v>
                </c:pt>
                <c:pt idx="2078">
                  <c:v>2.0789999999998821</c:v>
                </c:pt>
                <c:pt idx="2079">
                  <c:v>2.0799999999998819</c:v>
                </c:pt>
                <c:pt idx="2080">
                  <c:v>2.0809999999998818</c:v>
                </c:pt>
                <c:pt idx="2081">
                  <c:v>2.0819999999998817</c:v>
                </c:pt>
              </c:numCache>
            </c:numRef>
          </c:xVal>
          <c:yVal>
            <c:numRef>
              <c:f>model!$M$19:$M$2100</c:f>
              <c:numCache>
                <c:formatCode>General</c:formatCode>
                <c:ptCount val="2082"/>
                <c:pt idx="1">
                  <c:v>-348.52400000005446</c:v>
                </c:pt>
                <c:pt idx="2">
                  <c:v>-340.69570974196495</c:v>
                </c:pt>
                <c:pt idx="3">
                  <c:v>-332.87215107634438</c:v>
                </c:pt>
                <c:pt idx="4">
                  <c:v>-325.05342085926259</c:v>
                </c:pt>
                <c:pt idx="5">
                  <c:v>-317.23961581491267</c:v>
                </c:pt>
                <c:pt idx="6">
                  <c:v>-309.43083253788473</c:v>
                </c:pt>
                <c:pt idx="7">
                  <c:v>-301.62716749742913</c:v>
                </c:pt>
                <c:pt idx="8">
                  <c:v>-293.82871703973024</c:v>
                </c:pt>
                <c:pt idx="9">
                  <c:v>-286.03557739074859</c:v>
                </c:pt>
                <c:pt idx="10">
                  <c:v>-278.24784466048413</c:v>
                </c:pt>
                <c:pt idx="11">
                  <c:v>-270.46561484382892</c:v>
                </c:pt>
                <c:pt idx="12">
                  <c:v>-262.68898382568295</c:v>
                </c:pt>
                <c:pt idx="13">
                  <c:v>-254.91804738265955</c:v>
                </c:pt>
                <c:pt idx="14">
                  <c:v>-247.15290118649591</c:v>
                </c:pt>
                <c:pt idx="15">
                  <c:v>-239.39364080717951</c:v>
                </c:pt>
                <c:pt idx="16">
                  <c:v>-231.64036171522184</c:v>
                </c:pt>
                <c:pt idx="17">
                  <c:v>-223.89315928535325</c:v>
                </c:pt>
                <c:pt idx="18">
                  <c:v>-216.15212879879664</c:v>
                </c:pt>
                <c:pt idx="19">
                  <c:v>-208.41736544696232</c:v>
                </c:pt>
                <c:pt idx="20">
                  <c:v>-200.68896433343753</c:v>
                </c:pt>
                <c:pt idx="21">
                  <c:v>-192.96702047796543</c:v>
                </c:pt>
                <c:pt idx="22">
                  <c:v>-185.25162881815049</c:v>
                </c:pt>
                <c:pt idx="23">
                  <c:v>-177.5428842125848</c:v>
                </c:pt>
                <c:pt idx="24">
                  <c:v>-169.84088144482712</c:v>
                </c:pt>
                <c:pt idx="25">
                  <c:v>-162.14571522482402</c:v>
                </c:pt>
                <c:pt idx="26">
                  <c:v>-154.45748019232042</c:v>
                </c:pt>
                <c:pt idx="27">
                  <c:v>-146.7762709197018</c:v>
                </c:pt>
                <c:pt idx="28">
                  <c:v>-139.10218191512058</c:v>
                </c:pt>
                <c:pt idx="29">
                  <c:v>-131.4353076239172</c:v>
                </c:pt>
                <c:pt idx="30">
                  <c:v>-123.77574243316758</c:v>
                </c:pt>
                <c:pt idx="31">
                  <c:v>-116.12358067310424</c:v>
                </c:pt>
                <c:pt idx="32">
                  <c:v>-108.47891662109532</c:v>
                </c:pt>
                <c:pt idx="33">
                  <c:v>-100.84184450221301</c:v>
                </c:pt>
                <c:pt idx="34">
                  <c:v>-93.212458494917882</c:v>
                </c:pt>
                <c:pt idx="35">
                  <c:v>-85.590852730774714</c:v>
                </c:pt>
                <c:pt idx="36">
                  <c:v>-77.977121299284136</c:v>
                </c:pt>
                <c:pt idx="37">
                  <c:v>-70.371358249587956</c:v>
                </c:pt>
                <c:pt idx="38">
                  <c:v>-62.773657592458676</c:v>
                </c:pt>
                <c:pt idx="39">
                  <c:v>-55.18411330484696</c:v>
                </c:pt>
                <c:pt idx="40">
                  <c:v>-47.602819330450075</c:v>
                </c:pt>
                <c:pt idx="41">
                  <c:v>-40.029869583406708</c:v>
                </c:pt>
                <c:pt idx="42">
                  <c:v>-32.465357950286489</c:v>
                </c:pt>
                <c:pt idx="43">
                  <c:v>-24.909378293216378</c:v>
                </c:pt>
                <c:pt idx="44">
                  <c:v>-17.362024451585967</c:v>
                </c:pt>
                <c:pt idx="45">
                  <c:v>-9.8233902454580857</c:v>
                </c:pt>
                <c:pt idx="46">
                  <c:v>-2.2935694772741044</c:v>
                </c:pt>
                <c:pt idx="47">
                  <c:v>5.2273440653038961</c:v>
                </c:pt>
                <c:pt idx="48">
                  <c:v>12.739256607119387</c:v>
                </c:pt>
                <c:pt idx="49">
                  <c:v>20.242074383247655</c:v>
                </c:pt>
                <c:pt idx="50">
                  <c:v>27.735703635869413</c:v>
                </c:pt>
                <c:pt idx="51">
                  <c:v>35.220050613133935</c:v>
                </c:pt>
                <c:pt idx="52">
                  <c:v>42.695021566032665</c:v>
                </c:pt>
                <c:pt idx="53">
                  <c:v>50.16052274612548</c:v>
                </c:pt>
                <c:pt idx="54">
                  <c:v>57.616460403266956</c:v>
                </c:pt>
                <c:pt idx="55">
                  <c:v>65.062740783901063</c:v>
                </c:pt>
                <c:pt idx="56">
                  <c:v>72.499270127650561</c:v>
                </c:pt>
                <c:pt idx="57">
                  <c:v>79.925954666464349</c:v>
                </c:pt>
                <c:pt idx="58">
                  <c:v>87.342700621491076</c:v>
                </c:pt>
                <c:pt idx="59">
                  <c:v>94.749414201373838</c:v>
                </c:pt>
                <c:pt idx="60">
                  <c:v>102.14600159969223</c:v>
                </c:pt>
                <c:pt idx="61">
                  <c:v>109.53236899297281</c:v>
                </c:pt>
                <c:pt idx="62">
                  <c:v>116.90842253926803</c:v>
                </c:pt>
                <c:pt idx="63">
                  <c:v>124.27406837531407</c:v>
                </c:pt>
                <c:pt idx="64">
                  <c:v>131.62921261425709</c:v>
                </c:pt>
                <c:pt idx="65">
                  <c:v>138.97376134480055</c:v>
                </c:pt>
                <c:pt idx="66">
                  <c:v>146.30762062807889</c:v>
                </c:pt>
                <c:pt idx="67">
                  <c:v>153.6306964962364</c:v>
                </c:pt>
                <c:pt idx="68">
                  <c:v>160.94289495072189</c:v>
                </c:pt>
                <c:pt idx="69">
                  <c:v>168.2441219594466</c:v>
                </c:pt>
                <c:pt idx="70">
                  <c:v>175.53428345649991</c:v>
                </c:pt>
                <c:pt idx="71">
                  <c:v>182.81328533845453</c:v>
                </c:pt>
                <c:pt idx="72">
                  <c:v>190.08103346379812</c:v>
                </c:pt>
                <c:pt idx="73">
                  <c:v>197.33743365094369</c:v>
                </c:pt>
                <c:pt idx="74">
                  <c:v>204.58239167595593</c:v>
                </c:pt>
                <c:pt idx="75">
                  <c:v>211.8158132714143</c:v>
                </c:pt>
                <c:pt idx="76">
                  <c:v>219.03760412499196</c:v>
                </c:pt>
                <c:pt idx="77">
                  <c:v>226.24766987632938</c:v>
                </c:pt>
                <c:pt idx="78">
                  <c:v>233.44591611731857</c:v>
                </c:pt>
                <c:pt idx="79">
                  <c:v>240.63224838869246</c:v>
                </c:pt>
                <c:pt idx="80">
                  <c:v>247.80657218002489</c:v>
                </c:pt>
                <c:pt idx="81">
                  <c:v>254.96879292717267</c:v>
                </c:pt>
                <c:pt idx="82">
                  <c:v>262.11881601085452</c:v>
                </c:pt>
                <c:pt idx="83">
                  <c:v>269.25654675579835</c:v>
                </c:pt>
                <c:pt idx="84">
                  <c:v>276.38189042903605</c:v>
                </c:pt>
                <c:pt idx="85">
                  <c:v>283.49475223734544</c:v>
                </c:pt>
                <c:pt idx="86">
                  <c:v>290.59503732781877</c:v>
                </c:pt>
                <c:pt idx="87">
                  <c:v>297.68265078558898</c:v>
                </c:pt>
                <c:pt idx="88">
                  <c:v>304.75749763184012</c:v>
                </c:pt>
                <c:pt idx="89">
                  <c:v>311.81948282352323</c:v>
                </c:pt>
                <c:pt idx="90">
                  <c:v>318.86851125193516</c:v>
                </c:pt>
                <c:pt idx="91">
                  <c:v>325.90448774129754</c:v>
                </c:pt>
                <c:pt idx="92">
                  <c:v>332.92731704705147</c:v>
                </c:pt>
                <c:pt idx="93">
                  <c:v>339.93690385642594</c:v>
                </c:pt>
                <c:pt idx="94">
                  <c:v>346.93315278502723</c:v>
                </c:pt>
                <c:pt idx="95">
                  <c:v>353.91596837740735</c:v>
                </c:pt>
                <c:pt idx="96">
                  <c:v>360.88525510592717</c:v>
                </c:pt>
                <c:pt idx="97">
                  <c:v>367.84091736905111</c:v>
                </c:pt>
                <c:pt idx="98">
                  <c:v>374.7828594904945</c:v>
                </c:pt>
                <c:pt idx="99">
                  <c:v>381.71098571893936</c:v>
                </c:pt>
                <c:pt idx="100">
                  <c:v>388.62520022661329</c:v>
                </c:pt>
                <c:pt idx="101">
                  <c:v>395.52540710843687</c:v>
                </c:pt>
                <c:pt idx="102">
                  <c:v>402.41151038117096</c:v>
                </c:pt>
                <c:pt idx="103">
                  <c:v>409.28341398370094</c:v>
                </c:pt>
                <c:pt idx="104">
                  <c:v>416.14102177447876</c:v>
                </c:pt>
                <c:pt idx="105">
                  <c:v>422.98423753209136</c:v>
                </c:pt>
                <c:pt idx="106">
                  <c:v>429.8129649541238</c:v>
                </c:pt>
                <c:pt idx="107">
                  <c:v>436.62710765687507</c:v>
                </c:pt>
                <c:pt idx="108">
                  <c:v>443.4265691745054</c:v>
                </c:pt>
                <c:pt idx="109">
                  <c:v>450.21125295846787</c:v>
                </c:pt>
                <c:pt idx="110">
                  <c:v>456.98106237722413</c:v>
                </c:pt>
                <c:pt idx="111">
                  <c:v>463.73590071567605</c:v>
                </c:pt>
                <c:pt idx="112">
                  <c:v>470.47567117459721</c:v>
                </c:pt>
                <c:pt idx="113">
                  <c:v>477.20027687034872</c:v>
                </c:pt>
                <c:pt idx="114">
                  <c:v>483.90962083487921</c:v>
                </c:pt>
                <c:pt idx="115">
                  <c:v>490.60360601487218</c:v>
                </c:pt>
                <c:pt idx="116">
                  <c:v>497.28213527174603</c:v>
                </c:pt>
                <c:pt idx="117">
                  <c:v>503.94511138136977</c:v>
                </c:pt>
                <c:pt idx="118">
                  <c:v>510.59243703377888</c:v>
                </c:pt>
                <c:pt idx="119">
                  <c:v>517.22401483374369</c:v>
                </c:pt>
                <c:pt idx="120">
                  <c:v>523.83974729991678</c:v>
                </c:pt>
                <c:pt idx="121">
                  <c:v>530.43953686426448</c:v>
                </c:pt>
                <c:pt idx="122">
                  <c:v>537.02328587377224</c:v>
                </c:pt>
                <c:pt idx="123">
                  <c:v>543.59089658902349</c:v>
                </c:pt>
                <c:pt idx="124">
                  <c:v>550.14227118505232</c:v>
                </c:pt>
                <c:pt idx="125">
                  <c:v>556.67731175077506</c:v>
                </c:pt>
                <c:pt idx="126">
                  <c:v>563.19592028984289</c:v>
                </c:pt>
                <c:pt idx="127">
                  <c:v>569.69799872035765</c:v>
                </c:pt>
                <c:pt idx="128">
                  <c:v>576.18344887544026</c:v>
                </c:pt>
                <c:pt idx="129">
                  <c:v>582.65217250351498</c:v>
                </c:pt>
                <c:pt idx="130">
                  <c:v>589.10407126830933</c:v>
                </c:pt>
                <c:pt idx="131">
                  <c:v>595.53904674999103</c:v>
                </c:pt>
                <c:pt idx="132">
                  <c:v>601.95700044431533</c:v>
                </c:pt>
                <c:pt idx="133">
                  <c:v>608.35783376489871</c:v>
                </c:pt>
                <c:pt idx="134">
                  <c:v>614.74144804179787</c:v>
                </c:pt>
                <c:pt idx="135">
                  <c:v>621.10774452349915</c:v>
                </c:pt>
                <c:pt idx="136">
                  <c:v>627.45662437720284</c:v>
                </c:pt>
                <c:pt idx="137">
                  <c:v>633.78798868882313</c:v>
                </c:pt>
                <c:pt idx="138">
                  <c:v>640.10173846497764</c:v>
                </c:pt>
                <c:pt idx="139">
                  <c:v>646.39777463213477</c:v>
                </c:pt>
                <c:pt idx="140">
                  <c:v>652.67599803917165</c:v>
                </c:pt>
                <c:pt idx="141">
                  <c:v>658.93630945652149</c:v>
                </c:pt>
                <c:pt idx="142">
                  <c:v>665.17860957873154</c:v>
                </c:pt>
                <c:pt idx="143">
                  <c:v>671.40279902361044</c:v>
                </c:pt>
                <c:pt idx="144">
                  <c:v>677.60877833478617</c:v>
                </c:pt>
                <c:pt idx="145">
                  <c:v>683.79644798227446</c:v>
                </c:pt>
                <c:pt idx="146">
                  <c:v>689.96570836304727</c:v>
                </c:pt>
                <c:pt idx="147">
                  <c:v>696.11645980273806</c:v>
                </c:pt>
                <c:pt idx="148">
                  <c:v>702.24860255677868</c:v>
                </c:pt>
                <c:pt idx="149">
                  <c:v>708.36203681125198</c:v>
                </c:pt>
                <c:pt idx="150">
                  <c:v>714.45666268488139</c:v>
                </c:pt>
                <c:pt idx="151">
                  <c:v>720.53238022959931</c:v>
                </c:pt>
                <c:pt idx="152">
                  <c:v>726.5890894319682</c:v>
                </c:pt>
                <c:pt idx="153">
                  <c:v>732.62669021573856</c:v>
                </c:pt>
                <c:pt idx="154">
                  <c:v>738.64508244213312</c:v>
                </c:pt>
                <c:pt idx="155">
                  <c:v>744.64416591155214</c:v>
                </c:pt>
                <c:pt idx="156">
                  <c:v>750.62384036584717</c:v>
                </c:pt>
                <c:pt idx="157">
                  <c:v>756.58400548888949</c:v>
                </c:pt>
                <c:pt idx="158">
                  <c:v>762.52456090941223</c:v>
                </c:pt>
                <c:pt idx="159">
                  <c:v>768.44540620186308</c:v>
                </c:pt>
                <c:pt idx="160">
                  <c:v>774.34644088924642</c:v>
                </c:pt>
                <c:pt idx="161">
                  <c:v>780.22756444283914</c:v>
                </c:pt>
                <c:pt idx="162">
                  <c:v>786.08867628702228</c:v>
                </c:pt>
                <c:pt idx="163">
                  <c:v>791.92967579871265</c:v>
                </c:pt>
                <c:pt idx="164">
                  <c:v>797.75046231105762</c:v>
                </c:pt>
                <c:pt idx="165">
                  <c:v>803.55093511400355</c:v>
                </c:pt>
                <c:pt idx="166">
                  <c:v>809.33099345770643</c:v>
                </c:pt>
                <c:pt idx="167">
                  <c:v>815.09053655423713</c:v>
                </c:pt>
                <c:pt idx="168">
                  <c:v>820.82946357900255</c:v>
                </c:pt>
                <c:pt idx="169">
                  <c:v>826.54767367500881</c:v>
                </c:pt>
                <c:pt idx="170">
                  <c:v>832.24506595229286</c:v>
                </c:pt>
                <c:pt idx="171">
                  <c:v>837.92153949303838</c:v>
                </c:pt>
                <c:pt idx="172">
                  <c:v>843.57699335242842</c:v>
                </c:pt>
                <c:pt idx="173">
                  <c:v>849.21132656120335</c:v>
                </c:pt>
                <c:pt idx="174">
                  <c:v>854.82443812878728</c:v>
                </c:pt>
                <c:pt idx="175">
                  <c:v>860.41622704584597</c:v>
                </c:pt>
                <c:pt idx="176">
                  <c:v>865.98659228599217</c:v>
                </c:pt>
                <c:pt idx="177">
                  <c:v>871.53543280948043</c:v>
                </c:pt>
                <c:pt idx="178">
                  <c:v>877.0626475654808</c:v>
                </c:pt>
                <c:pt idx="179">
                  <c:v>882.56813549492108</c:v>
                </c:pt>
                <c:pt idx="180">
                  <c:v>888.05179553361313</c:v>
                </c:pt>
                <c:pt idx="181">
                  <c:v>893.51352661452665</c:v>
                </c:pt>
                <c:pt idx="182">
                  <c:v>898.95322767119978</c:v>
                </c:pt>
                <c:pt idx="183">
                  <c:v>904.37079764086548</c:v>
                </c:pt>
                <c:pt idx="184">
                  <c:v>909.76613546700946</c:v>
                </c:pt>
                <c:pt idx="185">
                  <c:v>915.13914010306507</c:v>
                </c:pt>
                <c:pt idx="186">
                  <c:v>920.48971051497119</c:v>
                </c:pt>
                <c:pt idx="187">
                  <c:v>925.81774568543551</c:v>
                </c:pt>
                <c:pt idx="188">
                  <c:v>931.1231446150714</c:v>
                </c:pt>
                <c:pt idx="189">
                  <c:v>936.40580632893489</c:v>
                </c:pt>
                <c:pt idx="190">
                  <c:v>941.66562987652469</c:v>
                </c:pt>
                <c:pt idx="191">
                  <c:v>946.90251433803496</c:v>
                </c:pt>
                <c:pt idx="192">
                  <c:v>952.11635882577639</c:v>
                </c:pt>
                <c:pt idx="193">
                  <c:v>957.30706248900788</c:v>
                </c:pt>
                <c:pt idx="194">
                  <c:v>962.47452451734716</c:v>
                </c:pt>
                <c:pt idx="195">
                  <c:v>967.61864414332877</c:v>
                </c:pt>
                <c:pt idx="196">
                  <c:v>972.73932064808832</c:v>
                </c:pt>
                <c:pt idx="197">
                  <c:v>977.8364533630679</c:v>
                </c:pt>
                <c:pt idx="198">
                  <c:v>982.90994167541612</c:v>
                </c:pt>
                <c:pt idx="199">
                  <c:v>987.95968503139875</c:v>
                </c:pt>
                <c:pt idx="200">
                  <c:v>992.98558293924089</c:v>
                </c:pt>
                <c:pt idx="201">
                  <c:v>997.98753497509551</c:v>
                </c:pt>
                <c:pt idx="202">
                  <c:v>1002.9654407853172</c:v>
                </c:pt>
                <c:pt idx="203">
                  <c:v>1007.9192000918624</c:v>
                </c:pt>
                <c:pt idx="204">
                  <c:v>1012.8487126956998</c:v>
                </c:pt>
                <c:pt idx="205">
                  <c:v>1017.7538784807894</c:v>
                </c:pt>
                <c:pt idx="206">
                  <c:v>1022.6345974189144</c:v>
                </c:pt>
                <c:pt idx="207">
                  <c:v>1027.4907695745128</c:v>
                </c:pt>
                <c:pt idx="208">
                  <c:v>1032.3222951072353</c:v>
                </c:pt>
                <c:pt idx="209">
                  <c:v>1037.129074278198</c:v>
                </c:pt>
                <c:pt idx="210">
                  <c:v>1041.9110074533933</c:v>
                </c:pt>
                <c:pt idx="211">
                  <c:v>1046.6679951090896</c:v>
                </c:pt>
                <c:pt idx="212">
                  <c:v>1051.3999378352423</c:v>
                </c:pt>
                <c:pt idx="213">
                  <c:v>1056.1067363414622</c:v>
                </c:pt>
                <c:pt idx="214">
                  <c:v>1060.7882914607103</c:v>
                </c:pt>
                <c:pt idx="215">
                  <c:v>1065.4445041538452</c:v>
                </c:pt>
                <c:pt idx="216">
                  <c:v>1070.0752755161602</c:v>
                </c:pt>
                <c:pt idx="217">
                  <c:v>1074.6805067799414</c:v>
                </c:pt>
                <c:pt idx="218">
                  <c:v>1079.2600993210044</c:v>
                </c:pt>
                <c:pt idx="219">
                  <c:v>1083.8139546632419</c:v>
                </c:pt>
                <c:pt idx="220">
                  <c:v>1088.3419744828871</c:v>
                </c:pt>
                <c:pt idx="221">
                  <c:v>1092.8440606153345</c:v>
                </c:pt>
                <c:pt idx="222">
                  <c:v>1097.3201150579825</c:v>
                </c:pt>
                <c:pt idx="223">
                  <c:v>1101.7700399773389</c:v>
                </c:pt>
                <c:pt idx="224">
                  <c:v>1106.1937377129993</c:v>
                </c:pt>
                <c:pt idx="225">
                  <c:v>1110.5911107841848</c:v>
                </c:pt>
                <c:pt idx="226">
                  <c:v>1114.9620618931522</c:v>
                </c:pt>
                <c:pt idx="227">
                  <c:v>1119.3064939328679</c:v>
                </c:pt>
                <c:pt idx="228">
                  <c:v>1123.6243099907028</c:v>
                </c:pt>
                <c:pt idx="229">
                  <c:v>1127.9154133544012</c:v>
                </c:pt>
                <c:pt idx="230">
                  <c:v>1132.1797075186169</c:v>
                </c:pt>
                <c:pt idx="231">
                  <c:v>1136.4170961886089</c:v>
                </c:pt>
                <c:pt idx="232">
                  <c:v>1140.6274832876306</c:v>
                </c:pt>
                <c:pt idx="233">
                  <c:v>1144.8107729617618</c:v>
                </c:pt>
                <c:pt idx="234">
                  <c:v>1148.9668695853084</c:v>
                </c:pt>
                <c:pt idx="235">
                  <c:v>1153.095677767908</c:v>
                </c:pt>
                <c:pt idx="236">
                  <c:v>1157.1971023593619</c:v>
                </c:pt>
                <c:pt idx="237">
                  <c:v>1161.2710484550348</c:v>
                </c:pt>
                <c:pt idx="238">
                  <c:v>1165.3174214032447</c:v>
                </c:pt>
                <c:pt idx="239">
                  <c:v>1169.3361268106628</c:v>
                </c:pt>
                <c:pt idx="240">
                  <c:v>1173.3270705474297</c:v>
                </c:pt>
                <c:pt idx="241">
                  <c:v>1177.290158754829</c:v>
                </c:pt>
                <c:pt idx="242">
                  <c:v>1181.2252978501192</c:v>
                </c:pt>
                <c:pt idx="243">
                  <c:v>1185.1323945333547</c:v>
                </c:pt>
                <c:pt idx="244">
                  <c:v>1189.011355793923</c:v>
                </c:pt>
                <c:pt idx="245">
                  <c:v>1192.8620889156605</c:v>
                </c:pt>
                <c:pt idx="246">
                  <c:v>1196.6845014845262</c:v>
                </c:pt>
                <c:pt idx="247">
                  <c:v>1200.4785013942865</c:v>
                </c:pt>
                <c:pt idx="248">
                  <c:v>1204.2439968527674</c:v>
                </c:pt>
                <c:pt idx="249">
                  <c:v>1207.9808963892447</c:v>
                </c:pt>
                <c:pt idx="250">
                  <c:v>1211.6891088595594</c:v>
                </c:pt>
                <c:pt idx="251">
                  <c:v>1215.368543453792</c:v>
                </c:pt>
                <c:pt idx="252">
                  <c:v>1219.0191097025149</c:v>
                </c:pt>
                <c:pt idx="253">
                  <c:v>1222.6407174838982</c:v>
                </c:pt>
                <c:pt idx="254">
                  <c:v>1226.2332770291096</c:v>
                </c:pt>
                <c:pt idx="255">
                  <c:v>1229.7966989305564</c:v>
                </c:pt>
                <c:pt idx="256">
                  <c:v>1233.3308941475707</c:v>
                </c:pt>
                <c:pt idx="257">
                  <c:v>1236.8357740140823</c:v>
                </c:pt>
                <c:pt idx="258">
                  <c:v>1240.3112502451563</c:v>
                </c:pt>
                <c:pt idx="259">
                  <c:v>1243.75723494353</c:v>
                </c:pt>
                <c:pt idx="260">
                  <c:v>1247.1736406064338</c:v>
                </c:pt>
                <c:pt idx="261">
                  <c:v>1250.5603801341181</c:v>
                </c:pt>
                <c:pt idx="262">
                  <c:v>1253.9173668352532</c:v>
                </c:pt>
                <c:pt idx="263">
                  <c:v>1257.2445144343192</c:v>
                </c:pt>
                <c:pt idx="264">
                  <c:v>1260.5417370789951</c:v>
                </c:pt>
                <c:pt idx="265">
                  <c:v>1263.8089493475491</c:v>
                </c:pt>
                <c:pt idx="266">
                  <c:v>1267.0460662556593</c:v>
                </c:pt>
                <c:pt idx="267">
                  <c:v>1270.2530032635195</c:v>
                </c:pt>
                <c:pt idx="268">
                  <c:v>1273.4296762835129</c:v>
                </c:pt>
                <c:pt idx="269">
                  <c:v>1276.5760016870331</c:v>
                </c:pt>
                <c:pt idx="270">
                  <c:v>1279.6918963121584</c:v>
                </c:pt>
                <c:pt idx="271">
                  <c:v>1282.7772774713253</c:v>
                </c:pt>
                <c:pt idx="272">
                  <c:v>1285.8320629581499</c:v>
                </c:pt>
                <c:pt idx="273">
                  <c:v>1288.8561710548174</c:v>
                </c:pt>
                <c:pt idx="274">
                  <c:v>1291.8495205397562</c:v>
                </c:pt>
                <c:pt idx="275">
                  <c:v>1294.8120306961641</c:v>
                </c:pt>
                <c:pt idx="276">
                  <c:v>1297.7436213174087</c:v>
                </c:pt>
                <c:pt idx="277">
                  <c:v>1300.6442127164064</c:v>
                </c:pt>
                <c:pt idx="278">
                  <c:v>1303.5137257327278</c:v>
                </c:pt>
                <c:pt idx="279">
                  <c:v>1306.3520817394192</c:v>
                </c:pt>
                <c:pt idx="280">
                  <c:v>1309.1592026523813</c:v>
                </c:pt>
                <c:pt idx="281">
                  <c:v>1311.9350109360539</c:v>
                </c:pt>
                <c:pt idx="282">
                  <c:v>1314.6794296130793</c:v>
                </c:pt>
                <c:pt idx="283">
                  <c:v>1317.3923822699862</c:v>
                </c:pt>
                <c:pt idx="284">
                  <c:v>1320.0737930674222</c:v>
                </c:pt>
                <c:pt idx="285">
                  <c:v>1322.7235867452691</c:v>
                </c:pt>
                <c:pt idx="286">
                  <c:v>1325.341688632875</c:v>
                </c:pt>
                <c:pt idx="287">
                  <c:v>1327.9280246553071</c:v>
                </c:pt>
                <c:pt idx="288">
                  <c:v>1330.4825213415938</c:v>
                </c:pt>
                <c:pt idx="289">
                  <c:v>1333.0051058335357</c:v>
                </c:pt>
                <c:pt idx="290">
                  <c:v>1335.4957058922423</c:v>
                </c:pt>
                <c:pt idx="291">
                  <c:v>1337.9542499072272</c:v>
                </c:pt>
                <c:pt idx="292">
                  <c:v>1340.3806669032292</c:v>
                </c:pt>
                <c:pt idx="293">
                  <c:v>1342.7748865495914</c:v>
                </c:pt>
                <c:pt idx="294">
                  <c:v>1345.1368391667984</c:v>
                </c:pt>
                <c:pt idx="295">
                  <c:v>1347.4664557358551</c:v>
                </c:pt>
                <c:pt idx="296">
                  <c:v>1349.7636679056768</c:v>
                </c:pt>
                <c:pt idx="297">
                  <c:v>1352.0284080001943</c:v>
                </c:pt>
                <c:pt idx="298">
                  <c:v>1354.26060902887</c:v>
                </c:pt>
                <c:pt idx="299">
                  <c:v>1356.4602046923824</c:v>
                </c:pt>
                <c:pt idx="300">
                  <c:v>1358.6271293917207</c:v>
                </c:pt>
                <c:pt idx="301">
                  <c:v>1360.7613182364275</c:v>
                </c:pt>
                <c:pt idx="302">
                  <c:v>1362.8627070525567</c:v>
                </c:pt>
                <c:pt idx="303">
                  <c:v>1364.9312323909157</c:v>
                </c:pt>
                <c:pt idx="304">
                  <c:v>1366.9668315350236</c:v>
                </c:pt>
                <c:pt idx="305">
                  <c:v>1368.9694425087851</c:v>
                </c:pt>
                <c:pt idx="306">
                  <c:v>1370.9390040864378</c:v>
                </c:pt>
                <c:pt idx="307">
                  <c:v>1372.875455798237</c:v>
                </c:pt>
                <c:pt idx="308">
                  <c:v>1374.7787379409715</c:v>
                </c:pt>
                <c:pt idx="309">
                  <c:v>1376.6487915842163</c:v>
                </c:pt>
                <c:pt idx="310">
                  <c:v>1378.485558579996</c:v>
                </c:pt>
                <c:pt idx="311">
                  <c:v>1380.2889815704589</c:v>
                </c:pt>
                <c:pt idx="312">
                  <c:v>1382.0590039958347</c:v>
                </c:pt>
                <c:pt idx="313">
                  <c:v>1383.795570102393</c:v>
                </c:pt>
                <c:pt idx="314">
                  <c:v>1385.498624951822</c:v>
                </c:pt>
                <c:pt idx="315">
                  <c:v>1387.1681144283343</c:v>
                </c:pt>
                <c:pt idx="316">
                  <c:v>1388.8039852469092</c:v>
                </c:pt>
                <c:pt idx="317">
                  <c:v>1390.4061849626714</c:v>
                </c:pt>
                <c:pt idx="318">
                  <c:v>1391.9746619777129</c:v>
                </c:pt>
                <c:pt idx="319">
                  <c:v>1393.5093655493347</c:v>
                </c:pt>
                <c:pt idx="320">
                  <c:v>1395.0102457997104</c:v>
                </c:pt>
                <c:pt idx="321">
                  <c:v>1396.4772537221393</c:v>
                </c:pt>
                <c:pt idx="322">
                  <c:v>1397.9103411904248</c:v>
                </c:pt>
                <c:pt idx="323">
                  <c:v>1399.3094609674017</c:v>
                </c:pt>
                <c:pt idx="324">
                  <c:v>1400.6745667114728</c:v>
                </c:pt>
                <c:pt idx="325">
                  <c:v>1402.0056129862724</c:v>
                </c:pt>
                <c:pt idx="326">
                  <c:v>1403.3025552683398</c:v>
                </c:pt>
                <c:pt idx="327">
                  <c:v>1404.5653499545097</c:v>
                </c:pt>
                <c:pt idx="328">
                  <c:v>1405.7939543715747</c:v>
                </c:pt>
                <c:pt idx="329">
                  <c:v>1406.9883267825389</c:v>
                </c:pt>
                <c:pt idx="330">
                  <c:v>1408.1484263965649</c:v>
                </c:pt>
                <c:pt idx="331">
                  <c:v>1409.2742133752267</c:v>
                </c:pt>
                <c:pt idx="332">
                  <c:v>1410.365648841605</c:v>
                </c:pt>
                <c:pt idx="333">
                  <c:v>1411.4226948888131</c:v>
                </c:pt>
                <c:pt idx="334">
                  <c:v>1412.4453145859661</c:v>
                </c:pt>
                <c:pt idx="335">
                  <c:v>1413.4334719889807</c:v>
                </c:pt>
                <c:pt idx="336">
                  <c:v>1414.3871321456913</c:v>
                </c:pt>
                <c:pt idx="337">
                  <c:v>1415.3062611057976</c:v>
                </c:pt>
                <c:pt idx="338">
                  <c:v>1416.1908259282541</c:v>
                </c:pt>
                <c:pt idx="339">
                  <c:v>1417.0407946880914</c:v>
                </c:pt>
                <c:pt idx="340">
                  <c:v>1417.8561364857956</c:v>
                </c:pt>
                <c:pt idx="341">
                  <c:v>1418.6368214544132</c:v>
                </c:pt>
                <c:pt idx="342">
                  <c:v>1419.3828207675097</c:v>
                </c:pt>
                <c:pt idx="343">
                  <c:v>1420.0941066459905</c:v>
                </c:pt>
                <c:pt idx="344">
                  <c:v>1420.7706523674801</c:v>
                </c:pt>
                <c:pt idx="345">
                  <c:v>1421.4124322728594</c:v>
                </c:pt>
                <c:pt idx="346">
                  <c:v>1422.019421773939</c:v>
                </c:pt>
                <c:pt idx="347">
                  <c:v>1422.591597361702</c:v>
                </c:pt>
                <c:pt idx="348">
                  <c:v>1423.128936613125</c:v>
                </c:pt>
                <c:pt idx="349">
                  <c:v>1423.6314181997045</c:v>
                </c:pt>
                <c:pt idx="350">
                  <c:v>1424.09902189371</c:v>
                </c:pt>
                <c:pt idx="351">
                  <c:v>1424.5317285764258</c:v>
                </c:pt>
                <c:pt idx="352">
                  <c:v>1424.9295202452572</c:v>
                </c:pt>
                <c:pt idx="353">
                  <c:v>1425.2923800219719</c:v>
                </c:pt>
                <c:pt idx="354">
                  <c:v>1425.6202921581007</c:v>
                </c:pt>
                <c:pt idx="355">
                  <c:v>1425.9132420443166</c:v>
                </c:pt>
                <c:pt idx="356">
                  <c:v>1426.1712162166873</c:v>
                </c:pt>
                <c:pt idx="357">
                  <c:v>1426.3942023629284</c:v>
                </c:pt>
                <c:pt idx="358">
                  <c:v>1426.582189331782</c:v>
                </c:pt>
                <c:pt idx="359">
                  <c:v>1426.735167137565</c:v>
                </c:pt>
                <c:pt idx="360">
                  <c:v>1426.8531269695472</c:v>
                </c:pt>
                <c:pt idx="361">
                  <c:v>1426.9360611967841</c:v>
                </c:pt>
                <c:pt idx="362">
                  <c:v>1426.9839633763581</c:v>
                </c:pt>
                <c:pt idx="363">
                  <c:v>1426.9968282602008</c:v>
                </c:pt>
                <c:pt idx="364">
                  <c:v>1426.9746518010606</c:v>
                </c:pt>
                <c:pt idx="365">
                  <c:v>1426.9174311601773</c:v>
                </c:pt>
                <c:pt idx="366">
                  <c:v>1426.8251647126817</c:v>
                </c:pt>
                <c:pt idx="367">
                  <c:v>1426.697852055554</c:v>
                </c:pt>
                <c:pt idx="368">
                  <c:v>1426.5354940141606</c:v>
                </c:pt>
                <c:pt idx="369">
                  <c:v>1426.3380926468017</c:v>
                </c:pt>
                <c:pt idx="370">
                  <c:v>1426.1056512538062</c:v>
                </c:pt>
                <c:pt idx="371">
                  <c:v>1425.8381743817949</c:v>
                </c:pt>
                <c:pt idx="372">
                  <c:v>1425.5356678310704</c:v>
                </c:pt>
                <c:pt idx="373">
                  <c:v>1425.1981386610169</c:v>
                </c:pt>
                <c:pt idx="374">
                  <c:v>1424.8255951969213</c:v>
                </c:pt>
                <c:pt idx="375">
                  <c:v>1424.4180470359424</c:v>
                </c:pt>
                <c:pt idx="376">
                  <c:v>1423.9755050525105</c:v>
                </c:pt>
                <c:pt idx="377">
                  <c:v>1423.4979814048643</c:v>
                </c:pt>
                <c:pt idx="378">
                  <c:v>1422.9854895404515</c:v>
                </c:pt>
                <c:pt idx="379">
                  <c:v>1422.4380442024653</c:v>
                </c:pt>
                <c:pt idx="380">
                  <c:v>1421.8556614341082</c:v>
                </c:pt>
                <c:pt idx="381">
                  <c:v>1421.2383585851285</c:v>
                </c:pt>
                <c:pt idx="382">
                  <c:v>1420.5861543175047</c:v>
                </c:pt>
                <c:pt idx="383">
                  <c:v>1419.8990686099933</c:v>
                </c:pt>
                <c:pt idx="384">
                  <c:v>1419.1771227649497</c:v>
                </c:pt>
                <c:pt idx="385">
                  <c:v>1418.4203394111705</c:v>
                </c:pt>
                <c:pt idx="386">
                  <c:v>1417.6287425118517</c:v>
                </c:pt>
                <c:pt idx="387">
                  <c:v>1416.8023573677146</c:v>
                </c:pt>
                <c:pt idx="388">
                  <c:v>1415.9412106221225</c:v>
                </c:pt>
                <c:pt idx="389">
                  <c:v>1415.0453302670485</c:v>
                </c:pt>
                <c:pt idx="390">
                  <c:v>1414.1147456473391</c:v>
                </c:pt>
                <c:pt idx="391">
                  <c:v>1413.1494874646933</c:v>
                </c:pt>
                <c:pt idx="392">
                  <c:v>1412.1495877830625</c:v>
                </c:pt>
                <c:pt idx="393">
                  <c:v>1411.1150800331984</c:v>
                </c:pt>
                <c:pt idx="394">
                  <c:v>1410.0459990169156</c:v>
                </c:pt>
                <c:pt idx="395">
                  <c:v>1408.9423809110713</c:v>
                </c:pt>
                <c:pt idx="396">
                  <c:v>1407.8042632718279</c:v>
                </c:pt>
                <c:pt idx="397">
                  <c:v>1406.6316850394855</c:v>
                </c:pt>
                <c:pt idx="398">
                  <c:v>1405.4246865416076</c:v>
                </c:pt>
                <c:pt idx="399">
                  <c:v>1404.1833094975686</c:v>
                </c:pt>
                <c:pt idx="400">
                  <c:v>1402.9075970213967</c:v>
                </c:pt>
                <c:pt idx="401">
                  <c:v>1401.5975936268887</c:v>
                </c:pt>
                <c:pt idx="402">
                  <c:v>1400.2533452301691</c:v>
                </c:pt>
                <c:pt idx="403">
                  <c:v>1398.8748991530997</c:v>
                </c:pt>
                <c:pt idx="404">
                  <c:v>1397.4623041275436</c:v>
                </c:pt>
                <c:pt idx="405">
                  <c:v>1396.0156102979226</c:v>
                </c:pt>
                <c:pt idx="406">
                  <c:v>1394.5348692237758</c:v>
                </c:pt>
                <c:pt idx="407">
                  <c:v>1393.0201338843062</c:v>
                </c:pt>
                <c:pt idx="408">
                  <c:v>1391.4714586800869</c:v>
                </c:pt>
                <c:pt idx="409">
                  <c:v>1389.8888994361869</c:v>
                </c:pt>
                <c:pt idx="410">
                  <c:v>1388.2725134055818</c:v>
                </c:pt>
                <c:pt idx="411">
                  <c:v>1386.6223592697224</c:v>
                </c:pt>
                <c:pt idx="412">
                  <c:v>1384.9384971436507</c:v>
                </c:pt>
                <c:pt idx="413">
                  <c:v>1383.2209885759994</c:v>
                </c:pt>
                <c:pt idx="414">
                  <c:v>1381.4698965526873</c:v>
                </c:pt>
                <c:pt idx="415">
                  <c:v>1379.6852854983399</c:v>
                </c:pt>
                <c:pt idx="416">
                  <c:v>1377.8672212779952</c:v>
                </c:pt>
                <c:pt idx="417">
                  <c:v>1376.0157711999454</c:v>
                </c:pt>
                <c:pt idx="418">
                  <c:v>1374.1310040163057</c:v>
                </c:pt>
                <c:pt idx="419">
                  <c:v>1372.2129899252877</c:v>
                </c:pt>
                <c:pt idx="420">
                  <c:v>1370.2618005723366</c:v>
                </c:pt>
                <c:pt idx="421">
                  <c:v>1368.2775090518362</c:v>
                </c:pt>
                <c:pt idx="422">
                  <c:v>1366.2601899076776</c:v>
                </c:pt>
                <c:pt idx="423">
                  <c:v>1364.2099191346801</c:v>
                </c:pt>
                <c:pt idx="424">
                  <c:v>1362.1267741797283</c:v>
                </c:pt>
                <c:pt idx="425">
                  <c:v>1360.01083394234</c:v>
                </c:pt>
                <c:pt idx="426">
                  <c:v>1357.8621787755196</c:v>
                </c:pt>
                <c:pt idx="427">
                  <c:v>1355.6808904854734</c:v>
                </c:pt>
                <c:pt idx="428">
                  <c:v>1353.4670523333148</c:v>
                </c:pt>
                <c:pt idx="429">
                  <c:v>1351.2207490344963</c:v>
                </c:pt>
                <c:pt idx="430">
                  <c:v>1348.9420667588092</c:v>
                </c:pt>
                <c:pt idx="431">
                  <c:v>1346.631093130668</c:v>
                </c:pt>
                <c:pt idx="432">
                  <c:v>1344.2879172299627</c:v>
                </c:pt>
                <c:pt idx="433">
                  <c:v>1341.912629589217</c:v>
                </c:pt>
                <c:pt idx="434">
                  <c:v>1339.5053221955777</c:v>
                </c:pt>
                <c:pt idx="435">
                  <c:v>1337.0660884893937</c:v>
                </c:pt>
                <c:pt idx="436">
                  <c:v>1334.595023363363</c:v>
                </c:pt>
                <c:pt idx="437">
                  <c:v>1332.0922231613963</c:v>
                </c:pt>
                <c:pt idx="438">
                  <c:v>1329.5577856789009</c:v>
                </c:pt>
                <c:pt idx="439">
                  <c:v>1326.9918101596545</c:v>
                </c:pt>
                <c:pt idx="440">
                  <c:v>1324.3943972966576</c:v>
                </c:pt>
                <c:pt idx="441">
                  <c:v>1321.7656492287233</c:v>
                </c:pt>
                <c:pt idx="442">
                  <c:v>1319.105669540761</c:v>
                </c:pt>
                <c:pt idx="443">
                  <c:v>1316.4145632603663</c:v>
                </c:pt>
                <c:pt idx="444">
                  <c:v>1313.6924368575364</c:v>
                </c:pt>
                <c:pt idx="445">
                  <c:v>1310.9393982406914</c:v>
                </c:pt>
                <c:pt idx="446">
                  <c:v>1308.155556756958</c:v>
                </c:pt>
                <c:pt idx="447">
                  <c:v>1305.341023187907</c:v>
                </c:pt>
                <c:pt idx="448">
                  <c:v>1302.495909747563</c:v>
                </c:pt>
                <c:pt idx="449">
                  <c:v>1299.6203300804154</c:v>
                </c:pt>
                <c:pt idx="450">
                  <c:v>1296.7143992580077</c:v>
                </c:pt>
                <c:pt idx="451">
                  <c:v>1293.7782337763792</c:v>
                </c:pt>
                <c:pt idx="452">
                  <c:v>1290.811951552655</c:v>
                </c:pt>
                <c:pt idx="453">
                  <c:v>1287.8156719227718</c:v>
                </c:pt>
                <c:pt idx="454">
                  <c:v>1284.789515636362</c:v>
                </c:pt>
                <c:pt idx="455">
                  <c:v>1281.7336048550487</c:v>
                </c:pt>
                <c:pt idx="456">
                  <c:v>1278.648063147898</c:v>
                </c:pt>
                <c:pt idx="457">
                  <c:v>1275.53301548744</c:v>
                </c:pt>
                <c:pt idx="458">
                  <c:v>1272.3885882465424</c:v>
                </c:pt>
                <c:pt idx="459">
                  <c:v>1269.2149091927263</c:v>
                </c:pt>
                <c:pt idx="460">
                  <c:v>1266.0121074861763</c:v>
                </c:pt>
                <c:pt idx="461">
                  <c:v>1262.7803136732041</c:v>
                </c:pt>
                <c:pt idx="462">
                  <c:v>1259.5196596825531</c:v>
                </c:pt>
                <c:pt idx="463">
                  <c:v>1256.2302788208513</c:v>
                </c:pt>
                <c:pt idx="464">
                  <c:v>1252.9123057674951</c:v>
                </c:pt>
                <c:pt idx="465">
                  <c:v>1249.5658765692497</c:v>
                </c:pt>
                <c:pt idx="466">
                  <c:v>1246.191128635985</c:v>
                </c:pt>
                <c:pt idx="467">
                  <c:v>1242.7882007335711</c:v>
                </c:pt>
                <c:pt idx="468">
                  <c:v>1239.3572329810354</c:v>
                </c:pt>
                <c:pt idx="469">
                  <c:v>1235.8983668423207</c:v>
                </c:pt>
                <c:pt idx="470">
                  <c:v>1232.4117451220218</c:v>
                </c:pt>
                <c:pt idx="471">
                  <c:v>1228.8975119585643</c:v>
                </c:pt>
                <c:pt idx="472">
                  <c:v>1225.3558128190889</c:v>
                </c:pt>
                <c:pt idx="473">
                  <c:v>1221.7867944914929</c:v>
                </c:pt>
                <c:pt idx="474">
                  <c:v>1218.190605079883</c:v>
                </c:pt>
                <c:pt idx="475">
                  <c:v>1214.5673939971857</c:v>
                </c:pt>
                <c:pt idx="476">
                  <c:v>1210.9173119580419</c:v>
                </c:pt>
                <c:pt idx="477">
                  <c:v>1207.2405109719853</c:v>
                </c:pt>
                <c:pt idx="478">
                  <c:v>1203.5371443374743</c:v>
                </c:pt>
                <c:pt idx="479">
                  <c:v>1199.8073666330811</c:v>
                </c:pt>
                <c:pt idx="480">
                  <c:v>1196.0513337112388</c:v>
                </c:pt>
                <c:pt idx="481">
                  <c:v>1192.2692026902837</c:v>
                </c:pt>
                <c:pt idx="482">
                  <c:v>1188.4611319476335</c:v>
                </c:pt>
                <c:pt idx="483">
                  <c:v>1184.6272811104086</c:v>
                </c:pt>
                <c:pt idx="484">
                  <c:v>1180.7678110486108</c:v>
                </c:pt>
                <c:pt idx="485">
                  <c:v>1176.8828838671652</c:v>
                </c:pt>
                <c:pt idx="486">
                  <c:v>1172.9726628965409</c:v>
                </c:pt>
                <c:pt idx="487">
                  <c:v>1169.0373126859299</c:v>
                </c:pt>
                <c:pt idx="488">
                  <c:v>1165.0769989927312</c:v>
                </c:pt>
                <c:pt idx="489">
                  <c:v>1161.0918887760135</c:v>
                </c:pt>
                <c:pt idx="490">
                  <c:v>1157.0821501859996</c:v>
                </c:pt>
                <c:pt idx="491">
                  <c:v>1153.0479525552551</c:v>
                </c:pt>
                <c:pt idx="492">
                  <c:v>1148.9894663907307</c:v>
                </c:pt>
                <c:pt idx="493">
                  <c:v>1144.9068633629622</c:v>
                </c:pt>
                <c:pt idx="494">
                  <c:v>1140.8003162975433</c:v>
                </c:pt>
                <c:pt idx="495">
                  <c:v>1136.6699991651785</c:v>
                </c:pt>
                <c:pt idx="496">
                  <c:v>1132.5160870723039</c:v>
                </c:pt>
                <c:pt idx="497">
                  <c:v>1128.3387562505709</c:v>
                </c:pt>
                <c:pt idx="498">
                  <c:v>1124.1381840468989</c:v>
                </c:pt>
                <c:pt idx="499">
                  <c:v>1119.9145489146645</c:v>
                </c:pt>
                <c:pt idx="500">
                  <c:v>1115.6680304009114</c:v>
                </c:pt>
                <c:pt idx="501">
                  <c:v>1111.3988091386773</c:v>
                </c:pt>
                <c:pt idx="502">
                  <c:v>1107.1070668339189</c:v>
                </c:pt>
                <c:pt idx="503">
                  <c:v>1102.7929862561336</c:v>
                </c:pt>
                <c:pt idx="504">
                  <c:v>1098.4567512278431</c:v>
                </c:pt>
                <c:pt idx="505">
                  <c:v>1094.0985466118036</c:v>
                </c:pt>
                <c:pt idx="506">
                  <c:v>1089.7185583024793</c:v>
                </c:pt>
                <c:pt idx="507">
                  <c:v>1085.3169732115475</c:v>
                </c:pt>
                <c:pt idx="508">
                  <c:v>1080.8939792599404</c:v>
                </c:pt>
                <c:pt idx="509">
                  <c:v>1076.4497653633498</c:v>
                </c:pt>
                <c:pt idx="510">
                  <c:v>1071.9845214219959</c:v>
                </c:pt>
                <c:pt idx="511">
                  <c:v>1067.4984383092578</c:v>
                </c:pt>
                <c:pt idx="512">
                  <c:v>1062.9917078583162</c:v>
                </c:pt>
                <c:pt idx="513">
                  <c:v>1058.4645228510681</c:v>
                </c:pt>
                <c:pt idx="514">
                  <c:v>1053.9170770053374</c:v>
                </c:pt>
                <c:pt idx="515">
                  <c:v>1049.3495649632223</c:v>
                </c:pt>
                <c:pt idx="516">
                  <c:v>1044.7621822783049</c:v>
                </c:pt>
                <c:pt idx="517">
                  <c:v>1040.1551254028618</c:v>
                </c:pt>
                <c:pt idx="518">
                  <c:v>1035.5285916753587</c:v>
                </c:pt>
                <c:pt idx="519">
                  <c:v>1030.882779307376</c:v>
                </c:pt>
                <c:pt idx="520">
                  <c:v>1026.2178873711036</c:v>
                </c:pt>
                <c:pt idx="521">
                  <c:v>1021.5341157856983</c:v>
                </c:pt>
                <c:pt idx="522">
                  <c:v>1016.8316653050624</c:v>
                </c:pt>
                <c:pt idx="523">
                  <c:v>1012.1107375033489</c:v>
                </c:pt>
                <c:pt idx="524">
                  <c:v>1007.3715347621714</c:v>
                </c:pt>
                <c:pt idx="525">
                  <c:v>1002.6142602569621</c:v>
                </c:pt>
                <c:pt idx="526">
                  <c:v>997.83911794361302</c:v>
                </c:pt>
                <c:pt idx="527">
                  <c:v>993.04631254398146</c:v>
                </c:pt>
                <c:pt idx="528">
                  <c:v>988.23604953253152</c:v>
                </c:pt>
                <c:pt idx="529">
                  <c:v>983.40853512297599</c:v>
                </c:pt>
                <c:pt idx="530">
                  <c:v>978.56397625236013</c:v>
                </c:pt>
                <c:pt idx="531">
                  <c:v>973.70258056912462</c:v>
                </c:pt>
                <c:pt idx="532">
                  <c:v>968.82455641690512</c:v>
                </c:pt>
                <c:pt idx="533">
                  <c:v>963.93011282117413</c:v>
                </c:pt>
                <c:pt idx="534">
                  <c:v>959.01945947474587</c:v>
                </c:pt>
                <c:pt idx="535">
                  <c:v>954.09280672242858</c:v>
                </c:pt>
                <c:pt idx="536">
                  <c:v>949.15036554709786</c:v>
                </c:pt>
                <c:pt idx="537">
                  <c:v>944.19234755463322</c:v>
                </c:pt>
                <c:pt idx="538">
                  <c:v>939.21896495885449</c:v>
                </c:pt>
                <c:pt idx="539">
                  <c:v>934.23043056731103</c:v>
                </c:pt>
                <c:pt idx="540">
                  <c:v>929.22695776451292</c:v>
                </c:pt>
                <c:pt idx="541">
                  <c:v>924.2087604985727</c:v>
                </c:pt>
                <c:pt idx="542">
                  <c:v>919.1760532655735</c:v>
                </c:pt>
                <c:pt idx="543">
                  <c:v>914.1290510930844</c:v>
                </c:pt>
                <c:pt idx="544">
                  <c:v>909.06796952623381</c:v>
                </c:pt>
                <c:pt idx="545">
                  <c:v>903.99302461094067</c:v>
                </c:pt>
                <c:pt idx="546">
                  <c:v>898.90443287998778</c:v>
                </c:pt>
                <c:pt idx="547">
                  <c:v>893.80241133511618</c:v>
                </c:pt>
                <c:pt idx="548">
                  <c:v>888.68717743309844</c:v>
                </c:pt>
                <c:pt idx="549">
                  <c:v>883.55894906953836</c:v>
                </c:pt>
                <c:pt idx="550">
                  <c:v>878.41794456267053</c:v>
                </c:pt>
                <c:pt idx="551">
                  <c:v>873.26438263744421</c:v>
                </c:pt>
                <c:pt idx="552">
                  <c:v>868.09848240932297</c:v>
                </c:pt>
                <c:pt idx="553">
                  <c:v>862.92046336893691</c:v>
                </c:pt>
                <c:pt idx="554">
                  <c:v>857.7305453653139</c:v>
                </c:pt>
                <c:pt idx="555">
                  <c:v>852.5289485896792</c:v>
                </c:pt>
                <c:pt idx="556">
                  <c:v>847.31589355982351</c:v>
                </c:pt>
                <c:pt idx="557">
                  <c:v>842.09160110276571</c:v>
                </c:pt>
                <c:pt idx="558">
                  <c:v>836.85629233912096</c:v>
                </c:pt>
                <c:pt idx="559">
                  <c:v>831.61018866604763</c:v>
                </c:pt>
                <c:pt idx="560">
                  <c:v>826.35351174189964</c:v>
                </c:pt>
                <c:pt idx="561">
                  <c:v>821.08648346803648</c:v>
                </c:pt>
                <c:pt idx="562">
                  <c:v>815.80932597404399</c:v>
                </c:pt>
                <c:pt idx="563">
                  <c:v>810.522261598976</c:v>
                </c:pt>
                <c:pt idx="564">
                  <c:v>805.22551287685928</c:v>
                </c:pt>
                <c:pt idx="565">
                  <c:v>799.91930251821941</c:v>
                </c:pt>
                <c:pt idx="566">
                  <c:v>794.60385339473305</c:v>
                </c:pt>
                <c:pt idx="567">
                  <c:v>789.27938852103807</c:v>
                </c:pt>
                <c:pt idx="568">
                  <c:v>783.9461310391016</c:v>
                </c:pt>
                <c:pt idx="569">
                  <c:v>778.60430420003013</c:v>
                </c:pt>
                <c:pt idx="570">
                  <c:v>773.25413134929022</c:v>
                </c:pt>
                <c:pt idx="571">
                  <c:v>767.89583590681332</c:v>
                </c:pt>
                <c:pt idx="572">
                  <c:v>762.52964135306911</c:v>
                </c:pt>
                <c:pt idx="573">
                  <c:v>757.15577120945454</c:v>
                </c:pt>
                <c:pt idx="574">
                  <c:v>751.77444902351453</c:v>
                </c:pt>
                <c:pt idx="575">
                  <c:v>746.38589834961522</c:v>
                </c:pt>
                <c:pt idx="576">
                  <c:v>740.99034273444886</c:v>
                </c:pt>
                <c:pt idx="577">
                  <c:v>735.58800569799132</c:v>
                </c:pt>
                <c:pt idx="578">
                  <c:v>730.17911071644903</c:v>
                </c:pt>
                <c:pt idx="579">
                  <c:v>724.76388120719548</c:v>
                </c:pt>
                <c:pt idx="580">
                  <c:v>719.34254050887603</c:v>
                </c:pt>
                <c:pt idx="581">
                  <c:v>713.91531186606016</c:v>
                </c:pt>
                <c:pt idx="582">
                  <c:v>708.48241841247273</c:v>
                </c:pt>
                <c:pt idx="583">
                  <c:v>703.04408315166711</c:v>
                </c:pt>
                <c:pt idx="584">
                  <c:v>697.60052894253022</c:v>
                </c:pt>
                <c:pt idx="585">
                  <c:v>692.1519784802399</c:v>
                </c:pt>
                <c:pt idx="586">
                  <c:v>686.6986542800646</c:v>
                </c:pt>
                <c:pt idx="587">
                  <c:v>681.2407786603103</c:v>
                </c:pt>
                <c:pt idx="588">
                  <c:v>675.77857372413064</c:v>
                </c:pt>
                <c:pt idx="589">
                  <c:v>670.31226134389499</c:v>
                </c:pt>
                <c:pt idx="590">
                  <c:v>664.84206314328276</c:v>
                </c:pt>
                <c:pt idx="591">
                  <c:v>659.36820047994615</c:v>
                </c:pt>
                <c:pt idx="592">
                  <c:v>653.89089442902559</c:v>
                </c:pt>
                <c:pt idx="593">
                  <c:v>648.41036576609667</c:v>
                </c:pt>
                <c:pt idx="594">
                  <c:v>642.92683494983294</c:v>
                </c:pt>
                <c:pt idx="595">
                  <c:v>637.44052210466862</c:v>
                </c:pt>
                <c:pt idx="596">
                  <c:v>631.95164700488249</c:v>
                </c:pt>
                <c:pt idx="597">
                  <c:v>626.46042905640797</c:v>
                </c:pt>
                <c:pt idx="598">
                  <c:v>620.9670872812012</c:v>
                </c:pt>
                <c:pt idx="599">
                  <c:v>615.47184029933533</c:v>
                </c:pt>
                <c:pt idx="600">
                  <c:v>609.97490631223172</c:v>
                </c:pt>
                <c:pt idx="601">
                  <c:v>604.47650308645962</c:v>
                </c:pt>
                <c:pt idx="602">
                  <c:v>598.97684793639883</c:v>
                </c:pt>
                <c:pt idx="603">
                  <c:v>593.47615770775519</c:v>
                </c:pt>
                <c:pt idx="604">
                  <c:v>587.97464876050753</c:v>
                </c:pt>
                <c:pt idx="605">
                  <c:v>582.47253695270729</c:v>
                </c:pt>
                <c:pt idx="606">
                  <c:v>576.97003762370969</c:v>
                </c:pt>
                <c:pt idx="607">
                  <c:v>571.46736557740496</c:v>
                </c:pt>
                <c:pt idx="608">
                  <c:v>565.96473506601797</c:v>
                </c:pt>
                <c:pt idx="609">
                  <c:v>560.46235977362358</c:v>
                </c:pt>
                <c:pt idx="610">
                  <c:v>554.96045279909367</c:v>
                </c:pt>
                <c:pt idx="611">
                  <c:v>549.45922664074942</c:v>
                </c:pt>
                <c:pt idx="612">
                  <c:v>543.95889317930823</c:v>
                </c:pt>
                <c:pt idx="613">
                  <c:v>538.45966366196762</c:v>
                </c:pt>
                <c:pt idx="614">
                  <c:v>532.96174868620483</c:v>
                </c:pt>
                <c:pt idx="615">
                  <c:v>527.46535818386064</c:v>
                </c:pt>
                <c:pt idx="616">
                  <c:v>521.97070140437063</c:v>
                </c:pt>
                <c:pt idx="617">
                  <c:v>516.47798689970159</c:v>
                </c:pt>
                <c:pt idx="618">
                  <c:v>510.98742250843543</c:v>
                </c:pt>
                <c:pt idx="619">
                  <c:v>505.49921533871611</c:v>
                </c:pt>
                <c:pt idx="620">
                  <c:v>500.01357175403882</c:v>
                </c:pt>
                <c:pt idx="621">
                  <c:v>494.53069735648114</c:v>
                </c:pt>
                <c:pt idx="622">
                  <c:v>489.05079697163956</c:v>
                </c:pt>
                <c:pt idx="623">
                  <c:v>483.57407463328173</c:v>
                </c:pt>
                <c:pt idx="624">
                  <c:v>478.10073356771454</c:v>
                </c:pt>
                <c:pt idx="625">
                  <c:v>472.63097617758376</c:v>
                </c:pt>
                <c:pt idx="626">
                  <c:v>467.16500402794736</c:v>
                </c:pt>
                <c:pt idx="627">
                  <c:v>461.70301783092782</c:v>
                </c:pt>
                <c:pt idx="628">
                  <c:v>456.24521742922752</c:v>
                </c:pt>
                <c:pt idx="629">
                  <c:v>450.79180178305478</c:v>
                </c:pt>
                <c:pt idx="630">
                  <c:v>445.34296895420766</c:v>
                </c:pt>
                <c:pt idx="631">
                  <c:v>439.89891609101051</c:v>
                </c:pt>
                <c:pt idx="632">
                  <c:v>434.45983941381883</c:v>
                </c:pt>
                <c:pt idx="633">
                  <c:v>429.02593420166113</c:v>
                </c:pt>
                <c:pt idx="634">
                  <c:v>423.59739477547009</c:v>
                </c:pt>
                <c:pt idx="635">
                  <c:v>418.1744144852928</c:v>
                </c:pt>
                <c:pt idx="636">
                  <c:v>412.75718569607989</c:v>
                </c:pt>
                <c:pt idx="637">
                  <c:v>407.34589977233782</c:v>
                </c:pt>
                <c:pt idx="638">
                  <c:v>401.94074706477068</c:v>
                </c:pt>
                <c:pt idx="639">
                  <c:v>396.54191689635354</c:v>
                </c:pt>
                <c:pt idx="640">
                  <c:v>391.14959754869005</c:v>
                </c:pt>
                <c:pt idx="641">
                  <c:v>385.76397624723313</c:v>
                </c:pt>
                <c:pt idx="642">
                  <c:v>380.38523914906364</c:v>
                </c:pt>
                <c:pt idx="643">
                  <c:v>375.01357132782687</c:v>
                </c:pt>
                <c:pt idx="644">
                  <c:v>369.64915676151122</c:v>
                </c:pt>
                <c:pt idx="645">
                  <c:v>364.29217831937422</c:v>
                </c:pt>
                <c:pt idx="646">
                  <c:v>358.94281774716319</c:v>
                </c:pt>
                <c:pt idx="647">
                  <c:v>353.60125565546241</c:v>
                </c:pt>
                <c:pt idx="648">
                  <c:v>348.26767150718752</c:v>
                </c:pt>
                <c:pt idx="649">
                  <c:v>342.94224360252201</c:v>
                </c:pt>
                <c:pt idx="650">
                  <c:v>337.62514906896968</c:v>
                </c:pt>
                <c:pt idx="651">
                  <c:v>332.3165638471437</c:v>
                </c:pt>
                <c:pt idx="652">
                  <c:v>327.01666267882956</c:v>
                </c:pt>
                <c:pt idx="653">
                  <c:v>321.7256190944795</c:v>
                </c:pt>
                <c:pt idx="654">
                  <c:v>316.44360540099115</c:v>
                </c:pt>
                <c:pt idx="655">
                  <c:v>311.1707926709073</c:v>
                </c:pt>
                <c:pt idx="656">
                  <c:v>305.90735072877351</c:v>
                </c:pt>
                <c:pt idx="657">
                  <c:v>300.65344814005357</c:v>
                </c:pt>
                <c:pt idx="658">
                  <c:v>295.40925220032932</c:v>
                </c:pt>
                <c:pt idx="659">
                  <c:v>290.17492892222663</c:v>
                </c:pt>
                <c:pt idx="660">
                  <c:v>284.9506430254678</c:v>
                </c:pt>
                <c:pt idx="661">
                  <c:v>279.73655792578711</c:v>
                </c:pt>
                <c:pt idx="662">
                  <c:v>274.53283572185683</c:v>
                </c:pt>
                <c:pt idx="663">
                  <c:v>269.3396371870449</c:v>
                </c:pt>
                <c:pt idx="664">
                  <c:v>264.1571217566252</c:v>
                </c:pt>
                <c:pt idx="665">
                  <c:v>258.98544751839836</c:v>
                </c:pt>
                <c:pt idx="666">
                  <c:v>253.82477120132307</c:v>
                </c:pt>
                <c:pt idx="667">
                  <c:v>248.67524816585274</c:v>
                </c:pt>
                <c:pt idx="668">
                  <c:v>243.53703239341939</c:v>
                </c:pt>
                <c:pt idx="669">
                  <c:v>238.41027647648616</c:v>
                </c:pt>
                <c:pt idx="670">
                  <c:v>233.29513160831539</c:v>
                </c:pt>
                <c:pt idx="671">
                  <c:v>228.19174757415794</c:v>
                </c:pt>
                <c:pt idx="672">
                  <c:v>223.10027274045297</c:v>
                </c:pt>
                <c:pt idx="673">
                  <c:v>218.02085404630134</c:v>
                </c:pt>
                <c:pt idx="674">
                  <c:v>212.95363699380232</c:v>
                </c:pt>
                <c:pt idx="675">
                  <c:v>207.89876563867438</c:v>
                </c:pt>
                <c:pt idx="676">
                  <c:v>202.85638258258132</c:v>
                </c:pt>
                <c:pt idx="677">
                  <c:v>197.82662896204783</c:v>
                </c:pt>
                <c:pt idx="678">
                  <c:v>192.80964444220672</c:v>
                </c:pt>
                <c:pt idx="679">
                  <c:v>187.80556720628283</c:v>
                </c:pt>
                <c:pt idx="680">
                  <c:v>182.8145339487719</c:v>
                </c:pt>
                <c:pt idx="681">
                  <c:v>177.83667986606133</c:v>
                </c:pt>
                <c:pt idx="682">
                  <c:v>172.87213864960904</c:v>
                </c:pt>
                <c:pt idx="683">
                  <c:v>167.92104247713269</c:v>
                </c:pt>
                <c:pt idx="684">
                  <c:v>162.9835220046516</c:v>
                </c:pt>
                <c:pt idx="685">
                  <c:v>158.05970635994981</c:v>
                </c:pt>
                <c:pt idx="686">
                  <c:v>153.14972313518638</c:v>
                </c:pt>
                <c:pt idx="687">
                  <c:v>148.25369837808466</c:v>
                </c:pt>
                <c:pt idx="688">
                  <c:v>143.37175658653223</c:v>
                </c:pt>
                <c:pt idx="689">
                  <c:v>138.50402070119117</c:v>
                </c:pt>
                <c:pt idx="690">
                  <c:v>133.6506120986769</c:v>
                </c:pt>
                <c:pt idx="691">
                  <c:v>128.81165058445276</c:v>
                </c:pt>
                <c:pt idx="692">
                  <c:v>123.98725438742986</c:v>
                </c:pt>
                <c:pt idx="693">
                  <c:v>119.17754015314586</c:v>
                </c:pt>
                <c:pt idx="694">
                  <c:v>114.38262293751222</c:v>
                </c:pt>
                <c:pt idx="695">
                  <c:v>109.60261620112988</c:v>
                </c:pt>
                <c:pt idx="696">
                  <c:v>104.83763180388905</c:v>
                </c:pt>
                <c:pt idx="697">
                  <c:v>100.08777999814811</c:v>
                </c:pt>
                <c:pt idx="698">
                  <c:v>95.353169425322903</c:v>
                </c:pt>
                <c:pt idx="699">
                  <c:v>90.633907108781386</c:v>
                </c:pt>
                <c:pt idx="700">
                  <c:v>85.930098449011894</c:v>
                </c:pt>
                <c:pt idx="701">
                  <c:v>81.241847220212549</c:v>
                </c:pt>
                <c:pt idx="702">
                  <c:v>76.569255563185834</c:v>
                </c:pt>
                <c:pt idx="703">
                  <c:v>71.912423983064855</c:v>
                </c:pt>
                <c:pt idx="704">
                  <c:v>67.271451342776345</c:v>
                </c:pt>
                <c:pt idx="705">
                  <c:v>62.646434860766931</c:v>
                </c:pt>
                <c:pt idx="706">
                  <c:v>58.037470105034572</c:v>
                </c:pt>
                <c:pt idx="707">
                  <c:v>53.444650990570608</c:v>
                </c:pt>
                <c:pt idx="708">
                  <c:v>48.868069774812284</c:v>
                </c:pt>
                <c:pt idx="709">
                  <c:v>44.30781705480058</c:v>
                </c:pt>
                <c:pt idx="710">
                  <c:v>39.763981762348521</c:v>
                </c:pt>
                <c:pt idx="711">
                  <c:v>35.236651162620092</c:v>
                </c:pt>
                <c:pt idx="712">
                  <c:v>30.72591084958276</c:v>
                </c:pt>
                <c:pt idx="713">
                  <c:v>26.231844743449528</c:v>
                </c:pt>
                <c:pt idx="714">
                  <c:v>21.754535088405191</c:v>
                </c:pt>
                <c:pt idx="715">
                  <c:v>17.294062449479952</c:v>
                </c:pt>
                <c:pt idx="716">
                  <c:v>12.850505709707249</c:v>
                </c:pt>
                <c:pt idx="717">
                  <c:v>8.4239420692711064</c:v>
                </c:pt>
                <c:pt idx="718">
                  <c:v>4.0144470418113087</c:v>
                </c:pt>
                <c:pt idx="719">
                  <c:v>-0.37790554671346399</c:v>
                </c:pt>
                <c:pt idx="720">
                  <c:v>-4.7530435600151577</c:v>
                </c:pt>
                <c:pt idx="721">
                  <c:v>-9.1108965528974295</c:v>
                </c:pt>
                <c:pt idx="722">
                  <c:v>-13.451395772676733</c:v>
                </c:pt>
                <c:pt idx="723">
                  <c:v>-17.774474161171838</c:v>
                </c:pt>
                <c:pt idx="724">
                  <c:v>-22.080066354988048</c:v>
                </c:pt>
                <c:pt idx="725">
                  <c:v>-26.368108686938285</c:v>
                </c:pt>
                <c:pt idx="726">
                  <c:v>-30.638539186895741</c:v>
                </c:pt>
                <c:pt idx="727">
                  <c:v>-34.891297582362313</c:v>
                </c:pt>
                <c:pt idx="728">
                  <c:v>-39.126325298184383</c:v>
                </c:pt>
                <c:pt idx="729">
                  <c:v>-43.343565458542344</c:v>
                </c:pt>
                <c:pt idx="730">
                  <c:v>-47.542962885529505</c:v>
                </c:pt>
                <c:pt idx="731">
                  <c:v>-51.724464100288969</c:v>
                </c:pt>
                <c:pt idx="732">
                  <c:v>-55.888017322160977</c:v>
                </c:pt>
                <c:pt idx="733">
                  <c:v>-60.033572468682905</c:v>
                </c:pt>
                <c:pt idx="734">
                  <c:v>-64.161081155020838</c:v>
                </c:pt>
                <c:pt idx="735">
                  <c:v>-68.270496693401128</c:v>
                </c:pt>
                <c:pt idx="736">
                  <c:v>-72.36177409197353</c:v>
                </c:pt>
                <c:pt idx="737">
                  <c:v>-76.434870054811199</c:v>
                </c:pt>
                <c:pt idx="738">
                  <c:v>-80.489742980205392</c:v>
                </c:pt>
                <c:pt idx="739">
                  <c:v>-84.526352958675943</c:v>
                </c:pt>
                <c:pt idx="740">
                  <c:v>-88.544661773255484</c:v>
                </c:pt>
                <c:pt idx="741">
                  <c:v>-92.544632896931489</c:v>
                </c:pt>
                <c:pt idx="742">
                  <c:v>-96.526231490088321</c:v>
                </c:pt>
                <c:pt idx="743">
                  <c:v>-100.48942440107567</c:v>
                </c:pt>
                <c:pt idx="744">
                  <c:v>-104.43418016194528</c:v>
                </c:pt>
                <c:pt idx="745">
                  <c:v>-108.36046898674567</c:v>
                </c:pt>
                <c:pt idx="746">
                  <c:v>-112.26826277066948</c:v>
                </c:pt>
                <c:pt idx="747">
                  <c:v>-116.15753508550597</c:v>
                </c:pt>
                <c:pt idx="748">
                  <c:v>-120.02826117850418</c:v>
                </c:pt>
                <c:pt idx="749">
                  <c:v>-123.88041796924654</c:v>
                </c:pt>
                <c:pt idx="750">
                  <c:v>-127.71398404652246</c:v>
                </c:pt>
                <c:pt idx="751">
                  <c:v>-131.52893966577039</c:v>
                </c:pt>
                <c:pt idx="752">
                  <c:v>-135.32526674509882</c:v>
                </c:pt>
                <c:pt idx="753">
                  <c:v>-139.10294886272823</c:v>
                </c:pt>
                <c:pt idx="754">
                  <c:v>-142.86197125358058</c:v>
                </c:pt>
                <c:pt idx="755">
                  <c:v>-146.60232080501601</c:v>
                </c:pt>
                <c:pt idx="756">
                  <c:v>-150.32398605370645</c:v>
                </c:pt>
                <c:pt idx="757">
                  <c:v>-154.02695718080395</c:v>
                </c:pt>
                <c:pt idx="758">
                  <c:v>-157.7112260093827</c:v>
                </c:pt>
                <c:pt idx="759">
                  <c:v>-161.37678599903893</c:v>
                </c:pt>
                <c:pt idx="760">
                  <c:v>-165.02363224248029</c:v>
                </c:pt>
                <c:pt idx="761">
                  <c:v>-168.65176146012573</c:v>
                </c:pt>
                <c:pt idx="762">
                  <c:v>-172.26117199641067</c:v>
                </c:pt>
                <c:pt idx="763">
                  <c:v>-175.85186381495532</c:v>
                </c:pt>
                <c:pt idx="764">
                  <c:v>-179.42383849259613</c:v>
                </c:pt>
                <c:pt idx="765">
                  <c:v>-182.97709921682781</c:v>
                </c:pt>
                <c:pt idx="766">
                  <c:v>-186.51165077784526</c:v>
                </c:pt>
                <c:pt idx="767">
                  <c:v>-190.02749956570142</c:v>
                </c:pt>
                <c:pt idx="768">
                  <c:v>-193.52465356348603</c:v>
                </c:pt>
                <c:pt idx="769">
                  <c:v>-197.00312234220974</c:v>
                </c:pt>
                <c:pt idx="770">
                  <c:v>-200.46291705540398</c:v>
                </c:pt>
                <c:pt idx="771">
                  <c:v>-203.90405043400506</c:v>
                </c:pt>
                <c:pt idx="772">
                  <c:v>-207.32653677896451</c:v>
                </c:pt>
                <c:pt idx="773">
                  <c:v>-210.73039195641741</c:v>
                </c:pt>
                <c:pt idx="774">
                  <c:v>-214.11563339114537</c:v>
                </c:pt>
                <c:pt idx="775">
                  <c:v>-217.48228006089221</c:v>
                </c:pt>
                <c:pt idx="776">
                  <c:v>-220.83035248925853</c:v>
                </c:pt>
                <c:pt idx="777">
                  <c:v>-224.15987273944893</c:v>
                </c:pt>
                <c:pt idx="778">
                  <c:v>-227.47086440858766</c:v>
                </c:pt>
                <c:pt idx="779">
                  <c:v>-230.76335261947634</c:v>
                </c:pt>
                <c:pt idx="780">
                  <c:v>-234.03736401547803</c:v>
                </c:pt>
                <c:pt idx="781">
                  <c:v>-237.29292675199076</c:v>
                </c:pt>
                <c:pt idx="782">
                  <c:v>-240.53007049076314</c:v>
                </c:pt>
                <c:pt idx="783">
                  <c:v>-243.74882639193629</c:v>
                </c:pt>
                <c:pt idx="784">
                  <c:v>-246.94922710693845</c:v>
                </c:pt>
                <c:pt idx="785">
                  <c:v>-250.13130677137951</c:v>
                </c:pt>
                <c:pt idx="786">
                  <c:v>-253.29510099709296</c:v>
                </c:pt>
                <c:pt idx="787">
                  <c:v>-256.44064686588308</c:v>
                </c:pt>
                <c:pt idx="788">
                  <c:v>-259.56798291957739</c:v>
                </c:pt>
                <c:pt idx="789">
                  <c:v>-262.67714915462648</c:v>
                </c:pt>
                <c:pt idx="790">
                  <c:v>-265.76818701244065</c:v>
                </c:pt>
                <c:pt idx="791">
                  <c:v>-268.84113937228449</c:v>
                </c:pt>
                <c:pt idx="792">
                  <c:v>-271.89605054331878</c:v>
                </c:pt>
                <c:pt idx="793">
                  <c:v>-274.93296625578978</c:v>
                </c:pt>
                <c:pt idx="794">
                  <c:v>-277.95193365307114</c:v>
                </c:pt>
                <c:pt idx="795">
                  <c:v>-280.9530012834216</c:v>
                </c:pt>
                <c:pt idx="796">
                  <c:v>-283.9362190914585</c:v>
                </c:pt>
                <c:pt idx="797">
                  <c:v>-286.90163840934702</c:v>
                </c:pt>
                <c:pt idx="798">
                  <c:v>-289.84931194827368</c:v>
                </c:pt>
                <c:pt idx="799">
                  <c:v>-292.77929378991985</c:v>
                </c:pt>
                <c:pt idx="800">
                  <c:v>-295.69163937736676</c:v>
                </c:pt>
                <c:pt idx="801">
                  <c:v>-298.58640550600057</c:v>
                </c:pt>
                <c:pt idx="802">
                  <c:v>-301.4636503149859</c:v>
                </c:pt>
                <c:pt idx="803">
                  <c:v>-304.3234332781708</c:v>
                </c:pt>
                <c:pt idx="804">
                  <c:v>-307.165815193855</c:v>
                </c:pt>
                <c:pt idx="805">
                  <c:v>-309.99085817711602</c:v>
                </c:pt>
                <c:pt idx="806">
                  <c:v>-312.79862564900895</c:v>
                </c:pt>
                <c:pt idx="807">
                  <c:v>-315.58918232832411</c:v>
                </c:pt>
                <c:pt idx="808">
                  <c:v>-318.36259422107105</c:v>
                </c:pt>
                <c:pt idx="809">
                  <c:v>-321.11892861138358</c:v>
                </c:pt>
                <c:pt idx="810">
                  <c:v>-323.85825405185642</c:v>
                </c:pt>
                <c:pt idx="811">
                  <c:v>-326.58064035388179</c:v>
                </c:pt>
                <c:pt idx="812">
                  <c:v>-329.28615857741761</c:v>
                </c:pt>
                <c:pt idx="813">
                  <c:v>-331.97488102132411</c:v>
                </c:pt>
                <c:pt idx="814">
                  <c:v>-334.64688121370045</c:v>
                </c:pt>
                <c:pt idx="815">
                  <c:v>-337.30223390108449</c:v>
                </c:pt>
                <c:pt idx="816">
                  <c:v>-339.94101503935781</c:v>
                </c:pt>
                <c:pt idx="817">
                  <c:v>-342.56330178266126</c:v>
                </c:pt>
                <c:pt idx="818">
                  <c:v>-345.16917247344736</c:v>
                </c:pt>
                <c:pt idx="819">
                  <c:v>-347.7587066322485</c:v>
                </c:pt>
                <c:pt idx="820">
                  <c:v>-350.33198494744511</c:v>
                </c:pt>
                <c:pt idx="821">
                  <c:v>-352.88908926446538</c:v>
                </c:pt>
                <c:pt idx="822">
                  <c:v>-355.43010257583774</c:v>
                </c:pt>
                <c:pt idx="823">
                  <c:v>-357.95510900953786</c:v>
                </c:pt>
                <c:pt idx="824">
                  <c:v>-360.46419381960959</c:v>
                </c:pt>
                <c:pt idx="825">
                  <c:v>-362.95744337479618</c:v>
                </c:pt>
                <c:pt idx="826">
                  <c:v>-365.43494514774011</c:v>
                </c:pt>
                <c:pt idx="827">
                  <c:v>-367.89678770446699</c:v>
                </c:pt>
                <c:pt idx="828">
                  <c:v>-370.34306069386957</c:v>
                </c:pt>
                <c:pt idx="829">
                  <c:v>-372.77385483577063</c:v>
                </c:pt>
                <c:pt idx="830">
                  <c:v>-375.18926191069113</c:v>
                </c:pt>
                <c:pt idx="831">
                  <c:v>-377.58937474904997</c:v>
                </c:pt>
                <c:pt idx="832">
                  <c:v>-379.97428721894266</c:v>
                </c:pt>
                <c:pt idx="833">
                  <c:v>-382.34409421676219</c:v>
                </c:pt>
                <c:pt idx="834">
                  <c:v>-384.6988916546934</c:v>
                </c:pt>
                <c:pt idx="835">
                  <c:v>-387.03877644962859</c:v>
                </c:pt>
                <c:pt idx="836">
                  <c:v>-389.36384651265143</c:v>
                </c:pt>
                <c:pt idx="837">
                  <c:v>-391.67420073709991</c:v>
                </c:pt>
                <c:pt idx="838">
                  <c:v>-393.96993898719757</c:v>
                </c:pt>
                <c:pt idx="839">
                  <c:v>-396.25116208725331</c:v>
                </c:pt>
                <c:pt idx="840">
                  <c:v>-398.51797180972426</c:v>
                </c:pt>
                <c:pt idx="841">
                  <c:v>-400.77047086384709</c:v>
                </c:pt>
                <c:pt idx="842">
                  <c:v>-403.00876288398513</c:v>
                </c:pt>
                <c:pt idx="843">
                  <c:v>-405.23295241854385</c:v>
                </c:pt>
                <c:pt idx="844">
                  <c:v>-407.44314491803379</c:v>
                </c:pt>
                <c:pt idx="845">
                  <c:v>-409.63944672313346</c:v>
                </c:pt>
                <c:pt idx="846">
                  <c:v>-411.82196505445745</c:v>
                </c:pt>
                <c:pt idx="847">
                  <c:v>-413.99080799891408</c:v>
                </c:pt>
                <c:pt idx="848">
                  <c:v>-416.14608449947355</c:v>
                </c:pt>
                <c:pt idx="849">
                  <c:v>-418.28790434237817</c:v>
                </c:pt>
                <c:pt idx="850">
                  <c:v>-420.41637814634214</c:v>
                </c:pt>
                <c:pt idx="851">
                  <c:v>-422.53161735033018</c:v>
                </c:pt>
                <c:pt idx="852">
                  <c:v>-424.63373420162043</c:v>
                </c:pt>
                <c:pt idx="853">
                  <c:v>-426.72284174329889</c:v>
                </c:pt>
                <c:pt idx="854">
                  <c:v>-428.79905380431182</c:v>
                </c:pt>
                <c:pt idx="855">
                  <c:v>-430.86248498582336</c:v>
                </c:pt>
                <c:pt idx="856">
                  <c:v>-432.91325064927832</c:v>
                </c:pt>
                <c:pt idx="857">
                  <c:v>-434.95146690588626</c:v>
                </c:pt>
                <c:pt idx="858">
                  <c:v>-436.97725060354742</c:v>
                </c:pt>
                <c:pt idx="859">
                  <c:v>-438.99071931434719</c:v>
                </c:pt>
                <c:pt idx="860">
                  <c:v>-440.9919913240401</c:v>
                </c:pt>
                <c:pt idx="861">
                  <c:v>-442.98118561926003</c:v>
                </c:pt>
                <c:pt idx="862">
                  <c:v>-444.95842187501466</c:v>
                </c:pt>
                <c:pt idx="863">
                  <c:v>-446.9238204433168</c:v>
                </c:pt>
                <c:pt idx="864">
                  <c:v>-448.87750234096302</c:v>
                </c:pt>
                <c:pt idx="865">
                  <c:v>-450.81958923731236</c:v>
                </c:pt>
                <c:pt idx="866">
                  <c:v>-452.75020344178074</c:v>
                </c:pt>
                <c:pt idx="867">
                  <c:v>-454.66946789304075</c:v>
                </c:pt>
                <c:pt idx="868">
                  <c:v>-456.57750614566339</c:v>
                </c:pt>
                <c:pt idx="869">
                  <c:v>-458.47444235789681</c:v>
                </c:pt>
                <c:pt idx="870">
                  <c:v>-460.36040128029754</c:v>
                </c:pt>
                <c:pt idx="871">
                  <c:v>-462.23550824407766</c:v>
                </c:pt>
                <c:pt idx="872">
                  <c:v>-464.09988914660971</c:v>
                </c:pt>
                <c:pt idx="873">
                  <c:v>-465.9536704420475</c:v>
                </c:pt>
                <c:pt idx="874">
                  <c:v>-467.79697912739948</c:v>
                </c:pt>
                <c:pt idx="875">
                  <c:v>-469.62994273087588</c:v>
                </c:pt>
                <c:pt idx="876">
                  <c:v>-471.45268929995154</c:v>
                </c:pt>
                <c:pt idx="877">
                  <c:v>-473.26534738857617</c:v>
                </c:pt>
                <c:pt idx="878">
                  <c:v>-475.06804604552144</c:v>
                </c:pt>
                <c:pt idx="879">
                  <c:v>-476.86091480244386</c:v>
                </c:pt>
                <c:pt idx="880">
                  <c:v>-478.64408366081079</c:v>
                </c:pt>
                <c:pt idx="881">
                  <c:v>-480.41768308024757</c:v>
                </c:pt>
                <c:pt idx="882">
                  <c:v>-482.18184396660035</c:v>
                </c:pt>
                <c:pt idx="883">
                  <c:v>-483.93669765971481</c:v>
                </c:pt>
                <c:pt idx="884">
                  <c:v>-485.68237592036212</c:v>
                </c:pt>
                <c:pt idx="885">
                  <c:v>-487.41901091943873</c:v>
                </c:pt>
                <c:pt idx="886">
                  <c:v>-489.14673522460816</c:v>
                </c:pt>
                <c:pt idx="887">
                  <c:v>-490.86568178978496</c:v>
                </c:pt>
                <c:pt idx="888">
                  <c:v>-492.5759839403554</c:v>
                </c:pt>
                <c:pt idx="889">
                  <c:v>-494.27777536379836</c:v>
                </c:pt>
                <c:pt idx="890">
                  <c:v>-495.97119009632706</c:v>
                </c:pt>
                <c:pt idx="891">
                  <c:v>-497.65636250981515</c:v>
                </c:pt>
                <c:pt idx="892">
                  <c:v>-499.33342730213326</c:v>
                </c:pt>
                <c:pt idx="893">
                  <c:v>-501.00251948265395</c:v>
                </c:pt>
                <c:pt idx="894">
                  <c:v>-502.66377436145149</c:v>
                </c:pt>
                <c:pt idx="895">
                  <c:v>-504.31732753679626</c:v>
                </c:pt>
                <c:pt idx="896">
                  <c:v>-505.96331488350188</c:v>
                </c:pt>
                <c:pt idx="897">
                  <c:v>-507.6018725409881</c:v>
                </c:pt>
                <c:pt idx="898">
                  <c:v>-509.23313689992256</c:v>
                </c:pt>
                <c:pt idx="899">
                  <c:v>-510.857244591989</c:v>
                </c:pt>
                <c:pt idx="900">
                  <c:v>-512.47433247709751</c:v>
                </c:pt>
                <c:pt idx="901">
                  <c:v>-514.08453763116313</c:v>
                </c:pt>
                <c:pt idx="902">
                  <c:v>-515.68799733502146</c:v>
                </c:pt>
                <c:pt idx="903">
                  <c:v>-517.28484906107042</c:v>
                </c:pt>
                <c:pt idx="904">
                  <c:v>-518.87523046332262</c:v>
                </c:pt>
                <c:pt idx="905">
                  <c:v>-520.45927936319458</c:v>
                </c:pt>
                <c:pt idx="906">
                  <c:v>-522.0371337401275</c:v>
                </c:pt>
                <c:pt idx="907">
                  <c:v>-523.60893171737644</c:v>
                </c:pt>
                <c:pt idx="908">
                  <c:v>-525.17481155263113</c:v>
                </c:pt>
                <c:pt idx="909">
                  <c:v>-526.73491162323671</c:v>
                </c:pt>
                <c:pt idx="910">
                  <c:v>-528.28937041795143</c:v>
                </c:pt>
                <c:pt idx="911">
                  <c:v>-529.83832652188312</c:v>
                </c:pt>
                <c:pt idx="912">
                  <c:v>-531.38191860682582</c:v>
                </c:pt>
                <c:pt idx="913">
                  <c:v>-532.92028541903846</c:v>
                </c:pt>
                <c:pt idx="914">
                  <c:v>-534.45356576787617</c:v>
                </c:pt>
                <c:pt idx="915">
                  <c:v>-535.98189851271627</c:v>
                </c:pt>
                <c:pt idx="916">
                  <c:v>-537.50542255386335</c:v>
                </c:pt>
                <c:pt idx="917">
                  <c:v>-539.0242768180542</c:v>
                </c:pt>
                <c:pt idx="918">
                  <c:v>-540.53860024993128</c:v>
                </c:pt>
                <c:pt idx="919">
                  <c:v>-542.04853179811607</c:v>
                </c:pt>
                <c:pt idx="920">
                  <c:v>-543.55421040469309</c:v>
                </c:pt>
                <c:pt idx="921">
                  <c:v>-545.05577499355695</c:v>
                </c:pt>
                <c:pt idx="922">
                  <c:v>-546.55336446018055</c:v>
                </c:pt>
                <c:pt idx="923">
                  <c:v>-548.04711765768843</c:v>
                </c:pt>
                <c:pt idx="924">
                  <c:v>-549.53717338776187</c:v>
                </c:pt>
                <c:pt idx="925">
                  <c:v>-551.0236703887017</c:v>
                </c:pt>
                <c:pt idx="926">
                  <c:v>-552.50674732377547</c:v>
                </c:pt>
                <c:pt idx="927">
                  <c:v>-553.98654277013293</c:v>
                </c:pt>
                <c:pt idx="928">
                  <c:v>-555.46319520772158</c:v>
                </c:pt>
                <c:pt idx="929">
                  <c:v>-556.93684300820223</c:v>
                </c:pt>
                <c:pt idx="930">
                  <c:v>-558.40762442329606</c:v>
                </c:pt>
                <c:pt idx="931">
                  <c:v>-559.87567757426859</c:v>
                </c:pt>
                <c:pt idx="932">
                  <c:v>-561.34114044056105</c:v>
                </c:pt>
                <c:pt idx="933">
                  <c:v>-562.80415084927427</c:v>
                </c:pt>
                <c:pt idx="934">
                  <c:v>-564.26484646323161</c:v>
                </c:pt>
                <c:pt idx="935">
                  <c:v>-565.72336477103136</c:v>
                </c:pt>
                <c:pt idx="936">
                  <c:v>-567.1798430751096</c:v>
                </c:pt>
                <c:pt idx="937">
                  <c:v>-568.63441848207685</c:v>
                </c:pt>
                <c:pt idx="938">
                  <c:v>-570.08722789106514</c:v>
                </c:pt>
                <c:pt idx="939">
                  <c:v>-571.53840798292777</c:v>
                </c:pt>
                <c:pt idx="940">
                  <c:v>-572.98809521057592</c:v>
                </c:pt>
                <c:pt idx="941">
                  <c:v>-574.43642578647314</c:v>
                </c:pt>
                <c:pt idx="942">
                  <c:v>-575.80074085251454</c:v>
                </c:pt>
                <c:pt idx="943">
                  <c:v>-575.51095310827804</c:v>
                </c:pt>
                <c:pt idx="944">
                  <c:v>-575.22138409296986</c:v>
                </c:pt>
                <c:pt idx="945">
                  <c:v>-574.93203358660594</c:v>
                </c:pt>
                <c:pt idx="946">
                  <c:v>-574.64290136920226</c:v>
                </c:pt>
                <c:pt idx="947">
                  <c:v>-574.35398722134323</c:v>
                </c:pt>
                <c:pt idx="948">
                  <c:v>-574.06529092361325</c:v>
                </c:pt>
                <c:pt idx="949">
                  <c:v>-573.77681225716515</c:v>
                </c:pt>
                <c:pt idx="950">
                  <c:v>-573.48855100315177</c:v>
                </c:pt>
                <c:pt idx="951">
                  <c:v>-573.2005069435786</c:v>
                </c:pt>
                <c:pt idx="952">
                  <c:v>-572.91267985959848</c:v>
                </c:pt>
                <c:pt idx="953">
                  <c:v>-572.62506953406955</c:v>
                </c:pt>
                <c:pt idx="954">
                  <c:v>-572.33767574871308</c:v>
                </c:pt>
                <c:pt idx="955">
                  <c:v>-572.05049828667143</c:v>
                </c:pt>
                <c:pt idx="956">
                  <c:v>-571.76353693080273</c:v>
                </c:pt>
                <c:pt idx="957">
                  <c:v>-571.47679146396513</c:v>
                </c:pt>
                <c:pt idx="958">
                  <c:v>-571.19026167015363</c:v>
                </c:pt>
                <c:pt idx="959">
                  <c:v>-570.90394733279481</c:v>
                </c:pt>
                <c:pt idx="960">
                  <c:v>-570.61784823588368</c:v>
                </c:pt>
                <c:pt idx="961">
                  <c:v>-570.33196416398368</c:v>
                </c:pt>
                <c:pt idx="962">
                  <c:v>-570.04629490137404</c:v>
                </c:pt>
                <c:pt idx="963">
                  <c:v>-569.76084023290241</c:v>
                </c:pt>
                <c:pt idx="964">
                  <c:v>-569.47559994398489</c:v>
                </c:pt>
                <c:pt idx="965">
                  <c:v>-569.19057381946914</c:v>
                </c:pt>
                <c:pt idx="966">
                  <c:v>-568.9057616456239</c:v>
                </c:pt>
                <c:pt idx="967">
                  <c:v>-568.62116320786527</c:v>
                </c:pt>
                <c:pt idx="968">
                  <c:v>-568.3367782927462</c:v>
                </c:pt>
                <c:pt idx="969">
                  <c:v>-568.05260668625124</c:v>
                </c:pt>
                <c:pt idx="970">
                  <c:v>-567.76864817550177</c:v>
                </c:pt>
                <c:pt idx="971">
                  <c:v>-567.48490254733497</c:v>
                </c:pt>
                <c:pt idx="972">
                  <c:v>-567.20136958887224</c:v>
                </c:pt>
                <c:pt idx="973">
                  <c:v>-566.91804908780341</c:v>
                </c:pt>
                <c:pt idx="974">
                  <c:v>-566.63494083210253</c:v>
                </c:pt>
                <c:pt idx="975">
                  <c:v>-566.35204460917521</c:v>
                </c:pt>
                <c:pt idx="976">
                  <c:v>-566.06936020784815</c:v>
                </c:pt>
                <c:pt idx="977">
                  <c:v>-565.78688741637961</c:v>
                </c:pt>
                <c:pt idx="978">
                  <c:v>-565.50462602388052</c:v>
                </c:pt>
                <c:pt idx="979">
                  <c:v>-565.22257581946178</c:v>
                </c:pt>
                <c:pt idx="980">
                  <c:v>-564.94073659223432</c:v>
                </c:pt>
                <c:pt idx="981">
                  <c:v>-564.65910813187747</c:v>
                </c:pt>
                <c:pt idx="982">
                  <c:v>-564.37769022835482</c:v>
                </c:pt>
                <c:pt idx="983">
                  <c:v>-564.09648267162993</c:v>
                </c:pt>
                <c:pt idx="984">
                  <c:v>-563.81548525251901</c:v>
                </c:pt>
                <c:pt idx="985">
                  <c:v>-563.53469776126985</c:v>
                </c:pt>
                <c:pt idx="986">
                  <c:v>-563.25411998898289</c:v>
                </c:pt>
                <c:pt idx="987">
                  <c:v>-562.97375172675856</c:v>
                </c:pt>
                <c:pt idx="988">
                  <c:v>-562.69359276626574</c:v>
                </c:pt>
                <c:pt idx="989">
                  <c:v>-562.41364289917328</c:v>
                </c:pt>
                <c:pt idx="990">
                  <c:v>-562.13390191715007</c:v>
                </c:pt>
                <c:pt idx="991">
                  <c:v>-561.85436961271762</c:v>
                </c:pt>
                <c:pt idx="992">
                  <c:v>-561.57504577811324</c:v>
                </c:pt>
                <c:pt idx="993">
                  <c:v>-561.29593020614266</c:v>
                </c:pt>
                <c:pt idx="994">
                  <c:v>-561.01702269018006</c:v>
                </c:pt>
                <c:pt idx="995">
                  <c:v>-560.73832302303117</c:v>
                </c:pt>
                <c:pt idx="996">
                  <c:v>-560.45983099835439</c:v>
                </c:pt>
                <c:pt idx="997">
                  <c:v>-560.18154640980811</c:v>
                </c:pt>
                <c:pt idx="998">
                  <c:v>-559.90346905161914</c:v>
                </c:pt>
                <c:pt idx="999">
                  <c:v>-559.62559871801432</c:v>
                </c:pt>
                <c:pt idx="1000">
                  <c:v>-559.34793520350468</c:v>
                </c:pt>
                <c:pt idx="1001">
                  <c:v>-559.07047830288548</c:v>
                </c:pt>
                <c:pt idx="1002">
                  <c:v>-558.79322781123619</c:v>
                </c:pt>
                <c:pt idx="1003">
                  <c:v>-558.5161835236363</c:v>
                </c:pt>
                <c:pt idx="1004">
                  <c:v>-558.23934523601793</c:v>
                </c:pt>
                <c:pt idx="1005">
                  <c:v>-557.96271274374476</c:v>
                </c:pt>
                <c:pt idx="1006">
                  <c:v>-557.68628584331736</c:v>
                </c:pt>
                <c:pt idx="1007">
                  <c:v>-557.41006433095208</c:v>
                </c:pt>
                <c:pt idx="1008">
                  <c:v>-557.13404800286526</c:v>
                </c:pt>
                <c:pt idx="1009">
                  <c:v>-556.85823665612588</c:v>
                </c:pt>
                <c:pt idx="1010">
                  <c:v>-556.58263008780295</c:v>
                </c:pt>
                <c:pt idx="1011">
                  <c:v>-556.30722809524968</c:v>
                </c:pt>
                <c:pt idx="1012">
                  <c:v>-556.0320304761035</c:v>
                </c:pt>
                <c:pt idx="1013">
                  <c:v>-555.75703702771762</c:v>
                </c:pt>
                <c:pt idx="1014">
                  <c:v>-555.48224754886633</c:v>
                </c:pt>
                <c:pt idx="1015">
                  <c:v>-555.20766183718706</c:v>
                </c:pt>
                <c:pt idx="1016">
                  <c:v>-554.93327969173833</c:v>
                </c:pt>
                <c:pt idx="1017">
                  <c:v>-554.65910091129444</c:v>
                </c:pt>
                <c:pt idx="1018">
                  <c:v>-554.38512529462969</c:v>
                </c:pt>
                <c:pt idx="1019">
                  <c:v>-554.11135264137101</c:v>
                </c:pt>
                <c:pt idx="1020">
                  <c:v>-553.83778275086115</c:v>
                </c:pt>
                <c:pt idx="1021">
                  <c:v>-553.56441542301127</c:v>
                </c:pt>
                <c:pt idx="1022">
                  <c:v>-553.29125045773253</c:v>
                </c:pt>
                <c:pt idx="1023">
                  <c:v>-553.01828765550454</c:v>
                </c:pt>
                <c:pt idx="1024">
                  <c:v>-552.74552681680689</c:v>
                </c:pt>
                <c:pt idx="1025">
                  <c:v>-552.4729677424034</c:v>
                </c:pt>
                <c:pt idx="1026">
                  <c:v>-552.2006102333421</c:v>
                </c:pt>
                <c:pt idx="1027">
                  <c:v>-551.92845409123947</c:v>
                </c:pt>
                <c:pt idx="1028">
                  <c:v>-551.65649911714354</c:v>
                </c:pt>
                <c:pt idx="1029">
                  <c:v>-551.38474511295499</c:v>
                </c:pt>
                <c:pt idx="1030">
                  <c:v>-551.1131918805745</c:v>
                </c:pt>
                <c:pt idx="1031">
                  <c:v>-550.84183922275542</c:v>
                </c:pt>
                <c:pt idx="1032">
                  <c:v>-550.57068694139844</c:v>
                </c:pt>
                <c:pt idx="1033">
                  <c:v>-550.29973483982531</c:v>
                </c:pt>
                <c:pt idx="1034">
                  <c:v>-550.02898272078937</c:v>
                </c:pt>
                <c:pt idx="1035">
                  <c:v>-549.75843038704397</c:v>
                </c:pt>
                <c:pt idx="1036">
                  <c:v>-549.48807764276353</c:v>
                </c:pt>
                <c:pt idx="1037">
                  <c:v>-549.21792429155403</c:v>
                </c:pt>
                <c:pt idx="1038">
                  <c:v>-548.94797013702146</c:v>
                </c:pt>
                <c:pt idx="1039">
                  <c:v>-548.67821498362446</c:v>
                </c:pt>
                <c:pt idx="1040">
                  <c:v>-548.40865863582167</c:v>
                </c:pt>
                <c:pt idx="1041">
                  <c:v>-548.13930089807172</c:v>
                </c:pt>
                <c:pt idx="1042">
                  <c:v>-547.87014157568592</c:v>
                </c:pt>
                <c:pt idx="1043">
                  <c:v>-547.60118047340711</c:v>
                </c:pt>
                <c:pt idx="1044">
                  <c:v>-547.33241739654659</c:v>
                </c:pt>
                <c:pt idx="1045">
                  <c:v>-547.06385215126829</c:v>
                </c:pt>
                <c:pt idx="1046">
                  <c:v>-546.79548454316773</c:v>
                </c:pt>
                <c:pt idx="1047">
                  <c:v>-546.52731437840885</c:v>
                </c:pt>
                <c:pt idx="1048">
                  <c:v>-546.2593414634398</c:v>
                </c:pt>
                <c:pt idx="1049">
                  <c:v>-545.99156560442452</c:v>
                </c:pt>
                <c:pt idx="1050">
                  <c:v>-545.72398660866384</c:v>
                </c:pt>
                <c:pt idx="1051">
                  <c:v>-545.45660428289011</c:v>
                </c:pt>
                <c:pt idx="1052">
                  <c:v>-545.18941843468838</c:v>
                </c:pt>
                <c:pt idx="1053">
                  <c:v>-544.92242887135944</c:v>
                </c:pt>
                <c:pt idx="1054">
                  <c:v>-544.65563540077255</c:v>
                </c:pt>
                <c:pt idx="1055">
                  <c:v>-544.38903783108117</c:v>
                </c:pt>
                <c:pt idx="1056">
                  <c:v>-544.12263597015453</c:v>
                </c:pt>
                <c:pt idx="1057">
                  <c:v>-543.85642962699876</c:v>
                </c:pt>
                <c:pt idx="1058">
                  <c:v>-543.59041860976731</c:v>
                </c:pt>
                <c:pt idx="1059">
                  <c:v>-543.32460272775052</c:v>
                </c:pt>
                <c:pt idx="1060">
                  <c:v>-543.05898178995449</c:v>
                </c:pt>
                <c:pt idx="1061">
                  <c:v>-542.79355560566955</c:v>
                </c:pt>
                <c:pt idx="1062">
                  <c:v>-542.5283239850387</c:v>
                </c:pt>
                <c:pt idx="1063">
                  <c:v>-542.26328673763646</c:v>
                </c:pt>
                <c:pt idx="1064">
                  <c:v>-541.99844367332162</c:v>
                </c:pt>
                <c:pt idx="1065">
                  <c:v>-541.73379460280557</c:v>
                </c:pt>
                <c:pt idx="1066">
                  <c:v>-541.46933933651553</c:v>
                </c:pt>
                <c:pt idx="1067">
                  <c:v>-541.20507768544712</c:v>
                </c:pt>
                <c:pt idx="1068">
                  <c:v>-540.94100946031176</c:v>
                </c:pt>
                <c:pt idx="1069">
                  <c:v>-540.6771344723893</c:v>
                </c:pt>
                <c:pt idx="1070">
                  <c:v>-540.41345253352802</c:v>
                </c:pt>
                <c:pt idx="1071">
                  <c:v>-540.14996345500776</c:v>
                </c:pt>
                <c:pt idx="1072">
                  <c:v>-539.88666704924526</c:v>
                </c:pt>
                <c:pt idx="1073">
                  <c:v>-539.62356312780457</c:v>
                </c:pt>
                <c:pt idx="1074">
                  <c:v>-539.36065150395507</c:v>
                </c:pt>
                <c:pt idx="1075">
                  <c:v>-539.09793198954503</c:v>
                </c:pt>
                <c:pt idx="1076">
                  <c:v>-538.83540439784383</c:v>
                </c:pt>
                <c:pt idx="1077">
                  <c:v>-538.5730685415524</c:v>
                </c:pt>
                <c:pt idx="1078">
                  <c:v>-538.31092423479276</c:v>
                </c:pt>
                <c:pt idx="1079">
                  <c:v>-538.04897129026585</c:v>
                </c:pt>
                <c:pt idx="1080">
                  <c:v>-537.78720952209369</c:v>
                </c:pt>
                <c:pt idx="1081">
                  <c:v>-537.52563874439829</c:v>
                </c:pt>
                <c:pt idx="1082">
                  <c:v>-537.26425877130168</c:v>
                </c:pt>
                <c:pt idx="1083">
                  <c:v>-537.0030694172101</c:v>
                </c:pt>
                <c:pt idx="1084">
                  <c:v>-536.74207049709821</c:v>
                </c:pt>
                <c:pt idx="1085">
                  <c:v>-536.48126182537226</c:v>
                </c:pt>
                <c:pt idx="1086">
                  <c:v>-536.22064321729113</c:v>
                </c:pt>
                <c:pt idx="1087">
                  <c:v>-535.96021448839792</c:v>
                </c:pt>
                <c:pt idx="1088">
                  <c:v>-535.69997545451997</c:v>
                </c:pt>
                <c:pt idx="1089">
                  <c:v>-535.43992593091616</c:v>
                </c:pt>
                <c:pt idx="1090">
                  <c:v>-535.18006573369803</c:v>
                </c:pt>
                <c:pt idx="1091">
                  <c:v>-534.92039467954555</c:v>
                </c:pt>
                <c:pt idx="1092">
                  <c:v>-534.66091258428605</c:v>
                </c:pt>
                <c:pt idx="1093">
                  <c:v>-534.40161926545215</c:v>
                </c:pt>
                <c:pt idx="1094">
                  <c:v>-534.1425145391554</c:v>
                </c:pt>
                <c:pt idx="1095">
                  <c:v>-533.88359822292841</c:v>
                </c:pt>
                <c:pt idx="1096">
                  <c:v>-533.6248701340196</c:v>
                </c:pt>
                <c:pt idx="1097">
                  <c:v>-533.36633009024581</c:v>
                </c:pt>
                <c:pt idx="1098">
                  <c:v>-533.10797790913966</c:v>
                </c:pt>
                <c:pt idx="1099">
                  <c:v>-532.84981340880222</c:v>
                </c:pt>
                <c:pt idx="1100">
                  <c:v>-532.59183640733454</c:v>
                </c:pt>
                <c:pt idx="1101">
                  <c:v>-532.33404672340612</c:v>
                </c:pt>
                <c:pt idx="1102">
                  <c:v>-532.07644417597066</c:v>
                </c:pt>
                <c:pt idx="1103">
                  <c:v>-531.81902858341346</c:v>
                </c:pt>
                <c:pt idx="1104">
                  <c:v>-531.56179976497242</c:v>
                </c:pt>
                <c:pt idx="1105">
                  <c:v>-531.3047575401697</c:v>
                </c:pt>
                <c:pt idx="1106">
                  <c:v>-531.04790172824323</c:v>
                </c:pt>
                <c:pt idx="1107">
                  <c:v>-530.7912321495678</c:v>
                </c:pt>
                <c:pt idx="1108">
                  <c:v>-530.53474862366556</c:v>
                </c:pt>
                <c:pt idx="1109">
                  <c:v>-530.27845097062709</c:v>
                </c:pt>
                <c:pt idx="1110">
                  <c:v>-530.02233901139562</c:v>
                </c:pt>
                <c:pt idx="1111">
                  <c:v>-529.76641256606172</c:v>
                </c:pt>
                <c:pt idx="1112">
                  <c:v>-529.51067145585284</c:v>
                </c:pt>
                <c:pt idx="1113">
                  <c:v>-529.25511550171223</c:v>
                </c:pt>
                <c:pt idx="1114">
                  <c:v>-528.99974452515153</c:v>
                </c:pt>
                <c:pt idx="1115">
                  <c:v>-528.7445583473982</c:v>
                </c:pt>
                <c:pt idx="1116">
                  <c:v>-528.48955679024812</c:v>
                </c:pt>
                <c:pt idx="1117">
                  <c:v>-528.23473967578138</c:v>
                </c:pt>
                <c:pt idx="1118">
                  <c:v>-527.9801068260781</c:v>
                </c:pt>
                <c:pt idx="1119">
                  <c:v>-527.72565806321836</c:v>
                </c:pt>
                <c:pt idx="1120">
                  <c:v>-527.47139321041914</c:v>
                </c:pt>
                <c:pt idx="1121">
                  <c:v>-527.21731208976053</c:v>
                </c:pt>
                <c:pt idx="1122">
                  <c:v>-526.96341452474371</c:v>
                </c:pt>
                <c:pt idx="1123">
                  <c:v>-526.70970033858566</c:v>
                </c:pt>
                <c:pt idx="1124">
                  <c:v>-526.45616935450334</c:v>
                </c:pt>
                <c:pt idx="1125">
                  <c:v>-526.20282139599794</c:v>
                </c:pt>
                <c:pt idx="1126">
                  <c:v>-525.94965628742329</c:v>
                </c:pt>
                <c:pt idx="1127">
                  <c:v>-525.6966738525648</c:v>
                </c:pt>
                <c:pt idx="1128">
                  <c:v>-525.44387391577629</c:v>
                </c:pt>
                <c:pt idx="1129">
                  <c:v>-525.19125630141161</c:v>
                </c:pt>
                <c:pt idx="1130">
                  <c:v>-524.93882083439303</c:v>
                </c:pt>
                <c:pt idx="1131">
                  <c:v>-524.68656733935859</c:v>
                </c:pt>
                <c:pt idx="1132">
                  <c:v>-524.434495641799</c:v>
                </c:pt>
                <c:pt idx="1133">
                  <c:v>-524.18260556663654</c:v>
                </c:pt>
                <c:pt idx="1134">
                  <c:v>-523.93089693993034</c:v>
                </c:pt>
                <c:pt idx="1135">
                  <c:v>-523.67936958688688</c:v>
                </c:pt>
                <c:pt idx="1136">
                  <c:v>-523.42802333384952</c:v>
                </c:pt>
                <c:pt idx="1137">
                  <c:v>-523.17685800687741</c:v>
                </c:pt>
                <c:pt idx="1138">
                  <c:v>-522.92587343231389</c:v>
                </c:pt>
                <c:pt idx="1139">
                  <c:v>-522.67506943678654</c:v>
                </c:pt>
                <c:pt idx="1140">
                  <c:v>-522.42444584720715</c:v>
                </c:pt>
                <c:pt idx="1141">
                  <c:v>-522.17400249020329</c:v>
                </c:pt>
                <c:pt idx="1142">
                  <c:v>-521.9237391935394</c:v>
                </c:pt>
                <c:pt idx="1143">
                  <c:v>-521.67365578441149</c:v>
                </c:pt>
                <c:pt idx="1144">
                  <c:v>-521.42375209001557</c:v>
                </c:pt>
                <c:pt idx="1145">
                  <c:v>-521.17402793896872</c:v>
                </c:pt>
                <c:pt idx="1146">
                  <c:v>-520.92448315875117</c:v>
                </c:pt>
                <c:pt idx="1147">
                  <c:v>-520.6751175776958</c:v>
                </c:pt>
                <c:pt idx="1148">
                  <c:v>-520.4259310244197</c:v>
                </c:pt>
                <c:pt idx="1149">
                  <c:v>-520.17692332753995</c:v>
                </c:pt>
                <c:pt idx="1150">
                  <c:v>-519.92809431595788</c:v>
                </c:pt>
                <c:pt idx="1151">
                  <c:v>-519.67944381829057</c:v>
                </c:pt>
                <c:pt idx="1152">
                  <c:v>-519.43097166457619</c:v>
                </c:pt>
                <c:pt idx="1153">
                  <c:v>-519.18267768371607</c:v>
                </c:pt>
                <c:pt idx="1154">
                  <c:v>-518.93456170546415</c:v>
                </c:pt>
                <c:pt idx="1155">
                  <c:v>-518.68662355985862</c:v>
                </c:pt>
                <c:pt idx="1156">
                  <c:v>-518.43886307693765</c:v>
                </c:pt>
                <c:pt idx="1157">
                  <c:v>-518.19128008702364</c:v>
                </c:pt>
                <c:pt idx="1158">
                  <c:v>-517.94387442043899</c:v>
                </c:pt>
                <c:pt idx="1159">
                  <c:v>-517.69664590807452</c:v>
                </c:pt>
                <c:pt idx="1160">
                  <c:v>-517.44959438082105</c:v>
                </c:pt>
                <c:pt idx="1161">
                  <c:v>-517.20271966956943</c:v>
                </c:pt>
                <c:pt idx="1162">
                  <c:v>-516.95602160577891</c:v>
                </c:pt>
                <c:pt idx="1163">
                  <c:v>-516.70950002119298</c:v>
                </c:pt>
                <c:pt idx="1164">
                  <c:v>-516.46315474698667</c:v>
                </c:pt>
                <c:pt idx="1165">
                  <c:v>-516.21698561547191</c:v>
                </c:pt>
                <c:pt idx="1166">
                  <c:v>-515.97099245839217</c:v>
                </c:pt>
                <c:pt idx="1167">
                  <c:v>-515.72517510834359</c:v>
                </c:pt>
                <c:pt idx="1168">
                  <c:v>-515.4795333979223</c:v>
                </c:pt>
                <c:pt idx="1169">
                  <c:v>-515.2340671594402</c:v>
                </c:pt>
                <c:pt idx="1170">
                  <c:v>-514.98877622606187</c:v>
                </c:pt>
                <c:pt idx="1171">
                  <c:v>-514.74366043066766</c:v>
                </c:pt>
                <c:pt idx="1172">
                  <c:v>-514.49871960699056</c:v>
                </c:pt>
                <c:pt idx="1173">
                  <c:v>-514.25395358819515</c:v>
                </c:pt>
                <c:pt idx="1174">
                  <c:v>-514.00936220801441</c:v>
                </c:pt>
                <c:pt idx="1175">
                  <c:v>-513.76494530046557</c:v>
                </c:pt>
                <c:pt idx="1176">
                  <c:v>-513.52070269928163</c:v>
                </c:pt>
                <c:pt idx="1177">
                  <c:v>-513.27663423904824</c:v>
                </c:pt>
                <c:pt idx="1178">
                  <c:v>-513.03273975435104</c:v>
                </c:pt>
                <c:pt idx="1179">
                  <c:v>-512.7890190797757</c:v>
                </c:pt>
                <c:pt idx="1180">
                  <c:v>-512.54547204990786</c:v>
                </c:pt>
                <c:pt idx="1181">
                  <c:v>-512.30209850047004</c:v>
                </c:pt>
                <c:pt idx="1182">
                  <c:v>-512.05889826604789</c:v>
                </c:pt>
                <c:pt idx="1183">
                  <c:v>-511.81587118236394</c:v>
                </c:pt>
                <c:pt idx="1184">
                  <c:v>-511.57301708485647</c:v>
                </c:pt>
                <c:pt idx="1185">
                  <c:v>-511.33033581010068</c:v>
                </c:pt>
                <c:pt idx="1186">
                  <c:v>-511.08782719325063</c:v>
                </c:pt>
                <c:pt idx="1187">
                  <c:v>-510.84549107116572</c:v>
                </c:pt>
                <c:pt idx="1188">
                  <c:v>-510.60332727985269</c:v>
                </c:pt>
                <c:pt idx="1189">
                  <c:v>-510.36133565645514</c:v>
                </c:pt>
                <c:pt idx="1190">
                  <c:v>-510.11951603726402</c:v>
                </c:pt>
                <c:pt idx="1191">
                  <c:v>-509.87786825970716</c:v>
                </c:pt>
                <c:pt idx="1192">
                  <c:v>-509.63639216092815</c:v>
                </c:pt>
                <c:pt idx="1193">
                  <c:v>-509.39508757807062</c:v>
                </c:pt>
                <c:pt idx="1194">
                  <c:v>-509.15395434884658</c:v>
                </c:pt>
                <c:pt idx="1195">
                  <c:v>-508.91299231096809</c:v>
                </c:pt>
                <c:pt idx="1196">
                  <c:v>-508.67220130271562</c:v>
                </c:pt>
                <c:pt idx="1197">
                  <c:v>-508.43158116208542</c:v>
                </c:pt>
                <c:pt idx="1198">
                  <c:v>-508.19113172735797</c:v>
                </c:pt>
                <c:pt idx="1199">
                  <c:v>-507.95085283709795</c:v>
                </c:pt>
                <c:pt idx="1200">
                  <c:v>-507.7107443304385</c:v>
                </c:pt>
                <c:pt idx="1201">
                  <c:v>-507.47080604566008</c:v>
                </c:pt>
                <c:pt idx="1202">
                  <c:v>-507.23103782218004</c:v>
                </c:pt>
                <c:pt idx="1203">
                  <c:v>-506.99143949969994</c:v>
                </c:pt>
                <c:pt idx="1204">
                  <c:v>-506.75201091706867</c:v>
                </c:pt>
                <c:pt idx="1205">
                  <c:v>-506.51275191427203</c:v>
                </c:pt>
                <c:pt idx="1206">
                  <c:v>-506.27366233129578</c:v>
                </c:pt>
                <c:pt idx="1207">
                  <c:v>-506.03474200840992</c:v>
                </c:pt>
                <c:pt idx="1208">
                  <c:v>-505.79599078531601</c:v>
                </c:pt>
                <c:pt idx="1209">
                  <c:v>-505.55740850256825</c:v>
                </c:pt>
                <c:pt idx="1210">
                  <c:v>-505.3189950012893</c:v>
                </c:pt>
                <c:pt idx="1211">
                  <c:v>-505.08075012174913</c:v>
                </c:pt>
                <c:pt idx="1212">
                  <c:v>-504.84267370535463</c:v>
                </c:pt>
                <c:pt idx="1213">
                  <c:v>-504.60476559322842</c:v>
                </c:pt>
                <c:pt idx="1214">
                  <c:v>-504.36702562677738</c:v>
                </c:pt>
                <c:pt idx="1215">
                  <c:v>-504.12945364712414</c:v>
                </c:pt>
                <c:pt idx="1216">
                  <c:v>-503.89204949681243</c:v>
                </c:pt>
                <c:pt idx="1217">
                  <c:v>-503.65481301696491</c:v>
                </c:pt>
                <c:pt idx="1218">
                  <c:v>-503.41774405040951</c:v>
                </c:pt>
                <c:pt idx="1219">
                  <c:v>-503.18084243912153</c:v>
                </c:pt>
                <c:pt idx="1220">
                  <c:v>-502.94410802564471</c:v>
                </c:pt>
                <c:pt idx="1221">
                  <c:v>-502.70754065252277</c:v>
                </c:pt>
                <c:pt idx="1222">
                  <c:v>-502.47114016315209</c:v>
                </c:pt>
                <c:pt idx="1223">
                  <c:v>-502.2349064000764</c:v>
                </c:pt>
                <c:pt idx="1224">
                  <c:v>-501.99883920669208</c:v>
                </c:pt>
                <c:pt idx="1225">
                  <c:v>-501.76293842639552</c:v>
                </c:pt>
                <c:pt idx="1226">
                  <c:v>-501.52720390286731</c:v>
                </c:pt>
                <c:pt idx="1227">
                  <c:v>-501.29163547978806</c:v>
                </c:pt>
                <c:pt idx="1228">
                  <c:v>-501.05623300140678</c:v>
                </c:pt>
                <c:pt idx="1229">
                  <c:v>-500.82099631140409</c:v>
                </c:pt>
                <c:pt idx="1230">
                  <c:v>-500.58592525488166</c:v>
                </c:pt>
                <c:pt idx="1231">
                  <c:v>-500.35101967552009</c:v>
                </c:pt>
                <c:pt idx="1232">
                  <c:v>-500.11627941870529</c:v>
                </c:pt>
                <c:pt idx="1233">
                  <c:v>-499.8817043289705</c:v>
                </c:pt>
                <c:pt idx="1234">
                  <c:v>-499.64729425141741</c:v>
                </c:pt>
                <c:pt idx="1235">
                  <c:v>-499.41304903114769</c:v>
                </c:pt>
                <c:pt idx="1236">
                  <c:v>-499.1789685141157</c:v>
                </c:pt>
                <c:pt idx="1237">
                  <c:v>-498.9450525454231</c:v>
                </c:pt>
                <c:pt idx="1238">
                  <c:v>-498.71130097130845</c:v>
                </c:pt>
                <c:pt idx="1239">
                  <c:v>-498.47771363744187</c:v>
                </c:pt>
                <c:pt idx="1240">
                  <c:v>-498.24429039006191</c:v>
                </c:pt>
                <c:pt idx="1241">
                  <c:v>-498.01103107540712</c:v>
                </c:pt>
                <c:pt idx="1242">
                  <c:v>-497.77793554028449</c:v>
                </c:pt>
                <c:pt idx="1243">
                  <c:v>-497.54500363093257</c:v>
                </c:pt>
                <c:pt idx="1244">
                  <c:v>-497.31223519472678</c:v>
                </c:pt>
                <c:pt idx="1245">
                  <c:v>-497.07963007847411</c:v>
                </c:pt>
                <c:pt idx="1246">
                  <c:v>-496.84718812954998</c:v>
                </c:pt>
                <c:pt idx="1247">
                  <c:v>-496.61490919504558</c:v>
                </c:pt>
                <c:pt idx="1248">
                  <c:v>-496.38279312290479</c:v>
                </c:pt>
                <c:pt idx="1249">
                  <c:v>-496.15083976078722</c:v>
                </c:pt>
                <c:pt idx="1250">
                  <c:v>-495.91904895663674</c:v>
                </c:pt>
                <c:pt idx="1251">
                  <c:v>-495.68742055839721</c:v>
                </c:pt>
                <c:pt idx="1252">
                  <c:v>-495.4559544145809</c:v>
                </c:pt>
                <c:pt idx="1253">
                  <c:v>-495.22465037370011</c:v>
                </c:pt>
                <c:pt idx="1254">
                  <c:v>-494.99350828455135</c:v>
                </c:pt>
                <c:pt idx="1255">
                  <c:v>-494.76252799564691</c:v>
                </c:pt>
                <c:pt idx="1256">
                  <c:v>-494.53170935606749</c:v>
                </c:pt>
                <c:pt idx="1257">
                  <c:v>-494.30105221489384</c:v>
                </c:pt>
                <c:pt idx="1258">
                  <c:v>-494.07055642177511</c:v>
                </c:pt>
                <c:pt idx="1259">
                  <c:v>-493.84022182636045</c:v>
                </c:pt>
                <c:pt idx="1260">
                  <c:v>-493.61004827773058</c:v>
                </c:pt>
                <c:pt idx="1261">
                  <c:v>-493.38003562638733</c:v>
                </c:pt>
                <c:pt idx="1262">
                  <c:v>-493.15018372226405</c:v>
                </c:pt>
                <c:pt idx="1263">
                  <c:v>-492.92049241557834</c:v>
                </c:pt>
                <c:pt idx="1264">
                  <c:v>-492.69096155654779</c:v>
                </c:pt>
                <c:pt idx="1265">
                  <c:v>-492.46159099567421</c:v>
                </c:pt>
                <c:pt idx="1266">
                  <c:v>-492.23238058431207</c:v>
                </c:pt>
                <c:pt idx="1267">
                  <c:v>-492.00333017296316</c:v>
                </c:pt>
                <c:pt idx="1268">
                  <c:v>-491.77443961269773</c:v>
                </c:pt>
                <c:pt idx="1269">
                  <c:v>-491.54570875487025</c:v>
                </c:pt>
                <c:pt idx="1270">
                  <c:v>-491.31713745111938</c:v>
                </c:pt>
                <c:pt idx="1271">
                  <c:v>-491.08872555279959</c:v>
                </c:pt>
                <c:pt idx="1272">
                  <c:v>-490.86047291183377</c:v>
                </c:pt>
                <c:pt idx="1273">
                  <c:v>-490.63237938014481</c:v>
                </c:pt>
                <c:pt idx="1274">
                  <c:v>-490.40444480993983</c:v>
                </c:pt>
                <c:pt idx="1275">
                  <c:v>-490.17666905371016</c:v>
                </c:pt>
                <c:pt idx="1276">
                  <c:v>-489.94905196337868</c:v>
                </c:pt>
                <c:pt idx="1277">
                  <c:v>-489.72159339228938</c:v>
                </c:pt>
                <c:pt idx="1278">
                  <c:v>-489.49429319293358</c:v>
                </c:pt>
                <c:pt idx="1279">
                  <c:v>-489.26715121837105</c:v>
                </c:pt>
                <c:pt idx="1280">
                  <c:v>-489.04016732166156</c:v>
                </c:pt>
                <c:pt idx="1281">
                  <c:v>-488.81334135614907</c:v>
                </c:pt>
                <c:pt idx="1282">
                  <c:v>-488.58667317546178</c:v>
                </c:pt>
                <c:pt idx="1283">
                  <c:v>-488.3601626332279</c:v>
                </c:pt>
                <c:pt idx="1284">
                  <c:v>-488.13380958335983</c:v>
                </c:pt>
                <c:pt idx="1285">
                  <c:v>-487.90761387977</c:v>
                </c:pt>
                <c:pt idx="1286">
                  <c:v>-487.68157537665502</c:v>
                </c:pt>
                <c:pt idx="1287">
                  <c:v>-487.45569392849575</c:v>
                </c:pt>
                <c:pt idx="1288">
                  <c:v>-487.22996938977303</c:v>
                </c:pt>
                <c:pt idx="1289">
                  <c:v>-487.00440161525194</c:v>
                </c:pt>
                <c:pt idx="1290">
                  <c:v>-486.77899045941331</c:v>
                </c:pt>
                <c:pt idx="1291">
                  <c:v>-486.55373577787486</c:v>
                </c:pt>
                <c:pt idx="1292">
                  <c:v>-486.32863742540167</c:v>
                </c:pt>
                <c:pt idx="1293">
                  <c:v>-486.10369525732722</c:v>
                </c:pt>
                <c:pt idx="1294">
                  <c:v>-485.87890912955345</c:v>
                </c:pt>
                <c:pt idx="1295">
                  <c:v>-485.65427889741386</c:v>
                </c:pt>
                <c:pt idx="1296">
                  <c:v>-485.4298044170946</c:v>
                </c:pt>
                <c:pt idx="1297">
                  <c:v>-485.20548554449761</c:v>
                </c:pt>
                <c:pt idx="1298">
                  <c:v>-484.98132213580902</c:v>
                </c:pt>
                <c:pt idx="1299">
                  <c:v>-484.757314047215</c:v>
                </c:pt>
                <c:pt idx="1300">
                  <c:v>-484.53346113547013</c:v>
                </c:pt>
                <c:pt idx="1301">
                  <c:v>-484.309763257329</c:v>
                </c:pt>
                <c:pt idx="1302">
                  <c:v>-484.08622026926196</c:v>
                </c:pt>
                <c:pt idx="1303">
                  <c:v>-483.86283202887626</c:v>
                </c:pt>
                <c:pt idx="1304">
                  <c:v>-483.63959839292647</c:v>
                </c:pt>
                <c:pt idx="1305">
                  <c:v>-483.41651921901985</c:v>
                </c:pt>
                <c:pt idx="1306">
                  <c:v>-483.1935943644794</c:v>
                </c:pt>
                <c:pt idx="1307">
                  <c:v>-482.97082368719657</c:v>
                </c:pt>
                <c:pt idx="1308">
                  <c:v>-482.74820704477861</c:v>
                </c:pt>
                <c:pt idx="1309">
                  <c:v>-482.52574429540118</c:v>
                </c:pt>
                <c:pt idx="1310">
                  <c:v>-482.30343529723996</c:v>
                </c:pt>
                <c:pt idx="1311">
                  <c:v>-482.08127990847061</c:v>
                </c:pt>
                <c:pt idx="1312">
                  <c:v>-481.85927798783723</c:v>
                </c:pt>
                <c:pt idx="1313">
                  <c:v>-481.63742939408394</c:v>
                </c:pt>
                <c:pt idx="1314">
                  <c:v>-481.41573398567061</c:v>
                </c:pt>
                <c:pt idx="1315">
                  <c:v>-481.19419162162558</c:v>
                </c:pt>
                <c:pt idx="1316">
                  <c:v>-480.97280216154559</c:v>
                </c:pt>
                <c:pt idx="1317">
                  <c:v>-480.75156546417475</c:v>
                </c:pt>
                <c:pt idx="1318">
                  <c:v>-480.53048138967824</c:v>
                </c:pt>
                <c:pt idx="1319">
                  <c:v>-480.30954979680018</c:v>
                </c:pt>
                <c:pt idx="1320">
                  <c:v>-480.08877054627419</c:v>
                </c:pt>
                <c:pt idx="1321">
                  <c:v>-479.8681434974128</c:v>
                </c:pt>
                <c:pt idx="1322">
                  <c:v>-479.64766851066543</c:v>
                </c:pt>
                <c:pt idx="1323">
                  <c:v>-479.42734544591303</c:v>
                </c:pt>
                <c:pt idx="1324">
                  <c:v>-479.20717416417347</c:v>
                </c:pt>
                <c:pt idx="1325">
                  <c:v>-478.98715452561191</c:v>
                </c:pt>
                <c:pt idx="1326">
                  <c:v>-478.76728639124622</c:v>
                </c:pt>
                <c:pt idx="1327">
                  <c:v>-478.54756962181</c:v>
                </c:pt>
                <c:pt idx="1328">
                  <c:v>-478.32800407860532</c:v>
                </c:pt>
                <c:pt idx="1329">
                  <c:v>-478.10858962265002</c:v>
                </c:pt>
                <c:pt idx="1330">
                  <c:v>-477.88932611553037</c:v>
                </c:pt>
                <c:pt idx="1331">
                  <c:v>-477.67021341854843</c:v>
                </c:pt>
                <c:pt idx="1332">
                  <c:v>-477.45125139385891</c:v>
                </c:pt>
                <c:pt idx="1333">
                  <c:v>-477.23243990276387</c:v>
                </c:pt>
                <c:pt idx="1334">
                  <c:v>-477.01377880770224</c:v>
                </c:pt>
                <c:pt idx="1335">
                  <c:v>-476.79526797082872</c:v>
                </c:pt>
                <c:pt idx="1336">
                  <c:v>-476.57690725458224</c:v>
                </c:pt>
                <c:pt idx="1337">
                  <c:v>-476.35869652111751</c:v>
                </c:pt>
                <c:pt idx="1338">
                  <c:v>-476.14063563344189</c:v>
                </c:pt>
                <c:pt idx="1339">
                  <c:v>-475.92272445427852</c:v>
                </c:pt>
                <c:pt idx="1340">
                  <c:v>-475.70496284663477</c:v>
                </c:pt>
                <c:pt idx="1341">
                  <c:v>-475.48735067351799</c:v>
                </c:pt>
                <c:pt idx="1342">
                  <c:v>-475.26988779821977</c:v>
                </c:pt>
                <c:pt idx="1343">
                  <c:v>-475.05257408460011</c:v>
                </c:pt>
                <c:pt idx="1344">
                  <c:v>-474.83540939566637</c:v>
                </c:pt>
                <c:pt idx="1345">
                  <c:v>-474.61839359556279</c:v>
                </c:pt>
                <c:pt idx="1346">
                  <c:v>-474.40152654786516</c:v>
                </c:pt>
                <c:pt idx="1347">
                  <c:v>-474.18480811728614</c:v>
                </c:pt>
                <c:pt idx="1348">
                  <c:v>-473.96823816740152</c:v>
                </c:pt>
                <c:pt idx="1349">
                  <c:v>-473.75181656292398</c:v>
                </c:pt>
                <c:pt idx="1350">
                  <c:v>-473.53554316828195</c:v>
                </c:pt>
                <c:pt idx="1351">
                  <c:v>-473.3194178481881</c:v>
                </c:pt>
                <c:pt idx="1352">
                  <c:v>-473.1034404676393</c:v>
                </c:pt>
                <c:pt idx="1353">
                  <c:v>-472.88761089134823</c:v>
                </c:pt>
                <c:pt idx="1354">
                  <c:v>-472.67192898459598</c:v>
                </c:pt>
                <c:pt idx="1355">
                  <c:v>-472.45639461294786</c:v>
                </c:pt>
                <c:pt idx="1356">
                  <c:v>-472.24100764140076</c:v>
                </c:pt>
                <c:pt idx="1357">
                  <c:v>-472.02576793608841</c:v>
                </c:pt>
                <c:pt idx="1358">
                  <c:v>-471.81067536229193</c:v>
                </c:pt>
                <c:pt idx="1359">
                  <c:v>-471.59572978642927</c:v>
                </c:pt>
                <c:pt idx="1360">
                  <c:v>-471.38093107406576</c:v>
                </c:pt>
                <c:pt idx="1361">
                  <c:v>-471.16627909161934</c:v>
                </c:pt>
                <c:pt idx="1362">
                  <c:v>-470.951773705508</c:v>
                </c:pt>
                <c:pt idx="1363">
                  <c:v>-470.73741478243392</c:v>
                </c:pt>
                <c:pt idx="1364">
                  <c:v>-470.52320218881505</c:v>
                </c:pt>
                <c:pt idx="1365">
                  <c:v>-470.3091357916378</c:v>
                </c:pt>
                <c:pt idx="1366">
                  <c:v>-470.09521545788857</c:v>
                </c:pt>
                <c:pt idx="1367">
                  <c:v>-469.88144105455376</c:v>
                </c:pt>
                <c:pt idx="1368">
                  <c:v>-469.6678124491882</c:v>
                </c:pt>
                <c:pt idx="1369">
                  <c:v>-469.45432950906252</c:v>
                </c:pt>
                <c:pt idx="1370">
                  <c:v>-469.24099210144732</c:v>
                </c:pt>
                <c:pt idx="1371">
                  <c:v>-469.02780009475009</c:v>
                </c:pt>
                <c:pt idx="1372">
                  <c:v>-468.81475335652567</c:v>
                </c:pt>
                <c:pt idx="1373">
                  <c:v>-468.60185175461311</c:v>
                </c:pt>
                <c:pt idx="1374">
                  <c:v>-468.38909515741989</c:v>
                </c:pt>
                <c:pt idx="1375">
                  <c:v>-468.1764834333535</c:v>
                </c:pt>
                <c:pt idx="1376">
                  <c:v>-467.96401645082142</c:v>
                </c:pt>
                <c:pt idx="1377">
                  <c:v>-467.75169407851536</c:v>
                </c:pt>
                <c:pt idx="1378">
                  <c:v>-467.53951618512701</c:v>
                </c:pt>
                <c:pt idx="1379">
                  <c:v>-467.32748263963231</c:v>
                </c:pt>
                <c:pt idx="1380">
                  <c:v>-467.11559331129138</c:v>
                </c:pt>
                <c:pt idx="1381">
                  <c:v>-466.90384806908014</c:v>
                </c:pt>
                <c:pt idx="1382">
                  <c:v>-466.69224678225874</c:v>
                </c:pt>
                <c:pt idx="1383">
                  <c:v>-466.48078932093995</c:v>
                </c:pt>
                <c:pt idx="1384">
                  <c:v>-466.2694755540997</c:v>
                </c:pt>
                <c:pt idx="1385">
                  <c:v>-466.05830535213499</c:v>
                </c:pt>
                <c:pt idx="1386">
                  <c:v>-465.84727858459019</c:v>
                </c:pt>
                <c:pt idx="1387">
                  <c:v>-465.6363951221465</c:v>
                </c:pt>
                <c:pt idx="1388">
                  <c:v>-465.42565483434828</c:v>
                </c:pt>
                <c:pt idx="1389">
                  <c:v>-465.21505759216097</c:v>
                </c:pt>
                <c:pt idx="1390">
                  <c:v>-465.00460326569737</c:v>
                </c:pt>
                <c:pt idx="1391">
                  <c:v>-464.79429172620712</c:v>
                </c:pt>
                <c:pt idx="1392">
                  <c:v>-464.58412284408723</c:v>
                </c:pt>
                <c:pt idx="1393">
                  <c:v>-464.37409649058736</c:v>
                </c:pt>
                <c:pt idx="1394">
                  <c:v>-464.16421253695717</c:v>
                </c:pt>
                <c:pt idx="1395">
                  <c:v>-463.95447085416208</c:v>
                </c:pt>
                <c:pt idx="1396">
                  <c:v>-463.74487131345177</c:v>
                </c:pt>
                <c:pt idx="1397">
                  <c:v>-463.53541378721275</c:v>
                </c:pt>
                <c:pt idx="1398">
                  <c:v>-463.32609814641046</c:v>
                </c:pt>
                <c:pt idx="1399">
                  <c:v>-463.11692426343143</c:v>
                </c:pt>
                <c:pt idx="1400">
                  <c:v>-462.90789200980953</c:v>
                </c:pt>
                <c:pt idx="1401">
                  <c:v>-462.69900125793129</c:v>
                </c:pt>
                <c:pt idx="1402">
                  <c:v>-462.49025188046744</c:v>
                </c:pt>
                <c:pt idx="1403">
                  <c:v>-462.28164374923608</c:v>
                </c:pt>
                <c:pt idx="1404">
                  <c:v>-462.07317673719217</c:v>
                </c:pt>
                <c:pt idx="1405">
                  <c:v>-461.86485071700645</c:v>
                </c:pt>
                <c:pt idx="1406">
                  <c:v>-461.65666556163387</c:v>
                </c:pt>
                <c:pt idx="1407">
                  <c:v>-461.44862114374519</c:v>
                </c:pt>
                <c:pt idx="1408">
                  <c:v>-461.240717337148</c:v>
                </c:pt>
                <c:pt idx="1409">
                  <c:v>-461.03295401451305</c:v>
                </c:pt>
                <c:pt idx="1410">
                  <c:v>-460.82533104964796</c:v>
                </c:pt>
                <c:pt idx="1411">
                  <c:v>-460.61784831607611</c:v>
                </c:pt>
                <c:pt idx="1412">
                  <c:v>-460.41050568732089</c:v>
                </c:pt>
                <c:pt idx="1413">
                  <c:v>-460.20330303775836</c:v>
                </c:pt>
                <c:pt idx="1414">
                  <c:v>-459.9962402409119</c:v>
                </c:pt>
                <c:pt idx="1415">
                  <c:v>-459.78931717115756</c:v>
                </c:pt>
                <c:pt idx="1416">
                  <c:v>-459.58253370258717</c:v>
                </c:pt>
                <c:pt idx="1417">
                  <c:v>-459.3758897101452</c:v>
                </c:pt>
                <c:pt idx="1418">
                  <c:v>-459.16938506792349</c:v>
                </c:pt>
                <c:pt idx="1419">
                  <c:v>-458.9630196508665</c:v>
                </c:pt>
                <c:pt idx="1420">
                  <c:v>-458.75679333391872</c:v>
                </c:pt>
                <c:pt idx="1421">
                  <c:v>-458.55070599174041</c:v>
                </c:pt>
                <c:pt idx="1422">
                  <c:v>-458.34475749984449</c:v>
                </c:pt>
                <c:pt idx="1423">
                  <c:v>-458.13894773345964</c:v>
                </c:pt>
                <c:pt idx="1424">
                  <c:v>-457.93327656781457</c:v>
                </c:pt>
                <c:pt idx="1425">
                  <c:v>-457.72774387870641</c:v>
                </c:pt>
                <c:pt idx="1426">
                  <c:v>-457.52234954164805</c:v>
                </c:pt>
                <c:pt idx="1427">
                  <c:v>-457.31709343272087</c:v>
                </c:pt>
                <c:pt idx="1428">
                  <c:v>-457.11197542772197</c:v>
                </c:pt>
                <c:pt idx="1429">
                  <c:v>-456.90699540273272</c:v>
                </c:pt>
                <c:pt idx="1430">
                  <c:v>-456.70215323411867</c:v>
                </c:pt>
                <c:pt idx="1431">
                  <c:v>-456.49744879824539</c:v>
                </c:pt>
                <c:pt idx="1432">
                  <c:v>-456.29288197176265</c:v>
                </c:pt>
                <c:pt idx="1433">
                  <c:v>-456.08845263132025</c:v>
                </c:pt>
                <c:pt idx="1434">
                  <c:v>-455.88416065356796</c:v>
                </c:pt>
                <c:pt idx="1435">
                  <c:v>-455.68000591543978</c:v>
                </c:pt>
                <c:pt idx="1436">
                  <c:v>-455.47598829443814</c:v>
                </c:pt>
                <c:pt idx="1437">
                  <c:v>-455.27210766749704</c:v>
                </c:pt>
                <c:pt idx="1438">
                  <c:v>-455.06836391183469</c:v>
                </c:pt>
                <c:pt idx="1439">
                  <c:v>-454.86475690523775</c:v>
                </c:pt>
                <c:pt idx="1440">
                  <c:v>-454.66128652520865</c:v>
                </c:pt>
                <c:pt idx="1441">
                  <c:v>-454.45795264981825</c:v>
                </c:pt>
                <c:pt idx="1442">
                  <c:v>-454.25475515656899</c:v>
                </c:pt>
                <c:pt idx="1443">
                  <c:v>-454.05169392353173</c:v>
                </c:pt>
                <c:pt idx="1444">
                  <c:v>-453.84876882906156</c:v>
                </c:pt>
                <c:pt idx="1445">
                  <c:v>-453.64597975151355</c:v>
                </c:pt>
                <c:pt idx="1446">
                  <c:v>-453.44332656952702</c:v>
                </c:pt>
                <c:pt idx="1447">
                  <c:v>-453.24080916117282</c:v>
                </c:pt>
                <c:pt idx="1448">
                  <c:v>-453.03842740565869</c:v>
                </c:pt>
                <c:pt idx="1449">
                  <c:v>-452.83618118133973</c:v>
                </c:pt>
                <c:pt idx="1450">
                  <c:v>-452.63407036799208</c:v>
                </c:pt>
                <c:pt idx="1451">
                  <c:v>-452.43209484397084</c:v>
                </c:pt>
                <c:pt idx="1452">
                  <c:v>-452.23025448905219</c:v>
                </c:pt>
                <c:pt idx="1453">
                  <c:v>-452.02854918244384</c:v>
                </c:pt>
                <c:pt idx="1454">
                  <c:v>-451.82697880363776</c:v>
                </c:pt>
                <c:pt idx="1455">
                  <c:v>-451.62554323241011</c:v>
                </c:pt>
                <c:pt idx="1456">
                  <c:v>-451.42424234882128</c:v>
                </c:pt>
                <c:pt idx="1457">
                  <c:v>-451.22307603236322</c:v>
                </c:pt>
                <c:pt idx="1458">
                  <c:v>-451.02204416338054</c:v>
                </c:pt>
                <c:pt idx="1459">
                  <c:v>-450.8211466216494</c:v>
                </c:pt>
                <c:pt idx="1460">
                  <c:v>-450.62038328836707</c:v>
                </c:pt>
                <c:pt idx="1461">
                  <c:v>-450.41975404330969</c:v>
                </c:pt>
                <c:pt idx="1462">
                  <c:v>-450.21925876710611</c:v>
                </c:pt>
                <c:pt idx="1463">
                  <c:v>-450.01889734095357</c:v>
                </c:pt>
                <c:pt idx="1464">
                  <c:v>-449.81866964519668</c:v>
                </c:pt>
                <c:pt idx="1465">
                  <c:v>-449.6185755613169</c:v>
                </c:pt>
                <c:pt idx="1466">
                  <c:v>-449.41861497022728</c:v>
                </c:pt>
                <c:pt idx="1467">
                  <c:v>-449.21878775312507</c:v>
                </c:pt>
                <c:pt idx="1468">
                  <c:v>-449.01909379177596</c:v>
                </c:pt>
                <c:pt idx="1469">
                  <c:v>-448.81953296709298</c:v>
                </c:pt>
                <c:pt idx="1470">
                  <c:v>-448.62010516141027</c:v>
                </c:pt>
                <c:pt idx="1471">
                  <c:v>-448.42081025620928</c:v>
                </c:pt>
                <c:pt idx="1472">
                  <c:v>-448.22164813325571</c:v>
                </c:pt>
                <c:pt idx="1473">
                  <c:v>-448.02261867488369</c:v>
                </c:pt>
                <c:pt idx="1474">
                  <c:v>-447.82372176314311</c:v>
                </c:pt>
                <c:pt idx="1475">
                  <c:v>-447.62495728036811</c:v>
                </c:pt>
                <c:pt idx="1476">
                  <c:v>-447.42632510917701</c:v>
                </c:pt>
                <c:pt idx="1477">
                  <c:v>-447.22782513190396</c:v>
                </c:pt>
                <c:pt idx="1478">
                  <c:v>-447.02945723145149</c:v>
                </c:pt>
                <c:pt idx="1479">
                  <c:v>-446.83122129072217</c:v>
                </c:pt>
                <c:pt idx="1480">
                  <c:v>-446.63311719261856</c:v>
                </c:pt>
                <c:pt idx="1481">
                  <c:v>-446.43514482004321</c:v>
                </c:pt>
                <c:pt idx="1482">
                  <c:v>-446.23730405646711</c:v>
                </c:pt>
                <c:pt idx="1483">
                  <c:v>-446.03959478507704</c:v>
                </c:pt>
                <c:pt idx="1484">
                  <c:v>-445.84201688934399</c:v>
                </c:pt>
                <c:pt idx="1485">
                  <c:v>-445.64457025330739</c:v>
                </c:pt>
                <c:pt idx="1486">
                  <c:v>-445.44725476043823</c:v>
                </c:pt>
                <c:pt idx="1487">
                  <c:v>-445.25007029449171</c:v>
                </c:pt>
                <c:pt idx="1488">
                  <c:v>-445.05301673950726</c:v>
                </c:pt>
                <c:pt idx="1489">
                  <c:v>-444.85609397980852</c:v>
                </c:pt>
                <c:pt idx="1490">
                  <c:v>-444.65930189943492</c:v>
                </c:pt>
                <c:pt idx="1491">
                  <c:v>-444.46264038299432</c:v>
                </c:pt>
                <c:pt idx="1492">
                  <c:v>-444.26610931481036</c:v>
                </c:pt>
                <c:pt idx="1493">
                  <c:v>-444.06970857977512</c:v>
                </c:pt>
                <c:pt idx="1494">
                  <c:v>-443.87343806249646</c:v>
                </c:pt>
                <c:pt idx="1495">
                  <c:v>-443.67729764786645</c:v>
                </c:pt>
                <c:pt idx="1496">
                  <c:v>-443.48128722106139</c:v>
                </c:pt>
                <c:pt idx="1497">
                  <c:v>-443.28540666697336</c:v>
                </c:pt>
                <c:pt idx="1498">
                  <c:v>-443.08965587106286</c:v>
                </c:pt>
                <c:pt idx="1499">
                  <c:v>-442.89403471879041</c:v>
                </c:pt>
                <c:pt idx="1500">
                  <c:v>-442.69854309561651</c:v>
                </c:pt>
                <c:pt idx="1501">
                  <c:v>-442.50318088728591</c:v>
                </c:pt>
                <c:pt idx="1502">
                  <c:v>-442.3079479792591</c:v>
                </c:pt>
                <c:pt idx="1503">
                  <c:v>-442.11284425784925</c:v>
                </c:pt>
                <c:pt idx="1504">
                  <c:v>-441.9178696090853</c:v>
                </c:pt>
                <c:pt idx="1505">
                  <c:v>-441.72302391871199</c:v>
                </c:pt>
                <c:pt idx="1506">
                  <c:v>-441.5283070736109</c:v>
                </c:pt>
                <c:pt idx="1507">
                  <c:v>-441.33371895952678</c:v>
                </c:pt>
                <c:pt idx="1508">
                  <c:v>-441.13925946362542</c:v>
                </c:pt>
                <c:pt idx="1509">
                  <c:v>-440.94492847250422</c:v>
                </c:pt>
                <c:pt idx="1510">
                  <c:v>-440.75072587247632</c:v>
                </c:pt>
                <c:pt idx="1511">
                  <c:v>-440.55665155070756</c:v>
                </c:pt>
                <c:pt idx="1512">
                  <c:v>-440.36270539464795</c:v>
                </c:pt>
                <c:pt idx="1513">
                  <c:v>-440.16888729089487</c:v>
                </c:pt>
                <c:pt idx="1514">
                  <c:v>-439.97519712689837</c:v>
                </c:pt>
                <c:pt idx="1515">
                  <c:v>-439.78163479010846</c:v>
                </c:pt>
                <c:pt idx="1516">
                  <c:v>-439.58820016825939</c:v>
                </c:pt>
                <c:pt idx="1517">
                  <c:v>-439.39489314851699</c:v>
                </c:pt>
                <c:pt idx="1518">
                  <c:v>-439.20171361918392</c:v>
                </c:pt>
                <c:pt idx="1519">
                  <c:v>-439.00866146799444</c:v>
                </c:pt>
                <c:pt idx="1520">
                  <c:v>-438.81573658296702</c:v>
                </c:pt>
                <c:pt idx="1521">
                  <c:v>-438.62293885212011</c:v>
                </c:pt>
                <c:pt idx="1522">
                  <c:v>-438.43026816375641</c:v>
                </c:pt>
                <c:pt idx="1523">
                  <c:v>-438.23772440674702</c:v>
                </c:pt>
                <c:pt idx="1524">
                  <c:v>-438.04530746882619</c:v>
                </c:pt>
                <c:pt idx="1525">
                  <c:v>-437.85301723943348</c:v>
                </c:pt>
                <c:pt idx="1526">
                  <c:v>-437.66085360658735</c:v>
                </c:pt>
                <c:pt idx="1527">
                  <c:v>-437.46881645972735</c:v>
                </c:pt>
                <c:pt idx="1528">
                  <c:v>-437.27690568772459</c:v>
                </c:pt>
                <c:pt idx="1529">
                  <c:v>-437.0851211794502</c:v>
                </c:pt>
                <c:pt idx="1530">
                  <c:v>-436.89346282462793</c:v>
                </c:pt>
                <c:pt idx="1531">
                  <c:v>-436.70193051241313</c:v>
                </c:pt>
                <c:pt idx="1532">
                  <c:v>-436.51052413196112</c:v>
                </c:pt>
                <c:pt idx="1533">
                  <c:v>-436.31924357327989</c:v>
                </c:pt>
                <c:pt idx="1534">
                  <c:v>-436.12808872637743</c:v>
                </c:pt>
                <c:pt idx="1535">
                  <c:v>-435.93705948040906</c:v>
                </c:pt>
                <c:pt idx="1536">
                  <c:v>-435.74615572566699</c:v>
                </c:pt>
                <c:pt idx="1537">
                  <c:v>-435.55537735244343</c:v>
                </c:pt>
                <c:pt idx="1538">
                  <c:v>-435.36472425103057</c:v>
                </c:pt>
                <c:pt idx="1539">
                  <c:v>-435.17419631115217</c:v>
                </c:pt>
                <c:pt idx="1540">
                  <c:v>-434.9837934239531</c:v>
                </c:pt>
                <c:pt idx="1541">
                  <c:v>-434.79351547944134</c:v>
                </c:pt>
                <c:pt idx="1542">
                  <c:v>-434.60336236876174</c:v>
                </c:pt>
                <c:pt idx="1543">
                  <c:v>-434.41333398277493</c:v>
                </c:pt>
                <c:pt idx="1544">
                  <c:v>-434.22343021205734</c:v>
                </c:pt>
                <c:pt idx="1545">
                  <c:v>-434.03365094775381</c:v>
                </c:pt>
                <c:pt idx="1546">
                  <c:v>-433.84399608129343</c:v>
                </c:pt>
                <c:pt idx="1547">
                  <c:v>-433.65446550353681</c:v>
                </c:pt>
                <c:pt idx="1548">
                  <c:v>-433.46505910619726</c:v>
                </c:pt>
                <c:pt idx="1549">
                  <c:v>-433.27577678098805</c:v>
                </c:pt>
                <c:pt idx="1550">
                  <c:v>-433.08661841933827</c:v>
                </c:pt>
                <c:pt idx="1551">
                  <c:v>-432.89758391296118</c:v>
                </c:pt>
                <c:pt idx="1552">
                  <c:v>-432.70867315385431</c:v>
                </c:pt>
                <c:pt idx="1553">
                  <c:v>-432.51988603373093</c:v>
                </c:pt>
                <c:pt idx="1554">
                  <c:v>-432.33122244515698</c:v>
                </c:pt>
                <c:pt idx="1555">
                  <c:v>-432.14268228012997</c:v>
                </c:pt>
                <c:pt idx="1556">
                  <c:v>-431.95426543121584</c:v>
                </c:pt>
                <c:pt idx="1557">
                  <c:v>-431.76597179069631</c:v>
                </c:pt>
                <c:pt idx="1558">
                  <c:v>-431.57780125113732</c:v>
                </c:pt>
                <c:pt idx="1559">
                  <c:v>-431.38975370538901</c:v>
                </c:pt>
                <c:pt idx="1560">
                  <c:v>-431.20182904601734</c:v>
                </c:pt>
                <c:pt idx="1561">
                  <c:v>-431.01402716644088</c:v>
                </c:pt>
                <c:pt idx="1562">
                  <c:v>-430.82634795922559</c:v>
                </c:pt>
                <c:pt idx="1563">
                  <c:v>-430.63879131779004</c:v>
                </c:pt>
                <c:pt idx="1564">
                  <c:v>-430.45135713555283</c:v>
                </c:pt>
                <c:pt idx="1565">
                  <c:v>-430.26404530564832</c:v>
                </c:pt>
                <c:pt idx="1566">
                  <c:v>-430.07685572177934</c:v>
                </c:pt>
                <c:pt idx="1567">
                  <c:v>-429.88978827736446</c:v>
                </c:pt>
                <c:pt idx="1568">
                  <c:v>-429.70284286639071</c:v>
                </c:pt>
                <c:pt idx="1569">
                  <c:v>-429.51601938284512</c:v>
                </c:pt>
                <c:pt idx="1570">
                  <c:v>-429.32931772043048</c:v>
                </c:pt>
                <c:pt idx="1571">
                  <c:v>-429.14273777341805</c:v>
                </c:pt>
                <c:pt idx="1572">
                  <c:v>-428.95627943579484</c:v>
                </c:pt>
                <c:pt idx="1573">
                  <c:v>-428.76994260240053</c:v>
                </c:pt>
                <c:pt idx="1574">
                  <c:v>-428.58372716693793</c:v>
                </c:pt>
                <c:pt idx="1575">
                  <c:v>-428.39763302453093</c:v>
                </c:pt>
                <c:pt idx="1576">
                  <c:v>-428.21166006973499</c:v>
                </c:pt>
                <c:pt idx="1577">
                  <c:v>-428.02580819738978</c:v>
                </c:pt>
                <c:pt idx="1578">
                  <c:v>-427.84007730233498</c:v>
                </c:pt>
                <c:pt idx="1579">
                  <c:v>-427.65446727969447</c:v>
                </c:pt>
                <c:pt idx="1580">
                  <c:v>-427.46897802430794</c:v>
                </c:pt>
                <c:pt idx="1581">
                  <c:v>-427.2836094315835</c:v>
                </c:pt>
                <c:pt idx="1582">
                  <c:v>-427.09836139692925</c:v>
                </c:pt>
                <c:pt idx="1583">
                  <c:v>-426.9132338157533</c:v>
                </c:pt>
                <c:pt idx="1584">
                  <c:v>-426.72822658374798</c:v>
                </c:pt>
                <c:pt idx="1585">
                  <c:v>-426.5433395963214</c:v>
                </c:pt>
                <c:pt idx="1586">
                  <c:v>-426.35857274973432</c:v>
                </c:pt>
                <c:pt idx="1587">
                  <c:v>-426.17392593967907</c:v>
                </c:pt>
                <c:pt idx="1588">
                  <c:v>-425.98939906213218</c:v>
                </c:pt>
                <c:pt idx="1589">
                  <c:v>-425.80499201335442</c:v>
                </c:pt>
                <c:pt idx="1590">
                  <c:v>-425.62070468960655</c:v>
                </c:pt>
                <c:pt idx="1591">
                  <c:v>-425.43653698714934</c:v>
                </c:pt>
                <c:pt idx="1592">
                  <c:v>-425.25248880281197</c:v>
                </c:pt>
                <c:pt idx="1593">
                  <c:v>-425.06856003257099</c:v>
                </c:pt>
                <c:pt idx="1594">
                  <c:v>-424.88475057382402</c:v>
                </c:pt>
                <c:pt idx="1595">
                  <c:v>-424.70106032283184</c:v>
                </c:pt>
                <c:pt idx="1596">
                  <c:v>-424.51748917699206</c:v>
                </c:pt>
                <c:pt idx="1597">
                  <c:v>-424.33403703284966</c:v>
                </c:pt>
                <c:pt idx="1598">
                  <c:v>-424.1507037880865</c:v>
                </c:pt>
                <c:pt idx="1599">
                  <c:v>-423.96748933953177</c:v>
                </c:pt>
                <c:pt idx="1600">
                  <c:v>-423.7843935848673</c:v>
                </c:pt>
                <c:pt idx="1601">
                  <c:v>-423.60141642149074</c:v>
                </c:pt>
                <c:pt idx="1602">
                  <c:v>-423.41855774679971</c:v>
                </c:pt>
                <c:pt idx="1603">
                  <c:v>-423.23581745904448</c:v>
                </c:pt>
                <c:pt idx="1604">
                  <c:v>-423.05319545533848</c:v>
                </c:pt>
                <c:pt idx="1605">
                  <c:v>-422.8706916342162</c:v>
                </c:pt>
                <c:pt idx="1606">
                  <c:v>-422.68830589335948</c:v>
                </c:pt>
                <c:pt idx="1607">
                  <c:v>-422.50603813101861</c:v>
                </c:pt>
                <c:pt idx="1608">
                  <c:v>-422.32388824572809</c:v>
                </c:pt>
                <c:pt idx="1609">
                  <c:v>-422.14185613545396</c:v>
                </c:pt>
                <c:pt idx="1610">
                  <c:v>-421.95994169873074</c:v>
                </c:pt>
                <c:pt idx="1611">
                  <c:v>-421.77814483409293</c:v>
                </c:pt>
                <c:pt idx="1612">
                  <c:v>-421.59646544064344</c:v>
                </c:pt>
                <c:pt idx="1613">
                  <c:v>-421.41490341691679</c:v>
                </c:pt>
                <c:pt idx="1614">
                  <c:v>-421.23345866201589</c:v>
                </c:pt>
                <c:pt idx="1615">
                  <c:v>-421.05213107447526</c:v>
                </c:pt>
                <c:pt idx="1616">
                  <c:v>-420.87092055396624</c:v>
                </c:pt>
                <c:pt idx="1617">
                  <c:v>-420.68982699930757</c:v>
                </c:pt>
                <c:pt idx="1618">
                  <c:v>-420.50885031045482</c:v>
                </c:pt>
                <c:pt idx="1619">
                  <c:v>-420.3279903862267</c:v>
                </c:pt>
                <c:pt idx="1620">
                  <c:v>-420.1472471265788</c:v>
                </c:pt>
                <c:pt idx="1621">
                  <c:v>-419.96662043089827</c:v>
                </c:pt>
                <c:pt idx="1622">
                  <c:v>-419.78611019914069</c:v>
                </c:pt>
                <c:pt idx="1623">
                  <c:v>-419.60571633126165</c:v>
                </c:pt>
                <c:pt idx="1624">
                  <c:v>-419.42543872721672</c:v>
                </c:pt>
                <c:pt idx="1625">
                  <c:v>-419.24527728696148</c:v>
                </c:pt>
                <c:pt idx="1626">
                  <c:v>-419.06523191101996</c:v>
                </c:pt>
                <c:pt idx="1627">
                  <c:v>-418.88530249934774</c:v>
                </c:pt>
                <c:pt idx="1628">
                  <c:v>-418.70548895246884</c:v>
                </c:pt>
                <c:pt idx="1629">
                  <c:v>-418.52579117119149</c:v>
                </c:pt>
                <c:pt idx="1630">
                  <c:v>-418.3462090560397</c:v>
                </c:pt>
                <c:pt idx="1631">
                  <c:v>-418.16674250753749</c:v>
                </c:pt>
                <c:pt idx="1632">
                  <c:v>-417.9873914264931</c:v>
                </c:pt>
                <c:pt idx="1633">
                  <c:v>-417.8081557142832</c:v>
                </c:pt>
                <c:pt idx="1634">
                  <c:v>-417.62903527171602</c:v>
                </c:pt>
                <c:pt idx="1635">
                  <c:v>-417.45003000016823</c:v>
                </c:pt>
                <c:pt idx="1636">
                  <c:v>-417.27113980073227</c:v>
                </c:pt>
                <c:pt idx="1637">
                  <c:v>-417.09236457450061</c:v>
                </c:pt>
                <c:pt idx="1638">
                  <c:v>-416.91370422341834</c:v>
                </c:pt>
                <c:pt idx="1639">
                  <c:v>-416.73515864914634</c:v>
                </c:pt>
                <c:pt idx="1640">
                  <c:v>-416.5567277530613</c:v>
                </c:pt>
                <c:pt idx="1641">
                  <c:v>-416.3784114371083</c:v>
                </c:pt>
                <c:pt idx="1642">
                  <c:v>-416.20020960294823</c:v>
                </c:pt>
                <c:pt idx="1643">
                  <c:v>-416.02212215309464</c:v>
                </c:pt>
                <c:pt idx="1644">
                  <c:v>-415.84414898920841</c:v>
                </c:pt>
                <c:pt idx="1645">
                  <c:v>-415.66629001380306</c:v>
                </c:pt>
                <c:pt idx="1646">
                  <c:v>-415.48854512939215</c:v>
                </c:pt>
                <c:pt idx="1647">
                  <c:v>-415.31091423763655</c:v>
                </c:pt>
                <c:pt idx="1648">
                  <c:v>-415.13339724190246</c:v>
                </c:pt>
                <c:pt idx="1649">
                  <c:v>-414.95599404441919</c:v>
                </c:pt>
                <c:pt idx="1650">
                  <c:v>-414.77870454798449</c:v>
                </c:pt>
                <c:pt idx="1651">
                  <c:v>-414.60152865568034</c:v>
                </c:pt>
                <c:pt idx="1652">
                  <c:v>-414.42446627002028</c:v>
                </c:pt>
                <c:pt idx="1653">
                  <c:v>-414.24751729437048</c:v>
                </c:pt>
                <c:pt idx="1654">
                  <c:v>-414.07068163181293</c:v>
                </c:pt>
                <c:pt idx="1655">
                  <c:v>-413.89395918571381</c:v>
                </c:pt>
                <c:pt idx="1656">
                  <c:v>-413.71734985943931</c:v>
                </c:pt>
                <c:pt idx="1657">
                  <c:v>-413.5408535560714</c:v>
                </c:pt>
                <c:pt idx="1658">
                  <c:v>-413.36447017982891</c:v>
                </c:pt>
                <c:pt idx="1659">
                  <c:v>-413.18819963379383</c:v>
                </c:pt>
                <c:pt idx="1660">
                  <c:v>-413.01204182218498</c:v>
                </c:pt>
                <c:pt idx="1661">
                  <c:v>-412.83599664865278</c:v>
                </c:pt>
                <c:pt idx="1662">
                  <c:v>-412.66006401713184</c:v>
                </c:pt>
                <c:pt idx="1663">
                  <c:v>-412.48424383212523</c:v>
                </c:pt>
                <c:pt idx="1664">
                  <c:v>-412.30853599728334</c:v>
                </c:pt>
                <c:pt idx="1665">
                  <c:v>-412.13294041710924</c:v>
                </c:pt>
                <c:pt idx="1666">
                  <c:v>-411.95745699610598</c:v>
                </c:pt>
                <c:pt idx="1667">
                  <c:v>-411.78208563849239</c:v>
                </c:pt>
                <c:pt idx="1668">
                  <c:v>-411.60682624933997</c:v>
                </c:pt>
                <c:pt idx="1669">
                  <c:v>-411.43167873286757</c:v>
                </c:pt>
                <c:pt idx="1670">
                  <c:v>-411.25664299414666</c:v>
                </c:pt>
                <c:pt idx="1671">
                  <c:v>-411.08171893796452</c:v>
                </c:pt>
                <c:pt idx="1672">
                  <c:v>-410.90690646910843</c:v>
                </c:pt>
                <c:pt idx="1673">
                  <c:v>-410.73220549321832</c:v>
                </c:pt>
                <c:pt idx="1674">
                  <c:v>-410.55761591536566</c:v>
                </c:pt>
                <c:pt idx="1675">
                  <c:v>-410.38313764033774</c:v>
                </c:pt>
                <c:pt idx="1676">
                  <c:v>-410.20877057405869</c:v>
                </c:pt>
                <c:pt idx="1677">
                  <c:v>-410.03451462188423</c:v>
                </c:pt>
                <c:pt idx="1678">
                  <c:v>-409.86036968945427</c:v>
                </c:pt>
                <c:pt idx="1679">
                  <c:v>-409.68633568240875</c:v>
                </c:pt>
                <c:pt idx="1680">
                  <c:v>-409.51241250638759</c:v>
                </c:pt>
                <c:pt idx="1681">
                  <c:v>-409.33860006788336</c:v>
                </c:pt>
                <c:pt idx="1682">
                  <c:v>-409.16489827225178</c:v>
                </c:pt>
                <c:pt idx="1683">
                  <c:v>-408.99130702570119</c:v>
                </c:pt>
                <c:pt idx="1684">
                  <c:v>-408.8178262350084</c:v>
                </c:pt>
                <c:pt idx="1685">
                  <c:v>-408.64445580581332</c:v>
                </c:pt>
                <c:pt idx="1686">
                  <c:v>-408.47119564460854</c:v>
                </c:pt>
                <c:pt idx="1687">
                  <c:v>-408.29804565817085</c:v>
                </c:pt>
                <c:pt idx="1688">
                  <c:v>-408.12500575327704</c:v>
                </c:pt>
                <c:pt idx="1689">
                  <c:v>-407.95207583585125</c:v>
                </c:pt>
                <c:pt idx="1690">
                  <c:v>-407.77925581352292</c:v>
                </c:pt>
                <c:pt idx="1691">
                  <c:v>-407.60654559278464</c:v>
                </c:pt>
                <c:pt idx="1692">
                  <c:v>-407.43394508069741</c:v>
                </c:pt>
                <c:pt idx="1693">
                  <c:v>-407.26145418432225</c:v>
                </c:pt>
                <c:pt idx="1694">
                  <c:v>-407.08907281100437</c:v>
                </c:pt>
                <c:pt idx="1695">
                  <c:v>-406.9168008678048</c:v>
                </c:pt>
                <c:pt idx="1696">
                  <c:v>-406.74463826235296</c:v>
                </c:pt>
                <c:pt idx="1697">
                  <c:v>-406.57258490199411</c:v>
                </c:pt>
                <c:pt idx="1698">
                  <c:v>-406.40064069407345</c:v>
                </c:pt>
                <c:pt idx="1699">
                  <c:v>-406.22880554678886</c:v>
                </c:pt>
                <c:pt idx="1700">
                  <c:v>-406.0570793677698</c:v>
                </c:pt>
                <c:pt idx="1701">
                  <c:v>-405.88546206464571</c:v>
                </c:pt>
                <c:pt idx="1702">
                  <c:v>-405.71395354561446</c:v>
                </c:pt>
                <c:pt idx="1703">
                  <c:v>-405.54255371858972</c:v>
                </c:pt>
                <c:pt idx="1704">
                  <c:v>-405.37126249205357</c:v>
                </c:pt>
                <c:pt idx="1705">
                  <c:v>-405.2000797739197</c:v>
                </c:pt>
                <c:pt idx="1706">
                  <c:v>-405.02900547267018</c:v>
                </c:pt>
                <c:pt idx="1707">
                  <c:v>-404.85803949678711</c:v>
                </c:pt>
                <c:pt idx="1708">
                  <c:v>-404.6871817547526</c:v>
                </c:pt>
                <c:pt idx="1709">
                  <c:v>-404.51643215533295</c:v>
                </c:pt>
                <c:pt idx="1710">
                  <c:v>-404.34579060729448</c:v>
                </c:pt>
                <c:pt idx="1711">
                  <c:v>-404.17525701940349</c:v>
                </c:pt>
                <c:pt idx="1712">
                  <c:v>-404.00483130071052</c:v>
                </c:pt>
                <c:pt idx="1713">
                  <c:v>-403.83451335998188</c:v>
                </c:pt>
                <c:pt idx="1714">
                  <c:v>-403.66430310683654</c:v>
                </c:pt>
                <c:pt idx="1715">
                  <c:v>-403.49420045004081</c:v>
                </c:pt>
                <c:pt idx="1716">
                  <c:v>-403.32420529892943</c:v>
                </c:pt>
                <c:pt idx="1717">
                  <c:v>-403.15431756340558</c:v>
                </c:pt>
                <c:pt idx="1718">
                  <c:v>-402.98453715251981</c:v>
                </c:pt>
                <c:pt idx="1719">
                  <c:v>-402.81486397617527</c:v>
                </c:pt>
                <c:pt idx="1720">
                  <c:v>-402.64529794370674</c:v>
                </c:pt>
                <c:pt idx="1721">
                  <c:v>-402.47583896530159</c:v>
                </c:pt>
                <c:pt idx="1722">
                  <c:v>-402.3064869505788</c:v>
                </c:pt>
                <c:pt idx="1723">
                  <c:v>-402.13724180972577</c:v>
                </c:pt>
                <c:pt idx="1724">
                  <c:v>-401.96810345292988</c:v>
                </c:pt>
                <c:pt idx="1725">
                  <c:v>-401.79907179009433</c:v>
                </c:pt>
                <c:pt idx="1726">
                  <c:v>-401.63014673140651</c:v>
                </c:pt>
                <c:pt idx="1727">
                  <c:v>-401.46132818762226</c:v>
                </c:pt>
                <c:pt idx="1728">
                  <c:v>-401.29261606921318</c:v>
                </c:pt>
                <c:pt idx="1729">
                  <c:v>-401.12401028608247</c:v>
                </c:pt>
                <c:pt idx="1730">
                  <c:v>-400.9555107498386</c:v>
                </c:pt>
                <c:pt idx="1731">
                  <c:v>-400.78711737038475</c:v>
                </c:pt>
                <c:pt idx="1732">
                  <c:v>-400.61883005904519</c:v>
                </c:pt>
                <c:pt idx="1733">
                  <c:v>-400.45064872657576</c:v>
                </c:pt>
                <c:pt idx="1734">
                  <c:v>-400.28257328401651</c:v>
                </c:pt>
                <c:pt idx="1735">
                  <c:v>-400.11460364269169</c:v>
                </c:pt>
                <c:pt idx="1736">
                  <c:v>-399.94673971335715</c:v>
                </c:pt>
                <c:pt idx="1737">
                  <c:v>-399.77898140790558</c:v>
                </c:pt>
                <c:pt idx="1738">
                  <c:v>-399.61132863709281</c:v>
                </c:pt>
                <c:pt idx="1739">
                  <c:v>-399.44378131309577</c:v>
                </c:pt>
                <c:pt idx="1740">
                  <c:v>-399.2763393469545</c:v>
                </c:pt>
                <c:pt idx="1741">
                  <c:v>-399.10900265056171</c:v>
                </c:pt>
                <c:pt idx="1742">
                  <c:v>-398.94177113581009</c:v>
                </c:pt>
                <c:pt idx="1743">
                  <c:v>-398.77464471430812</c:v>
                </c:pt>
                <c:pt idx="1744">
                  <c:v>-398.60762329823274</c:v>
                </c:pt>
                <c:pt idx="1745">
                  <c:v>-398.44070679947663</c:v>
                </c:pt>
                <c:pt idx="1746">
                  <c:v>-398.27389513021672</c:v>
                </c:pt>
                <c:pt idx="1747">
                  <c:v>-398.10718820262991</c:v>
                </c:pt>
                <c:pt idx="1748">
                  <c:v>-397.94058592917736</c:v>
                </c:pt>
                <c:pt idx="1749">
                  <c:v>-397.77408822232019</c:v>
                </c:pt>
                <c:pt idx="1750">
                  <c:v>-397.60769499423532</c:v>
                </c:pt>
                <c:pt idx="1751">
                  <c:v>-397.44140615795231</c:v>
                </c:pt>
                <c:pt idx="1752">
                  <c:v>-397.27522162593232</c:v>
                </c:pt>
                <c:pt idx="1753">
                  <c:v>-397.10914131092068</c:v>
                </c:pt>
                <c:pt idx="1754">
                  <c:v>-396.94316512566274</c:v>
                </c:pt>
                <c:pt idx="1755">
                  <c:v>-396.77729298347231</c:v>
                </c:pt>
                <c:pt idx="1756">
                  <c:v>-396.61152479709472</c:v>
                </c:pt>
                <c:pt idx="1757">
                  <c:v>-396.44586048012798</c:v>
                </c:pt>
                <c:pt idx="1758">
                  <c:v>-396.28029994531744</c:v>
                </c:pt>
                <c:pt idx="1759">
                  <c:v>-396.11484310597689</c:v>
                </c:pt>
                <c:pt idx="1760">
                  <c:v>-395.94948987598855</c:v>
                </c:pt>
                <c:pt idx="1761">
                  <c:v>-395.78424016838198</c:v>
                </c:pt>
                <c:pt idx="1762">
                  <c:v>-395.61909389703942</c:v>
                </c:pt>
                <c:pt idx="1763">
                  <c:v>-395.45405097555886</c:v>
                </c:pt>
                <c:pt idx="1764">
                  <c:v>-395.2891113175383</c:v>
                </c:pt>
                <c:pt idx="1765">
                  <c:v>-395.12427483714418</c:v>
                </c:pt>
                <c:pt idx="1766">
                  <c:v>-394.95954144825873</c:v>
                </c:pt>
                <c:pt idx="1767">
                  <c:v>-394.79491106476416</c:v>
                </c:pt>
                <c:pt idx="1768">
                  <c:v>-394.63038360111113</c:v>
                </c:pt>
                <c:pt idx="1769">
                  <c:v>-394.46595897118186</c:v>
                </c:pt>
                <c:pt idx="1770">
                  <c:v>-394.30163708971122</c:v>
                </c:pt>
                <c:pt idx="1771">
                  <c:v>-394.13741787058143</c:v>
                </c:pt>
                <c:pt idx="1772">
                  <c:v>-393.97330122852736</c:v>
                </c:pt>
                <c:pt idx="1773">
                  <c:v>-393.80928707799967</c:v>
                </c:pt>
                <c:pt idx="1774">
                  <c:v>-393.64537533401744</c:v>
                </c:pt>
                <c:pt idx="1775">
                  <c:v>-393.48156591131556</c:v>
                </c:pt>
                <c:pt idx="1776">
                  <c:v>-393.31785872434466</c:v>
                </c:pt>
                <c:pt idx="1777">
                  <c:v>-393.15425368812384</c:v>
                </c:pt>
                <c:pt idx="1778">
                  <c:v>-392.99075071795642</c:v>
                </c:pt>
                <c:pt idx="1779">
                  <c:v>-392.82734972886146</c:v>
                </c:pt>
                <c:pt idx="1780">
                  <c:v>-392.66405063585808</c:v>
                </c:pt>
                <c:pt idx="1781">
                  <c:v>-392.50085335453377</c:v>
                </c:pt>
                <c:pt idx="1782">
                  <c:v>-392.33775779990765</c:v>
                </c:pt>
                <c:pt idx="1783">
                  <c:v>-392.17476388785144</c:v>
                </c:pt>
                <c:pt idx="1784">
                  <c:v>-392.01187153366845</c:v>
                </c:pt>
                <c:pt idx="1785">
                  <c:v>-391.84908065294621</c:v>
                </c:pt>
                <c:pt idx="1786">
                  <c:v>-391.68639116155646</c:v>
                </c:pt>
                <c:pt idx="1787">
                  <c:v>-391.52380297537093</c:v>
                </c:pt>
                <c:pt idx="1788">
                  <c:v>-391.36131600997714</c:v>
                </c:pt>
                <c:pt idx="1789">
                  <c:v>-391.19893018153107</c:v>
                </c:pt>
                <c:pt idx="1790">
                  <c:v>-391.03664540647287</c:v>
                </c:pt>
                <c:pt idx="1791">
                  <c:v>-390.87446160039008</c:v>
                </c:pt>
                <c:pt idx="1792">
                  <c:v>-390.71237868000708</c:v>
                </c:pt>
                <c:pt idx="1793">
                  <c:v>-390.55039656147983</c:v>
                </c:pt>
                <c:pt idx="1794">
                  <c:v>-390.38851516096429</c:v>
                </c:pt>
                <c:pt idx="1795">
                  <c:v>-390.22673439546907</c:v>
                </c:pt>
                <c:pt idx="1796">
                  <c:v>-390.06505418115012</c:v>
                </c:pt>
                <c:pt idx="1797">
                  <c:v>-389.90347443501605</c:v>
                </c:pt>
                <c:pt idx="1798">
                  <c:v>-389.74199507379126</c:v>
                </c:pt>
                <c:pt idx="1799">
                  <c:v>-389.58061601391591</c:v>
                </c:pt>
                <c:pt idx="1800">
                  <c:v>-389.41933717296706</c:v>
                </c:pt>
                <c:pt idx="1801">
                  <c:v>-389.25815846766909</c:v>
                </c:pt>
                <c:pt idx="1802">
                  <c:v>-389.09707981503061</c:v>
                </c:pt>
                <c:pt idx="1803">
                  <c:v>-388.93610113262866</c:v>
                </c:pt>
                <c:pt idx="1804">
                  <c:v>-388.77522233718764</c:v>
                </c:pt>
                <c:pt idx="1805">
                  <c:v>-388.61444334656881</c:v>
                </c:pt>
                <c:pt idx="1806">
                  <c:v>-388.45376407778076</c:v>
                </c:pt>
                <c:pt idx="1807">
                  <c:v>-388.29318444896899</c:v>
                </c:pt>
                <c:pt idx="1808">
                  <c:v>-388.13270437714209</c:v>
                </c:pt>
                <c:pt idx="1809">
                  <c:v>-387.97232378044555</c:v>
                </c:pt>
                <c:pt idx="1810">
                  <c:v>-387.81204257674062</c:v>
                </c:pt>
                <c:pt idx="1811">
                  <c:v>-387.65186068332014</c:v>
                </c:pt>
                <c:pt idx="1812">
                  <c:v>-387.491778018898</c:v>
                </c:pt>
                <c:pt idx="1813">
                  <c:v>-387.33179450076705</c:v>
                </c:pt>
                <c:pt idx="1814">
                  <c:v>-387.17191004764118</c:v>
                </c:pt>
                <c:pt idx="1815">
                  <c:v>-387.01212457766587</c:v>
                </c:pt>
                <c:pt idx="1816">
                  <c:v>-386.85243800898661</c:v>
                </c:pt>
                <c:pt idx="1817">
                  <c:v>-386.69285026003308</c:v>
                </c:pt>
                <c:pt idx="1818">
                  <c:v>-386.53336124923499</c:v>
                </c:pt>
                <c:pt idx="1819">
                  <c:v>-386.37397089530623</c:v>
                </c:pt>
                <c:pt idx="1820">
                  <c:v>-386.21467911696072</c:v>
                </c:pt>
                <c:pt idx="1821">
                  <c:v>-386.05548583262816</c:v>
                </c:pt>
                <c:pt idx="1822">
                  <c:v>-385.89639096102246</c:v>
                </c:pt>
                <c:pt idx="1823">
                  <c:v>-385.73739442142596</c:v>
                </c:pt>
                <c:pt idx="1824">
                  <c:v>-385.57849613283679</c:v>
                </c:pt>
                <c:pt idx="1825">
                  <c:v>-385.41969601396886</c:v>
                </c:pt>
                <c:pt idx="1826">
                  <c:v>-385.26099398410452</c:v>
                </c:pt>
                <c:pt idx="1827">
                  <c:v>-385.1023899625261</c:v>
                </c:pt>
                <c:pt idx="1828">
                  <c:v>-384.94388386880019</c:v>
                </c:pt>
                <c:pt idx="1829">
                  <c:v>-384.78547562164067</c:v>
                </c:pt>
                <c:pt idx="1830">
                  <c:v>-384.62716514118256</c:v>
                </c:pt>
                <c:pt idx="1831">
                  <c:v>-384.46895234670819</c:v>
                </c:pt>
                <c:pt idx="1832">
                  <c:v>-384.31083715778414</c:v>
                </c:pt>
                <c:pt idx="1833">
                  <c:v>-384.15281949426117</c:v>
                </c:pt>
                <c:pt idx="1834">
                  <c:v>-383.99489927599006</c:v>
                </c:pt>
                <c:pt idx="1835">
                  <c:v>-383.83707642253739</c:v>
                </c:pt>
                <c:pt idx="1836">
                  <c:v>-383.67935085432237</c:v>
                </c:pt>
                <c:pt idx="1837">
                  <c:v>-383.52172249147998</c:v>
                </c:pt>
                <c:pt idx="1838">
                  <c:v>-383.36419125357679</c:v>
                </c:pt>
                <c:pt idx="1839">
                  <c:v>-383.20675706103202</c:v>
                </c:pt>
                <c:pt idx="1840">
                  <c:v>-383.0494198345491</c:v>
                </c:pt>
                <c:pt idx="1841">
                  <c:v>-382.8921794939788</c:v>
                </c:pt>
                <c:pt idx="1842">
                  <c:v>-382.73503596002456</c:v>
                </c:pt>
                <c:pt idx="1843">
                  <c:v>-382.57798915310559</c:v>
                </c:pt>
                <c:pt idx="1844">
                  <c:v>-382.42103899420954</c:v>
                </c:pt>
                <c:pt idx="1845">
                  <c:v>-382.26418540375562</c:v>
                </c:pt>
                <c:pt idx="1846">
                  <c:v>-382.10742830244726</c:v>
                </c:pt>
                <c:pt idx="1847">
                  <c:v>-381.95076761127211</c:v>
                </c:pt>
                <c:pt idx="1848">
                  <c:v>-381.79420325121782</c:v>
                </c:pt>
                <c:pt idx="1849">
                  <c:v>-381.63773514355626</c:v>
                </c:pt>
                <c:pt idx="1850">
                  <c:v>-381.48136320870663</c:v>
                </c:pt>
                <c:pt idx="1851">
                  <c:v>-381.32508736850923</c:v>
                </c:pt>
                <c:pt idx="1852">
                  <c:v>-381.16890754423594</c:v>
                </c:pt>
                <c:pt idx="1853">
                  <c:v>-381.01282365687439</c:v>
                </c:pt>
                <c:pt idx="1854">
                  <c:v>-380.85683562769646</c:v>
                </c:pt>
                <c:pt idx="1855">
                  <c:v>-380.70094337882665</c:v>
                </c:pt>
                <c:pt idx="1856">
                  <c:v>-380.54514683182106</c:v>
                </c:pt>
                <c:pt idx="1857">
                  <c:v>-380.38944590766732</c:v>
                </c:pt>
                <c:pt idx="1858">
                  <c:v>-380.23384052877418</c:v>
                </c:pt>
                <c:pt idx="1859">
                  <c:v>-380.07833061669771</c:v>
                </c:pt>
                <c:pt idx="1860">
                  <c:v>-379.92291609356243</c:v>
                </c:pt>
                <c:pt idx="1861">
                  <c:v>-379.76759688120865</c:v>
                </c:pt>
                <c:pt idx="1862">
                  <c:v>-379.61237290176086</c:v>
                </c:pt>
                <c:pt idx="1863">
                  <c:v>-379.45724407705939</c:v>
                </c:pt>
                <c:pt idx="1864">
                  <c:v>-379.30221033008138</c:v>
                </c:pt>
                <c:pt idx="1865">
                  <c:v>-379.14727158238293</c:v>
                </c:pt>
                <c:pt idx="1866">
                  <c:v>-378.9924277569412</c:v>
                </c:pt>
                <c:pt idx="1867">
                  <c:v>-378.83767877559649</c:v>
                </c:pt>
                <c:pt idx="1868">
                  <c:v>-378.68302456161018</c:v>
                </c:pt>
                <c:pt idx="1869">
                  <c:v>-378.5284650371068</c:v>
                </c:pt>
                <c:pt idx="1870">
                  <c:v>-378.3740001250635</c:v>
                </c:pt>
                <c:pt idx="1871">
                  <c:v>-378.21962974788903</c:v>
                </c:pt>
                <c:pt idx="1872">
                  <c:v>-378.06535382912898</c:v>
                </c:pt>
                <c:pt idx="1873">
                  <c:v>-377.91117229090787</c:v>
                </c:pt>
                <c:pt idx="1874">
                  <c:v>-377.75708505705552</c:v>
                </c:pt>
                <c:pt idx="1875">
                  <c:v>-377.60309205026488</c:v>
                </c:pt>
                <c:pt idx="1876">
                  <c:v>-377.44919319351311</c:v>
                </c:pt>
                <c:pt idx="1877">
                  <c:v>-377.29538841063004</c:v>
                </c:pt>
                <c:pt idx="1878">
                  <c:v>-377.14167762430861</c:v>
                </c:pt>
                <c:pt idx="1879">
                  <c:v>-376.98806075837865</c:v>
                </c:pt>
                <c:pt idx="1880">
                  <c:v>-376.83453773638576</c:v>
                </c:pt>
                <c:pt idx="1881">
                  <c:v>-376.68110848159131</c:v>
                </c:pt>
                <c:pt idx="1882">
                  <c:v>-376.52777291782513</c:v>
                </c:pt>
                <c:pt idx="1883">
                  <c:v>-376.37453096891704</c:v>
                </c:pt>
                <c:pt idx="1884">
                  <c:v>-376.22138255869686</c:v>
                </c:pt>
                <c:pt idx="1885">
                  <c:v>-376.06832761071018</c:v>
                </c:pt>
                <c:pt idx="1886">
                  <c:v>-375.91536604907105</c:v>
                </c:pt>
                <c:pt idx="1887">
                  <c:v>-375.7624977978935</c:v>
                </c:pt>
                <c:pt idx="1888">
                  <c:v>-375.60972278157578</c:v>
                </c:pt>
                <c:pt idx="1889">
                  <c:v>-375.4570409236635</c:v>
                </c:pt>
                <c:pt idx="1890">
                  <c:v>-375.30445214883912</c:v>
                </c:pt>
                <c:pt idx="1891">
                  <c:v>-375.1519563815009</c:v>
                </c:pt>
                <c:pt idx="1892">
                  <c:v>-374.99955354576286</c:v>
                </c:pt>
                <c:pt idx="1893">
                  <c:v>-374.8472435663075</c:v>
                </c:pt>
                <c:pt idx="1894">
                  <c:v>-374.69502636781726</c:v>
                </c:pt>
                <c:pt idx="1895">
                  <c:v>-374.54290187497463</c:v>
                </c:pt>
                <c:pt idx="1896">
                  <c:v>-374.39087001217786</c:v>
                </c:pt>
                <c:pt idx="1897">
                  <c:v>-374.23893070467784</c:v>
                </c:pt>
                <c:pt idx="1898">
                  <c:v>-374.08708387687284</c:v>
                </c:pt>
                <c:pt idx="1899">
                  <c:v>-373.93532945401375</c:v>
                </c:pt>
                <c:pt idx="1900">
                  <c:v>-373.78366736135149</c:v>
                </c:pt>
                <c:pt idx="1901">
                  <c:v>-373.6320975232843</c:v>
                </c:pt>
                <c:pt idx="1902">
                  <c:v>-373.48061986591574</c:v>
                </c:pt>
                <c:pt idx="1903">
                  <c:v>-373.32923431364406</c:v>
                </c:pt>
                <c:pt idx="1904">
                  <c:v>-373.17794079257283</c:v>
                </c:pt>
                <c:pt idx="1905">
                  <c:v>-373.0267392273845</c:v>
                </c:pt>
                <c:pt idx="1906">
                  <c:v>-372.87562954418263</c:v>
                </c:pt>
                <c:pt idx="1907">
                  <c:v>-372.72461166821813</c:v>
                </c:pt>
                <c:pt idx="1908">
                  <c:v>-372.57368552531034</c:v>
                </c:pt>
                <c:pt idx="1909">
                  <c:v>-372.42285104071016</c:v>
                </c:pt>
                <c:pt idx="1910">
                  <c:v>-372.27210814080536</c:v>
                </c:pt>
                <c:pt idx="1911">
                  <c:v>-372.12145675141528</c:v>
                </c:pt>
                <c:pt idx="1912">
                  <c:v>-371.97089679807505</c:v>
                </c:pt>
                <c:pt idx="1913">
                  <c:v>-371.82042820688821</c:v>
                </c:pt>
                <c:pt idx="1914">
                  <c:v>-371.67005090424254</c:v>
                </c:pt>
                <c:pt idx="1915">
                  <c:v>-371.5197648162416</c:v>
                </c:pt>
                <c:pt idx="1916">
                  <c:v>-371.36956986870473</c:v>
                </c:pt>
                <c:pt idx="1917">
                  <c:v>-371.21946598858813</c:v>
                </c:pt>
                <c:pt idx="1918">
                  <c:v>-371.06945310171113</c:v>
                </c:pt>
                <c:pt idx="1919">
                  <c:v>-370.91953113474574</c:v>
                </c:pt>
                <c:pt idx="1920">
                  <c:v>-370.76970001436393</c:v>
                </c:pt>
                <c:pt idx="1921">
                  <c:v>-370.61995966723771</c:v>
                </c:pt>
                <c:pt idx="1922">
                  <c:v>-370.47031001975483</c:v>
                </c:pt>
                <c:pt idx="1923">
                  <c:v>-370.3207509985873</c:v>
                </c:pt>
                <c:pt idx="1924">
                  <c:v>-370.17128253097553</c:v>
                </c:pt>
                <c:pt idx="1925">
                  <c:v>-370.02190454387573</c:v>
                </c:pt>
                <c:pt idx="1926">
                  <c:v>-369.87261696367568</c:v>
                </c:pt>
                <c:pt idx="1927">
                  <c:v>-369.72341971790001</c:v>
                </c:pt>
                <c:pt idx="1928">
                  <c:v>-369.57431273378916</c:v>
                </c:pt>
                <c:pt idx="1929">
                  <c:v>-369.4252959380151</c:v>
                </c:pt>
                <c:pt idx="1930">
                  <c:v>-369.27636925838669</c:v>
                </c:pt>
                <c:pt idx="1931">
                  <c:v>-369.12753262186015</c:v>
                </c:pt>
                <c:pt idx="1932">
                  <c:v>-368.97878595624434</c:v>
                </c:pt>
                <c:pt idx="1933">
                  <c:v>-368.83012918849545</c:v>
                </c:pt>
                <c:pt idx="1934">
                  <c:v>-368.68156224670656</c:v>
                </c:pt>
                <c:pt idx="1935">
                  <c:v>-368.53308505840232</c:v>
                </c:pt>
                <c:pt idx="1936">
                  <c:v>-368.38469755110737</c:v>
                </c:pt>
                <c:pt idx="1937">
                  <c:v>-368.23639965291477</c:v>
                </c:pt>
                <c:pt idx="1938">
                  <c:v>-368.08819129106496</c:v>
                </c:pt>
                <c:pt idx="1939">
                  <c:v>-367.94007239421944</c:v>
                </c:pt>
                <c:pt idx="1940">
                  <c:v>-367.79204289018708</c:v>
                </c:pt>
                <c:pt idx="1941">
                  <c:v>-367.64410270677672</c:v>
                </c:pt>
                <c:pt idx="1942">
                  <c:v>-367.49625177208145</c:v>
                </c:pt>
                <c:pt idx="1943">
                  <c:v>-367.34849001476277</c:v>
                </c:pt>
                <c:pt idx="1944">
                  <c:v>-367.20081736291377</c:v>
                </c:pt>
                <c:pt idx="1945">
                  <c:v>-367.05323374491172</c:v>
                </c:pt>
                <c:pt idx="1946">
                  <c:v>-366.90573908884971</c:v>
                </c:pt>
                <c:pt idx="1947">
                  <c:v>-366.75833332395769</c:v>
                </c:pt>
                <c:pt idx="1948">
                  <c:v>-366.6110163780445</c:v>
                </c:pt>
                <c:pt idx="1949">
                  <c:v>-366.46378818034009</c:v>
                </c:pt>
                <c:pt idx="1950">
                  <c:v>-366.31664865922176</c:v>
                </c:pt>
                <c:pt idx="1951">
                  <c:v>-366.16959774363522</c:v>
                </c:pt>
                <c:pt idx="1952">
                  <c:v>-366.02263536252622</c:v>
                </c:pt>
                <c:pt idx="1953">
                  <c:v>-365.87576144484046</c:v>
                </c:pt>
                <c:pt idx="1954">
                  <c:v>-365.72897591923947</c:v>
                </c:pt>
                <c:pt idx="1955">
                  <c:v>-365.58227871523741</c:v>
                </c:pt>
                <c:pt idx="1956">
                  <c:v>-365.43566976149577</c:v>
                </c:pt>
                <c:pt idx="1957">
                  <c:v>-365.28914898781295</c:v>
                </c:pt>
                <c:pt idx="1958">
                  <c:v>-365.14271632313466</c:v>
                </c:pt>
                <c:pt idx="1959">
                  <c:v>-364.99637169697507</c:v>
                </c:pt>
                <c:pt idx="1960">
                  <c:v>-364.85011503856413</c:v>
                </c:pt>
                <c:pt idx="1961">
                  <c:v>-364.7039462777002</c:v>
                </c:pt>
                <c:pt idx="1962">
                  <c:v>-364.55786534361323</c:v>
                </c:pt>
                <c:pt idx="1963">
                  <c:v>-364.41187216638582</c:v>
                </c:pt>
                <c:pt idx="1964">
                  <c:v>-364.26596667553213</c:v>
                </c:pt>
                <c:pt idx="1965">
                  <c:v>-364.12014880056631</c:v>
                </c:pt>
                <c:pt idx="1966">
                  <c:v>-363.97441847157097</c:v>
                </c:pt>
                <c:pt idx="1967">
                  <c:v>-363.8287756186287</c:v>
                </c:pt>
                <c:pt idx="1968">
                  <c:v>-363.68322017153787</c:v>
                </c:pt>
                <c:pt idx="1969">
                  <c:v>-363.53775206038108</c:v>
                </c:pt>
                <c:pt idx="1970">
                  <c:v>-363.39237121552515</c:v>
                </c:pt>
                <c:pt idx="1971">
                  <c:v>-363.24707756705266</c:v>
                </c:pt>
                <c:pt idx="1972">
                  <c:v>-363.10187104504621</c:v>
                </c:pt>
                <c:pt idx="1973">
                  <c:v>-362.95675157987262</c:v>
                </c:pt>
                <c:pt idx="1974">
                  <c:v>-362.81171910218291</c:v>
                </c:pt>
                <c:pt idx="1975">
                  <c:v>-362.66677354234389</c:v>
                </c:pt>
                <c:pt idx="1976">
                  <c:v>-362.5219148310066</c:v>
                </c:pt>
                <c:pt idx="1977">
                  <c:v>-362.37714289882206</c:v>
                </c:pt>
                <c:pt idx="1978">
                  <c:v>-362.23245767615708</c:v>
                </c:pt>
                <c:pt idx="1979">
                  <c:v>-362.08785909394692</c:v>
                </c:pt>
                <c:pt idx="1980">
                  <c:v>-361.94334708341103</c:v>
                </c:pt>
                <c:pt idx="1981">
                  <c:v>-361.79892157491622</c:v>
                </c:pt>
                <c:pt idx="1982">
                  <c:v>-361.65458249968196</c:v>
                </c:pt>
                <c:pt idx="1983">
                  <c:v>-361.5103297886435</c:v>
                </c:pt>
                <c:pt idx="1984">
                  <c:v>-361.3661633730203</c:v>
                </c:pt>
                <c:pt idx="1985">
                  <c:v>-361.22208318403182</c:v>
                </c:pt>
                <c:pt idx="1986">
                  <c:v>-361.07808915289752</c:v>
                </c:pt>
                <c:pt idx="1987">
                  <c:v>-360.93418121055265</c:v>
                </c:pt>
                <c:pt idx="1988">
                  <c:v>-360.79035928906933</c:v>
                </c:pt>
                <c:pt idx="1989">
                  <c:v>-360.6466233193828</c:v>
                </c:pt>
                <c:pt idx="1990">
                  <c:v>-360.50297323299674</c:v>
                </c:pt>
                <c:pt idx="1991">
                  <c:v>-360.35940896198326</c:v>
                </c:pt>
                <c:pt idx="1992">
                  <c:v>-360.21593043756184</c:v>
                </c:pt>
                <c:pt idx="1993">
                  <c:v>-360.07253759152036</c:v>
                </c:pt>
                <c:pt idx="1994">
                  <c:v>-359.92923035564672</c:v>
                </c:pt>
                <c:pt idx="1995">
                  <c:v>-359.78600866201305</c:v>
                </c:pt>
                <c:pt idx="1996">
                  <c:v>-359.64287244240722</c:v>
                </c:pt>
                <c:pt idx="1997">
                  <c:v>-359.49982162861716</c:v>
                </c:pt>
                <c:pt idx="1998">
                  <c:v>-359.35685615299917</c:v>
                </c:pt>
                <c:pt idx="1999">
                  <c:v>-359.2139759479096</c:v>
                </c:pt>
                <c:pt idx="2000">
                  <c:v>-359.07118094485213</c:v>
                </c:pt>
                <c:pt idx="2001">
                  <c:v>-358.92847107675152</c:v>
                </c:pt>
                <c:pt idx="2002">
                  <c:v>-358.78584627539567</c:v>
                </c:pt>
                <c:pt idx="2003">
                  <c:v>-358.64330647342513</c:v>
                </c:pt>
                <c:pt idx="2004">
                  <c:v>-358.50085160348044</c:v>
                </c:pt>
                <c:pt idx="2005">
                  <c:v>-358.35848159820216</c:v>
                </c:pt>
                <c:pt idx="2006">
                  <c:v>-358.2161963896624</c:v>
                </c:pt>
                <c:pt idx="2007">
                  <c:v>-358.07399591078592</c:v>
                </c:pt>
                <c:pt idx="2008">
                  <c:v>-357.9318800944975</c:v>
                </c:pt>
                <c:pt idx="2009">
                  <c:v>-357.78984887315346</c:v>
                </c:pt>
                <c:pt idx="2010">
                  <c:v>-357.647902180247</c:v>
                </c:pt>
                <c:pt idx="2011">
                  <c:v>-357.50603994813446</c:v>
                </c:pt>
                <c:pt idx="2012">
                  <c:v>-357.36426211002481</c:v>
                </c:pt>
                <c:pt idx="2013">
                  <c:v>-357.22256859912704</c:v>
                </c:pt>
                <c:pt idx="2014">
                  <c:v>-357.08095934836592</c:v>
                </c:pt>
                <c:pt idx="2015">
                  <c:v>-356.93943429123465</c:v>
                </c:pt>
                <c:pt idx="2016">
                  <c:v>-356.79799336065798</c:v>
                </c:pt>
                <c:pt idx="2017">
                  <c:v>-356.65663649012913</c:v>
                </c:pt>
                <c:pt idx="2018">
                  <c:v>-356.51536361314129</c:v>
                </c:pt>
                <c:pt idx="2019">
                  <c:v>-356.37417466290344</c:v>
                </c:pt>
                <c:pt idx="2020">
                  <c:v>-356.23306957319301</c:v>
                </c:pt>
                <c:pt idx="2021">
                  <c:v>-356.09204827750318</c:v>
                </c:pt>
                <c:pt idx="2022">
                  <c:v>-355.95111070932717</c:v>
                </c:pt>
                <c:pt idx="2023">
                  <c:v>-355.8102568027266</c:v>
                </c:pt>
                <c:pt idx="2024">
                  <c:v>-355.66948649147889</c:v>
                </c:pt>
                <c:pt idx="2025">
                  <c:v>-355.52879970907725</c:v>
                </c:pt>
                <c:pt idx="2026">
                  <c:v>-355.3881963895833</c:v>
                </c:pt>
                <c:pt idx="2027">
                  <c:v>-355.2476764673429</c:v>
                </c:pt>
                <c:pt idx="2028">
                  <c:v>-355.10723987613346</c:v>
                </c:pt>
                <c:pt idx="2029">
                  <c:v>-354.96688655001662</c:v>
                </c:pt>
                <c:pt idx="2030">
                  <c:v>-354.82661642305402</c:v>
                </c:pt>
                <c:pt idx="2031">
                  <c:v>-354.68642942987572</c:v>
                </c:pt>
                <c:pt idx="2032">
                  <c:v>-354.54632550482756</c:v>
                </c:pt>
                <c:pt idx="2033">
                  <c:v>-354.40630458168698</c:v>
                </c:pt>
                <c:pt idx="2034">
                  <c:v>-354.26636659565247</c:v>
                </c:pt>
                <c:pt idx="2035">
                  <c:v>-354.12651148050145</c:v>
                </c:pt>
                <c:pt idx="2036">
                  <c:v>-353.98673917143242</c:v>
                </c:pt>
                <c:pt idx="2037">
                  <c:v>-353.84704960279123</c:v>
                </c:pt>
                <c:pt idx="2038">
                  <c:v>-353.70744270920795</c:v>
                </c:pt>
                <c:pt idx="2039">
                  <c:v>-353.56791842559687</c:v>
                </c:pt>
                <c:pt idx="2040">
                  <c:v>-353.42847668687227</c:v>
                </c:pt>
                <c:pt idx="2041">
                  <c:v>-353.28911742766422</c:v>
                </c:pt>
                <c:pt idx="2042">
                  <c:v>-353.14984058317123</c:v>
                </c:pt>
                <c:pt idx="2043">
                  <c:v>-353.01064608830757</c:v>
                </c:pt>
                <c:pt idx="2044">
                  <c:v>-352.87153387827175</c:v>
                </c:pt>
                <c:pt idx="2045">
                  <c:v>-352.73250388797805</c:v>
                </c:pt>
                <c:pt idx="2046">
                  <c:v>-352.59355605290921</c:v>
                </c:pt>
                <c:pt idx="2047">
                  <c:v>-352.45469030826371</c:v>
                </c:pt>
                <c:pt idx="2048">
                  <c:v>-352.31590658924006</c:v>
                </c:pt>
                <c:pt idx="2049">
                  <c:v>-352.17720483132098</c:v>
                </c:pt>
                <c:pt idx="2050">
                  <c:v>-352.03858496998919</c:v>
                </c:pt>
                <c:pt idx="2051">
                  <c:v>-351.90004694101162</c:v>
                </c:pt>
                <c:pt idx="2052">
                  <c:v>-351.76159067958679</c:v>
                </c:pt>
                <c:pt idx="2053">
                  <c:v>-351.62321612176584</c:v>
                </c:pt>
                <c:pt idx="2054">
                  <c:v>-351.48492320274727</c:v>
                </c:pt>
                <c:pt idx="2055">
                  <c:v>-351.34671185886646</c:v>
                </c:pt>
                <c:pt idx="2056">
                  <c:v>-351.20858202589034</c:v>
                </c:pt>
                <c:pt idx="2057">
                  <c:v>-351.07053363958585</c:v>
                </c:pt>
                <c:pt idx="2058">
                  <c:v>-350.93256663571992</c:v>
                </c:pt>
                <c:pt idx="2059">
                  <c:v>-350.79468095062794</c:v>
                </c:pt>
                <c:pt idx="2060">
                  <c:v>-350.65687652036104</c:v>
                </c:pt>
                <c:pt idx="2061">
                  <c:v>-350.5191532812546</c:v>
                </c:pt>
                <c:pt idx="2062">
                  <c:v>-350.38151116907557</c:v>
                </c:pt>
                <c:pt idx="2063">
                  <c:v>-350.24395012044351</c:v>
                </c:pt>
                <c:pt idx="2064">
                  <c:v>-350.10647007169382</c:v>
                </c:pt>
                <c:pt idx="2065">
                  <c:v>-349.96907095916185</c:v>
                </c:pt>
                <c:pt idx="2066">
                  <c:v>-349.8317527194672</c:v>
                </c:pt>
                <c:pt idx="2067">
                  <c:v>-349.69451528922946</c:v>
                </c:pt>
                <c:pt idx="2068">
                  <c:v>-349.55735860449977</c:v>
                </c:pt>
                <c:pt idx="2069">
                  <c:v>-349.42028260246616</c:v>
                </c:pt>
                <c:pt idx="2070">
                  <c:v>-349.28328721974822</c:v>
                </c:pt>
                <c:pt idx="2071">
                  <c:v>-349.14637239324975</c:v>
                </c:pt>
                <c:pt idx="2072">
                  <c:v>-349.00953805930612</c:v>
                </c:pt>
                <c:pt idx="2073">
                  <c:v>-348.87278415538958</c:v>
                </c:pt>
                <c:pt idx="2074">
                  <c:v>-348.73611061840393</c:v>
                </c:pt>
                <c:pt idx="2075">
                  <c:v>-348.59951738496875</c:v>
                </c:pt>
                <c:pt idx="2076">
                  <c:v>-348.4630043928405</c:v>
                </c:pt>
                <c:pt idx="2077">
                  <c:v>-348.32657157835456</c:v>
                </c:pt>
                <c:pt idx="2078">
                  <c:v>-348.19021887955159</c:v>
                </c:pt>
                <c:pt idx="2079">
                  <c:v>-348.05394623333541</c:v>
                </c:pt>
                <c:pt idx="2080">
                  <c:v>-347.91775357689403</c:v>
                </c:pt>
                <c:pt idx="2081">
                  <c:v>-347.78164084798391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602-4726-9CC6-A0D91F350F15}"/>
            </c:ext>
          </c:extLst>
        </c:ser>
        <c:ser>
          <c:idx val="5"/>
          <c:order val="5"/>
          <c:tx>
            <c:strRef>
              <c:f>model!$N$18</c:f>
              <c:strCache>
                <c:ptCount val="1"/>
                <c:pt idx="0">
                  <c:v>wdot-dot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model!$B$19:$B$2100</c:f>
              <c:numCache>
                <c:formatCode>General</c:formatCode>
                <c:ptCount val="208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  <c:pt idx="994">
                  <c:v>0.99500000000000077</c:v>
                </c:pt>
                <c:pt idx="995">
                  <c:v>0.99600000000000077</c:v>
                </c:pt>
                <c:pt idx="996">
                  <c:v>0.99700000000000077</c:v>
                </c:pt>
                <c:pt idx="997">
                  <c:v>0.99800000000000078</c:v>
                </c:pt>
                <c:pt idx="998">
                  <c:v>0.99900000000000078</c:v>
                </c:pt>
                <c:pt idx="999">
                  <c:v>1.0000000000000007</c:v>
                </c:pt>
                <c:pt idx="1000">
                  <c:v>1.0010000000000006</c:v>
                </c:pt>
                <c:pt idx="1001">
                  <c:v>1.0020000000000004</c:v>
                </c:pt>
                <c:pt idx="1002">
                  <c:v>1.0030000000000003</c:v>
                </c:pt>
                <c:pt idx="1003">
                  <c:v>1.0040000000000002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1.0079999999999998</c:v>
                </c:pt>
                <c:pt idx="1008">
                  <c:v>1.0089999999999997</c:v>
                </c:pt>
                <c:pt idx="1009">
                  <c:v>1.0099999999999996</c:v>
                </c:pt>
                <c:pt idx="1010">
                  <c:v>1.0109999999999995</c:v>
                </c:pt>
                <c:pt idx="1011">
                  <c:v>1.0119999999999993</c:v>
                </c:pt>
                <c:pt idx="1012">
                  <c:v>1.0129999999999992</c:v>
                </c:pt>
                <c:pt idx="1013">
                  <c:v>1.0139999999999991</c:v>
                </c:pt>
                <c:pt idx="1014">
                  <c:v>1.014999999999999</c:v>
                </c:pt>
                <c:pt idx="1015">
                  <c:v>1.0159999999999989</c:v>
                </c:pt>
                <c:pt idx="1016">
                  <c:v>1.0169999999999988</c:v>
                </c:pt>
                <c:pt idx="1017">
                  <c:v>1.0179999999999987</c:v>
                </c:pt>
                <c:pt idx="1018">
                  <c:v>1.0189999999999986</c:v>
                </c:pt>
                <c:pt idx="1019">
                  <c:v>1.0199999999999985</c:v>
                </c:pt>
                <c:pt idx="1020">
                  <c:v>1.0209999999999984</c:v>
                </c:pt>
                <c:pt idx="1021">
                  <c:v>1.0219999999999982</c:v>
                </c:pt>
                <c:pt idx="1022">
                  <c:v>1.0229999999999981</c:v>
                </c:pt>
                <c:pt idx="1023">
                  <c:v>1.023999999999998</c:v>
                </c:pt>
                <c:pt idx="1024">
                  <c:v>1.0249999999999979</c:v>
                </c:pt>
                <c:pt idx="1025">
                  <c:v>1.0259999999999978</c:v>
                </c:pt>
                <c:pt idx="1026">
                  <c:v>1.0269999999999977</c:v>
                </c:pt>
                <c:pt idx="1027">
                  <c:v>1.0279999999999976</c:v>
                </c:pt>
                <c:pt idx="1028">
                  <c:v>1.0289999999999975</c:v>
                </c:pt>
                <c:pt idx="1029">
                  <c:v>1.0299999999999974</c:v>
                </c:pt>
                <c:pt idx="1030">
                  <c:v>1.0309999999999973</c:v>
                </c:pt>
                <c:pt idx="1031">
                  <c:v>1.0319999999999971</c:v>
                </c:pt>
                <c:pt idx="1032">
                  <c:v>1.032999999999997</c:v>
                </c:pt>
                <c:pt idx="1033">
                  <c:v>1.0339999999999969</c:v>
                </c:pt>
                <c:pt idx="1034">
                  <c:v>1.0349999999999968</c:v>
                </c:pt>
                <c:pt idx="1035">
                  <c:v>1.0359999999999967</c:v>
                </c:pt>
                <c:pt idx="1036">
                  <c:v>1.0369999999999966</c:v>
                </c:pt>
                <c:pt idx="1037">
                  <c:v>1.0379999999999965</c:v>
                </c:pt>
                <c:pt idx="1038">
                  <c:v>1.0389999999999964</c:v>
                </c:pt>
                <c:pt idx="1039">
                  <c:v>1.0399999999999963</c:v>
                </c:pt>
                <c:pt idx="1040">
                  <c:v>1.0409999999999962</c:v>
                </c:pt>
                <c:pt idx="1041">
                  <c:v>1.041999999999996</c:v>
                </c:pt>
                <c:pt idx="1042">
                  <c:v>1.0429999999999959</c:v>
                </c:pt>
                <c:pt idx="1043">
                  <c:v>1.0439999999999958</c:v>
                </c:pt>
                <c:pt idx="1044">
                  <c:v>1.0449999999999957</c:v>
                </c:pt>
                <c:pt idx="1045">
                  <c:v>1.0459999999999956</c:v>
                </c:pt>
                <c:pt idx="1046">
                  <c:v>1.0469999999999955</c:v>
                </c:pt>
                <c:pt idx="1047">
                  <c:v>1.0479999999999954</c:v>
                </c:pt>
                <c:pt idx="1048">
                  <c:v>1.0489999999999953</c:v>
                </c:pt>
                <c:pt idx="1049">
                  <c:v>1.0499999999999952</c:v>
                </c:pt>
                <c:pt idx="1050">
                  <c:v>1.050999999999995</c:v>
                </c:pt>
                <c:pt idx="1051">
                  <c:v>1.0519999999999949</c:v>
                </c:pt>
                <c:pt idx="1052">
                  <c:v>1.0529999999999948</c:v>
                </c:pt>
                <c:pt idx="1053">
                  <c:v>1.0539999999999947</c:v>
                </c:pt>
                <c:pt idx="1054">
                  <c:v>1.0549999999999946</c:v>
                </c:pt>
                <c:pt idx="1055">
                  <c:v>1.0559999999999945</c:v>
                </c:pt>
                <c:pt idx="1056">
                  <c:v>1.0569999999999944</c:v>
                </c:pt>
                <c:pt idx="1057">
                  <c:v>1.0579999999999943</c:v>
                </c:pt>
                <c:pt idx="1058">
                  <c:v>1.0589999999999942</c:v>
                </c:pt>
                <c:pt idx="1059">
                  <c:v>1.0599999999999941</c:v>
                </c:pt>
                <c:pt idx="1060">
                  <c:v>1.0609999999999939</c:v>
                </c:pt>
                <c:pt idx="1061">
                  <c:v>1.0619999999999938</c:v>
                </c:pt>
                <c:pt idx="1062">
                  <c:v>1.0629999999999937</c:v>
                </c:pt>
                <c:pt idx="1063">
                  <c:v>1.0639999999999936</c:v>
                </c:pt>
                <c:pt idx="1064">
                  <c:v>1.0649999999999935</c:v>
                </c:pt>
                <c:pt idx="1065">
                  <c:v>1.0659999999999934</c:v>
                </c:pt>
                <c:pt idx="1066">
                  <c:v>1.0669999999999933</c:v>
                </c:pt>
                <c:pt idx="1067">
                  <c:v>1.0679999999999932</c:v>
                </c:pt>
                <c:pt idx="1068">
                  <c:v>1.0689999999999931</c:v>
                </c:pt>
                <c:pt idx="1069">
                  <c:v>1.069999999999993</c:v>
                </c:pt>
                <c:pt idx="1070">
                  <c:v>1.0709999999999928</c:v>
                </c:pt>
                <c:pt idx="1071">
                  <c:v>1.0719999999999927</c:v>
                </c:pt>
                <c:pt idx="1072">
                  <c:v>1.0729999999999926</c:v>
                </c:pt>
                <c:pt idx="1073">
                  <c:v>1.0739999999999925</c:v>
                </c:pt>
                <c:pt idx="1074">
                  <c:v>1.0749999999999924</c:v>
                </c:pt>
                <c:pt idx="1075">
                  <c:v>1.0759999999999923</c:v>
                </c:pt>
                <c:pt idx="1076">
                  <c:v>1.0769999999999922</c:v>
                </c:pt>
                <c:pt idx="1077">
                  <c:v>1.0779999999999921</c:v>
                </c:pt>
                <c:pt idx="1078">
                  <c:v>1.078999999999992</c:v>
                </c:pt>
                <c:pt idx="1079">
                  <c:v>1.0799999999999919</c:v>
                </c:pt>
                <c:pt idx="1080">
                  <c:v>1.0809999999999917</c:v>
                </c:pt>
                <c:pt idx="1081">
                  <c:v>1.0819999999999916</c:v>
                </c:pt>
                <c:pt idx="1082">
                  <c:v>1.0829999999999915</c:v>
                </c:pt>
                <c:pt idx="1083">
                  <c:v>1.0839999999999914</c:v>
                </c:pt>
                <c:pt idx="1084">
                  <c:v>1.0849999999999913</c:v>
                </c:pt>
                <c:pt idx="1085">
                  <c:v>1.0859999999999912</c:v>
                </c:pt>
                <c:pt idx="1086">
                  <c:v>1.0869999999999911</c:v>
                </c:pt>
                <c:pt idx="1087">
                  <c:v>1.087999999999991</c:v>
                </c:pt>
                <c:pt idx="1088">
                  <c:v>1.0889999999999909</c:v>
                </c:pt>
                <c:pt idx="1089">
                  <c:v>1.0899999999999908</c:v>
                </c:pt>
                <c:pt idx="1090">
                  <c:v>1.0909999999999906</c:v>
                </c:pt>
                <c:pt idx="1091">
                  <c:v>1.0919999999999905</c:v>
                </c:pt>
                <c:pt idx="1092">
                  <c:v>1.0929999999999904</c:v>
                </c:pt>
                <c:pt idx="1093">
                  <c:v>1.0939999999999903</c:v>
                </c:pt>
                <c:pt idx="1094">
                  <c:v>1.0949999999999902</c:v>
                </c:pt>
                <c:pt idx="1095">
                  <c:v>1.0959999999999901</c:v>
                </c:pt>
                <c:pt idx="1096">
                  <c:v>1.09699999999999</c:v>
                </c:pt>
                <c:pt idx="1097">
                  <c:v>1.0979999999999899</c:v>
                </c:pt>
                <c:pt idx="1098">
                  <c:v>1.0989999999999898</c:v>
                </c:pt>
                <c:pt idx="1099">
                  <c:v>1.0999999999999897</c:v>
                </c:pt>
                <c:pt idx="1100">
                  <c:v>1.1009999999999895</c:v>
                </c:pt>
                <c:pt idx="1101">
                  <c:v>1.1019999999999894</c:v>
                </c:pt>
                <c:pt idx="1102">
                  <c:v>1.1029999999999893</c:v>
                </c:pt>
                <c:pt idx="1103">
                  <c:v>1.1039999999999892</c:v>
                </c:pt>
                <c:pt idx="1104">
                  <c:v>1.1049999999999891</c:v>
                </c:pt>
                <c:pt idx="1105">
                  <c:v>1.105999999999989</c:v>
                </c:pt>
                <c:pt idx="1106">
                  <c:v>1.1069999999999889</c:v>
                </c:pt>
                <c:pt idx="1107">
                  <c:v>1.1079999999999888</c:v>
                </c:pt>
                <c:pt idx="1108">
                  <c:v>1.1089999999999887</c:v>
                </c:pt>
                <c:pt idx="1109">
                  <c:v>1.1099999999999886</c:v>
                </c:pt>
                <c:pt idx="1110">
                  <c:v>1.1109999999999884</c:v>
                </c:pt>
                <c:pt idx="1111">
                  <c:v>1.1119999999999883</c:v>
                </c:pt>
                <c:pt idx="1112">
                  <c:v>1.1129999999999882</c:v>
                </c:pt>
                <c:pt idx="1113">
                  <c:v>1.1139999999999881</c:v>
                </c:pt>
                <c:pt idx="1114">
                  <c:v>1.114999999999988</c:v>
                </c:pt>
                <c:pt idx="1115">
                  <c:v>1.1159999999999879</c:v>
                </c:pt>
                <c:pt idx="1116">
                  <c:v>1.1169999999999878</c:v>
                </c:pt>
                <c:pt idx="1117">
                  <c:v>1.1179999999999877</c:v>
                </c:pt>
                <c:pt idx="1118">
                  <c:v>1.1189999999999876</c:v>
                </c:pt>
                <c:pt idx="1119">
                  <c:v>1.1199999999999875</c:v>
                </c:pt>
                <c:pt idx="1120">
                  <c:v>1.1209999999999873</c:v>
                </c:pt>
                <c:pt idx="1121">
                  <c:v>1.1219999999999872</c:v>
                </c:pt>
                <c:pt idx="1122">
                  <c:v>1.1229999999999871</c:v>
                </c:pt>
                <c:pt idx="1123">
                  <c:v>1.123999999999987</c:v>
                </c:pt>
                <c:pt idx="1124">
                  <c:v>1.1249999999999869</c:v>
                </c:pt>
                <c:pt idx="1125">
                  <c:v>1.1259999999999868</c:v>
                </c:pt>
                <c:pt idx="1126">
                  <c:v>1.1269999999999867</c:v>
                </c:pt>
                <c:pt idx="1127">
                  <c:v>1.1279999999999866</c:v>
                </c:pt>
                <c:pt idx="1128">
                  <c:v>1.1289999999999865</c:v>
                </c:pt>
                <c:pt idx="1129">
                  <c:v>1.1299999999999863</c:v>
                </c:pt>
                <c:pt idx="1130">
                  <c:v>1.1309999999999862</c:v>
                </c:pt>
                <c:pt idx="1131">
                  <c:v>1.1319999999999861</c:v>
                </c:pt>
                <c:pt idx="1132">
                  <c:v>1.132999999999986</c:v>
                </c:pt>
                <c:pt idx="1133">
                  <c:v>1.1339999999999859</c:v>
                </c:pt>
                <c:pt idx="1134">
                  <c:v>1.1349999999999858</c:v>
                </c:pt>
                <c:pt idx="1135">
                  <c:v>1.1359999999999857</c:v>
                </c:pt>
                <c:pt idx="1136">
                  <c:v>1.1369999999999856</c:v>
                </c:pt>
                <c:pt idx="1137">
                  <c:v>1.1379999999999855</c:v>
                </c:pt>
                <c:pt idx="1138">
                  <c:v>1.1389999999999854</c:v>
                </c:pt>
                <c:pt idx="1139">
                  <c:v>1.1399999999999852</c:v>
                </c:pt>
                <c:pt idx="1140">
                  <c:v>1.1409999999999851</c:v>
                </c:pt>
                <c:pt idx="1141">
                  <c:v>1.141999999999985</c:v>
                </c:pt>
                <c:pt idx="1142">
                  <c:v>1.1429999999999849</c:v>
                </c:pt>
                <c:pt idx="1143">
                  <c:v>1.1439999999999848</c:v>
                </c:pt>
                <c:pt idx="1144">
                  <c:v>1.1449999999999847</c:v>
                </c:pt>
                <c:pt idx="1145">
                  <c:v>1.1459999999999846</c:v>
                </c:pt>
                <c:pt idx="1146">
                  <c:v>1.1469999999999845</c:v>
                </c:pt>
                <c:pt idx="1147">
                  <c:v>1.1479999999999844</c:v>
                </c:pt>
                <c:pt idx="1148">
                  <c:v>1.1489999999999843</c:v>
                </c:pt>
                <c:pt idx="1149">
                  <c:v>1.1499999999999841</c:v>
                </c:pt>
                <c:pt idx="1150">
                  <c:v>1.150999999999984</c:v>
                </c:pt>
                <c:pt idx="1151">
                  <c:v>1.1519999999999839</c:v>
                </c:pt>
                <c:pt idx="1152">
                  <c:v>1.1529999999999838</c:v>
                </c:pt>
                <c:pt idx="1153">
                  <c:v>1.1539999999999837</c:v>
                </c:pt>
                <c:pt idx="1154">
                  <c:v>1.1549999999999836</c:v>
                </c:pt>
                <c:pt idx="1155">
                  <c:v>1.1559999999999835</c:v>
                </c:pt>
                <c:pt idx="1156">
                  <c:v>1.1569999999999834</c:v>
                </c:pt>
                <c:pt idx="1157">
                  <c:v>1.1579999999999833</c:v>
                </c:pt>
                <c:pt idx="1158">
                  <c:v>1.1589999999999832</c:v>
                </c:pt>
                <c:pt idx="1159">
                  <c:v>1.159999999999983</c:v>
                </c:pt>
                <c:pt idx="1160">
                  <c:v>1.1609999999999829</c:v>
                </c:pt>
                <c:pt idx="1161">
                  <c:v>1.1619999999999828</c:v>
                </c:pt>
                <c:pt idx="1162">
                  <c:v>1.1629999999999827</c:v>
                </c:pt>
                <c:pt idx="1163">
                  <c:v>1.1639999999999826</c:v>
                </c:pt>
                <c:pt idx="1164">
                  <c:v>1.1649999999999825</c:v>
                </c:pt>
                <c:pt idx="1165">
                  <c:v>1.1659999999999824</c:v>
                </c:pt>
                <c:pt idx="1166">
                  <c:v>1.1669999999999823</c:v>
                </c:pt>
                <c:pt idx="1167">
                  <c:v>1.1679999999999822</c:v>
                </c:pt>
                <c:pt idx="1168">
                  <c:v>1.1689999999999821</c:v>
                </c:pt>
                <c:pt idx="1169">
                  <c:v>1.1699999999999819</c:v>
                </c:pt>
                <c:pt idx="1170">
                  <c:v>1.1709999999999818</c:v>
                </c:pt>
                <c:pt idx="1171">
                  <c:v>1.1719999999999817</c:v>
                </c:pt>
                <c:pt idx="1172">
                  <c:v>1.1729999999999816</c:v>
                </c:pt>
                <c:pt idx="1173">
                  <c:v>1.1739999999999815</c:v>
                </c:pt>
                <c:pt idx="1174">
                  <c:v>1.1749999999999814</c:v>
                </c:pt>
                <c:pt idx="1175">
                  <c:v>1.1759999999999813</c:v>
                </c:pt>
                <c:pt idx="1176">
                  <c:v>1.1769999999999812</c:v>
                </c:pt>
                <c:pt idx="1177">
                  <c:v>1.1779999999999811</c:v>
                </c:pt>
                <c:pt idx="1178">
                  <c:v>1.178999999999981</c:v>
                </c:pt>
                <c:pt idx="1179">
                  <c:v>1.1799999999999808</c:v>
                </c:pt>
                <c:pt idx="1180">
                  <c:v>1.1809999999999807</c:v>
                </c:pt>
                <c:pt idx="1181">
                  <c:v>1.1819999999999806</c:v>
                </c:pt>
                <c:pt idx="1182">
                  <c:v>1.1829999999999805</c:v>
                </c:pt>
                <c:pt idx="1183">
                  <c:v>1.1839999999999804</c:v>
                </c:pt>
                <c:pt idx="1184">
                  <c:v>1.1849999999999803</c:v>
                </c:pt>
                <c:pt idx="1185">
                  <c:v>1.1859999999999802</c:v>
                </c:pt>
                <c:pt idx="1186">
                  <c:v>1.1869999999999801</c:v>
                </c:pt>
                <c:pt idx="1187">
                  <c:v>1.18799999999998</c:v>
                </c:pt>
                <c:pt idx="1188">
                  <c:v>1.1889999999999799</c:v>
                </c:pt>
                <c:pt idx="1189">
                  <c:v>1.1899999999999797</c:v>
                </c:pt>
                <c:pt idx="1190">
                  <c:v>1.1909999999999796</c:v>
                </c:pt>
                <c:pt idx="1191">
                  <c:v>1.1919999999999795</c:v>
                </c:pt>
                <c:pt idx="1192">
                  <c:v>1.1929999999999794</c:v>
                </c:pt>
                <c:pt idx="1193">
                  <c:v>1.1939999999999793</c:v>
                </c:pt>
                <c:pt idx="1194">
                  <c:v>1.1949999999999792</c:v>
                </c:pt>
                <c:pt idx="1195">
                  <c:v>1.1959999999999791</c:v>
                </c:pt>
                <c:pt idx="1196">
                  <c:v>1.196999999999979</c:v>
                </c:pt>
                <c:pt idx="1197">
                  <c:v>1.1979999999999789</c:v>
                </c:pt>
                <c:pt idx="1198">
                  <c:v>1.1989999999999787</c:v>
                </c:pt>
                <c:pt idx="1199">
                  <c:v>1.1999999999999786</c:v>
                </c:pt>
                <c:pt idx="1200">
                  <c:v>1.2009999999999785</c:v>
                </c:pt>
                <c:pt idx="1201">
                  <c:v>1.2019999999999784</c:v>
                </c:pt>
                <c:pt idx="1202">
                  <c:v>1.2029999999999783</c:v>
                </c:pt>
                <c:pt idx="1203">
                  <c:v>1.2039999999999782</c:v>
                </c:pt>
                <c:pt idx="1204">
                  <c:v>1.2049999999999781</c:v>
                </c:pt>
                <c:pt idx="1205">
                  <c:v>1.205999999999978</c:v>
                </c:pt>
                <c:pt idx="1206">
                  <c:v>1.2069999999999779</c:v>
                </c:pt>
                <c:pt idx="1207">
                  <c:v>1.2079999999999778</c:v>
                </c:pt>
                <c:pt idx="1208">
                  <c:v>1.2089999999999776</c:v>
                </c:pt>
                <c:pt idx="1209">
                  <c:v>1.2099999999999775</c:v>
                </c:pt>
                <c:pt idx="1210">
                  <c:v>1.2109999999999774</c:v>
                </c:pt>
                <c:pt idx="1211">
                  <c:v>1.2119999999999773</c:v>
                </c:pt>
                <c:pt idx="1212">
                  <c:v>1.2129999999999772</c:v>
                </c:pt>
                <c:pt idx="1213">
                  <c:v>1.2139999999999771</c:v>
                </c:pt>
                <c:pt idx="1214">
                  <c:v>1.214999999999977</c:v>
                </c:pt>
                <c:pt idx="1215">
                  <c:v>1.2159999999999769</c:v>
                </c:pt>
                <c:pt idx="1216">
                  <c:v>1.2169999999999768</c:v>
                </c:pt>
                <c:pt idx="1217">
                  <c:v>1.2179999999999767</c:v>
                </c:pt>
                <c:pt idx="1218">
                  <c:v>1.2189999999999765</c:v>
                </c:pt>
                <c:pt idx="1219">
                  <c:v>1.2199999999999764</c:v>
                </c:pt>
                <c:pt idx="1220">
                  <c:v>1.2209999999999763</c:v>
                </c:pt>
                <c:pt idx="1221">
                  <c:v>1.2219999999999762</c:v>
                </c:pt>
                <c:pt idx="1222">
                  <c:v>1.2229999999999761</c:v>
                </c:pt>
                <c:pt idx="1223">
                  <c:v>1.223999999999976</c:v>
                </c:pt>
                <c:pt idx="1224">
                  <c:v>1.2249999999999759</c:v>
                </c:pt>
                <c:pt idx="1225">
                  <c:v>1.2259999999999758</c:v>
                </c:pt>
                <c:pt idx="1226">
                  <c:v>1.2269999999999757</c:v>
                </c:pt>
                <c:pt idx="1227">
                  <c:v>1.2279999999999756</c:v>
                </c:pt>
                <c:pt idx="1228">
                  <c:v>1.2289999999999754</c:v>
                </c:pt>
                <c:pt idx="1229">
                  <c:v>1.2299999999999753</c:v>
                </c:pt>
                <c:pt idx="1230">
                  <c:v>1.2309999999999752</c:v>
                </c:pt>
                <c:pt idx="1231">
                  <c:v>1.2319999999999751</c:v>
                </c:pt>
                <c:pt idx="1232">
                  <c:v>1.232999999999975</c:v>
                </c:pt>
                <c:pt idx="1233">
                  <c:v>1.2339999999999749</c:v>
                </c:pt>
                <c:pt idx="1234">
                  <c:v>1.2349999999999748</c:v>
                </c:pt>
                <c:pt idx="1235">
                  <c:v>1.2359999999999747</c:v>
                </c:pt>
                <c:pt idx="1236">
                  <c:v>1.2369999999999746</c:v>
                </c:pt>
                <c:pt idx="1237">
                  <c:v>1.2379999999999745</c:v>
                </c:pt>
                <c:pt idx="1238">
                  <c:v>1.2389999999999743</c:v>
                </c:pt>
                <c:pt idx="1239">
                  <c:v>1.2399999999999742</c:v>
                </c:pt>
                <c:pt idx="1240">
                  <c:v>1.2409999999999741</c:v>
                </c:pt>
                <c:pt idx="1241">
                  <c:v>1.241999999999974</c:v>
                </c:pt>
                <c:pt idx="1242">
                  <c:v>1.2429999999999739</c:v>
                </c:pt>
                <c:pt idx="1243">
                  <c:v>1.2439999999999738</c:v>
                </c:pt>
                <c:pt idx="1244">
                  <c:v>1.2449999999999737</c:v>
                </c:pt>
                <c:pt idx="1245">
                  <c:v>1.2459999999999736</c:v>
                </c:pt>
                <c:pt idx="1246">
                  <c:v>1.2469999999999735</c:v>
                </c:pt>
                <c:pt idx="1247">
                  <c:v>1.2479999999999734</c:v>
                </c:pt>
                <c:pt idx="1248">
                  <c:v>1.2489999999999732</c:v>
                </c:pt>
                <c:pt idx="1249">
                  <c:v>1.2499999999999731</c:v>
                </c:pt>
                <c:pt idx="1250">
                  <c:v>1.250999999999973</c:v>
                </c:pt>
                <c:pt idx="1251">
                  <c:v>1.2519999999999729</c:v>
                </c:pt>
                <c:pt idx="1252">
                  <c:v>1.2529999999999728</c:v>
                </c:pt>
                <c:pt idx="1253">
                  <c:v>1.2539999999999727</c:v>
                </c:pt>
                <c:pt idx="1254">
                  <c:v>1.2549999999999726</c:v>
                </c:pt>
                <c:pt idx="1255">
                  <c:v>1.2559999999999725</c:v>
                </c:pt>
                <c:pt idx="1256">
                  <c:v>1.2569999999999724</c:v>
                </c:pt>
                <c:pt idx="1257">
                  <c:v>1.2579999999999723</c:v>
                </c:pt>
                <c:pt idx="1258">
                  <c:v>1.2589999999999721</c:v>
                </c:pt>
                <c:pt idx="1259">
                  <c:v>1.259999999999972</c:v>
                </c:pt>
                <c:pt idx="1260">
                  <c:v>1.2609999999999719</c:v>
                </c:pt>
                <c:pt idx="1261">
                  <c:v>1.2619999999999718</c:v>
                </c:pt>
                <c:pt idx="1262">
                  <c:v>1.2629999999999717</c:v>
                </c:pt>
                <c:pt idx="1263">
                  <c:v>1.2639999999999716</c:v>
                </c:pt>
                <c:pt idx="1264">
                  <c:v>1.2649999999999715</c:v>
                </c:pt>
                <c:pt idx="1265">
                  <c:v>1.2659999999999714</c:v>
                </c:pt>
                <c:pt idx="1266">
                  <c:v>1.2669999999999713</c:v>
                </c:pt>
                <c:pt idx="1267">
                  <c:v>1.2679999999999712</c:v>
                </c:pt>
                <c:pt idx="1268">
                  <c:v>1.268999999999971</c:v>
                </c:pt>
                <c:pt idx="1269">
                  <c:v>1.2699999999999709</c:v>
                </c:pt>
                <c:pt idx="1270">
                  <c:v>1.2709999999999708</c:v>
                </c:pt>
                <c:pt idx="1271">
                  <c:v>1.2719999999999707</c:v>
                </c:pt>
                <c:pt idx="1272">
                  <c:v>1.2729999999999706</c:v>
                </c:pt>
                <c:pt idx="1273">
                  <c:v>1.2739999999999705</c:v>
                </c:pt>
                <c:pt idx="1274">
                  <c:v>1.2749999999999704</c:v>
                </c:pt>
                <c:pt idx="1275">
                  <c:v>1.2759999999999703</c:v>
                </c:pt>
                <c:pt idx="1276">
                  <c:v>1.2769999999999702</c:v>
                </c:pt>
                <c:pt idx="1277">
                  <c:v>1.27799999999997</c:v>
                </c:pt>
                <c:pt idx="1278">
                  <c:v>1.2789999999999699</c:v>
                </c:pt>
                <c:pt idx="1279">
                  <c:v>1.2799999999999698</c:v>
                </c:pt>
                <c:pt idx="1280">
                  <c:v>1.2809999999999697</c:v>
                </c:pt>
                <c:pt idx="1281">
                  <c:v>1.2819999999999696</c:v>
                </c:pt>
                <c:pt idx="1282">
                  <c:v>1.2829999999999695</c:v>
                </c:pt>
                <c:pt idx="1283">
                  <c:v>1.2839999999999694</c:v>
                </c:pt>
                <c:pt idx="1284">
                  <c:v>1.2849999999999693</c:v>
                </c:pt>
                <c:pt idx="1285">
                  <c:v>1.2859999999999692</c:v>
                </c:pt>
                <c:pt idx="1286">
                  <c:v>1.2869999999999691</c:v>
                </c:pt>
                <c:pt idx="1287">
                  <c:v>1.2879999999999689</c:v>
                </c:pt>
                <c:pt idx="1288">
                  <c:v>1.2889999999999688</c:v>
                </c:pt>
                <c:pt idx="1289">
                  <c:v>1.2899999999999687</c:v>
                </c:pt>
                <c:pt idx="1290">
                  <c:v>1.2909999999999686</c:v>
                </c:pt>
                <c:pt idx="1291">
                  <c:v>1.2919999999999685</c:v>
                </c:pt>
                <c:pt idx="1292">
                  <c:v>1.2929999999999684</c:v>
                </c:pt>
                <c:pt idx="1293">
                  <c:v>1.2939999999999683</c:v>
                </c:pt>
                <c:pt idx="1294">
                  <c:v>1.2949999999999682</c:v>
                </c:pt>
                <c:pt idx="1295">
                  <c:v>1.2959999999999681</c:v>
                </c:pt>
                <c:pt idx="1296">
                  <c:v>1.296999999999968</c:v>
                </c:pt>
                <c:pt idx="1297">
                  <c:v>1.2979999999999678</c:v>
                </c:pt>
                <c:pt idx="1298">
                  <c:v>1.2989999999999677</c:v>
                </c:pt>
                <c:pt idx="1299">
                  <c:v>1.2999999999999676</c:v>
                </c:pt>
                <c:pt idx="1300">
                  <c:v>1.3009999999999675</c:v>
                </c:pt>
                <c:pt idx="1301">
                  <c:v>1.3019999999999674</c:v>
                </c:pt>
                <c:pt idx="1302">
                  <c:v>1.3029999999999673</c:v>
                </c:pt>
                <c:pt idx="1303">
                  <c:v>1.3039999999999672</c:v>
                </c:pt>
                <c:pt idx="1304">
                  <c:v>1.3049999999999671</c:v>
                </c:pt>
                <c:pt idx="1305">
                  <c:v>1.305999999999967</c:v>
                </c:pt>
                <c:pt idx="1306">
                  <c:v>1.3069999999999669</c:v>
                </c:pt>
                <c:pt idx="1307">
                  <c:v>1.3079999999999667</c:v>
                </c:pt>
                <c:pt idx="1308">
                  <c:v>1.3089999999999666</c:v>
                </c:pt>
                <c:pt idx="1309">
                  <c:v>1.3099999999999665</c:v>
                </c:pt>
                <c:pt idx="1310">
                  <c:v>1.3109999999999664</c:v>
                </c:pt>
                <c:pt idx="1311">
                  <c:v>1.3119999999999663</c:v>
                </c:pt>
                <c:pt idx="1312">
                  <c:v>1.3129999999999662</c:v>
                </c:pt>
                <c:pt idx="1313">
                  <c:v>1.3139999999999661</c:v>
                </c:pt>
                <c:pt idx="1314">
                  <c:v>1.314999999999966</c:v>
                </c:pt>
                <c:pt idx="1315">
                  <c:v>1.3159999999999659</c:v>
                </c:pt>
                <c:pt idx="1316">
                  <c:v>1.3169999999999658</c:v>
                </c:pt>
                <c:pt idx="1317">
                  <c:v>1.3179999999999656</c:v>
                </c:pt>
                <c:pt idx="1318">
                  <c:v>1.3189999999999655</c:v>
                </c:pt>
                <c:pt idx="1319">
                  <c:v>1.3199999999999654</c:v>
                </c:pt>
                <c:pt idx="1320">
                  <c:v>1.3209999999999653</c:v>
                </c:pt>
                <c:pt idx="1321">
                  <c:v>1.3219999999999652</c:v>
                </c:pt>
                <c:pt idx="1322">
                  <c:v>1.3229999999999651</c:v>
                </c:pt>
                <c:pt idx="1323">
                  <c:v>1.323999999999965</c:v>
                </c:pt>
                <c:pt idx="1324">
                  <c:v>1.3249999999999649</c:v>
                </c:pt>
                <c:pt idx="1325">
                  <c:v>1.3259999999999648</c:v>
                </c:pt>
                <c:pt idx="1326">
                  <c:v>1.3269999999999647</c:v>
                </c:pt>
                <c:pt idx="1327">
                  <c:v>1.3279999999999645</c:v>
                </c:pt>
                <c:pt idx="1328">
                  <c:v>1.3289999999999644</c:v>
                </c:pt>
                <c:pt idx="1329">
                  <c:v>1.3299999999999643</c:v>
                </c:pt>
                <c:pt idx="1330">
                  <c:v>1.3309999999999642</c:v>
                </c:pt>
                <c:pt idx="1331">
                  <c:v>1.3319999999999641</c:v>
                </c:pt>
                <c:pt idx="1332">
                  <c:v>1.332999999999964</c:v>
                </c:pt>
                <c:pt idx="1333">
                  <c:v>1.3339999999999639</c:v>
                </c:pt>
                <c:pt idx="1334">
                  <c:v>1.3349999999999638</c:v>
                </c:pt>
                <c:pt idx="1335">
                  <c:v>1.3359999999999637</c:v>
                </c:pt>
                <c:pt idx="1336">
                  <c:v>1.3369999999999636</c:v>
                </c:pt>
                <c:pt idx="1337">
                  <c:v>1.3379999999999634</c:v>
                </c:pt>
                <c:pt idx="1338">
                  <c:v>1.3389999999999633</c:v>
                </c:pt>
                <c:pt idx="1339">
                  <c:v>1.3399999999999632</c:v>
                </c:pt>
                <c:pt idx="1340">
                  <c:v>1.3409999999999631</c:v>
                </c:pt>
                <c:pt idx="1341">
                  <c:v>1.341999999999963</c:v>
                </c:pt>
                <c:pt idx="1342">
                  <c:v>1.3429999999999629</c:v>
                </c:pt>
                <c:pt idx="1343">
                  <c:v>1.3439999999999628</c:v>
                </c:pt>
                <c:pt idx="1344">
                  <c:v>1.3449999999999627</c:v>
                </c:pt>
                <c:pt idx="1345">
                  <c:v>1.3459999999999626</c:v>
                </c:pt>
                <c:pt idx="1346">
                  <c:v>1.3469999999999624</c:v>
                </c:pt>
                <c:pt idx="1347">
                  <c:v>1.3479999999999623</c:v>
                </c:pt>
                <c:pt idx="1348">
                  <c:v>1.3489999999999622</c:v>
                </c:pt>
                <c:pt idx="1349">
                  <c:v>1.3499999999999621</c:v>
                </c:pt>
                <c:pt idx="1350">
                  <c:v>1.350999999999962</c:v>
                </c:pt>
                <c:pt idx="1351">
                  <c:v>1.3519999999999619</c:v>
                </c:pt>
                <c:pt idx="1352">
                  <c:v>1.3529999999999618</c:v>
                </c:pt>
                <c:pt idx="1353">
                  <c:v>1.3539999999999617</c:v>
                </c:pt>
                <c:pt idx="1354">
                  <c:v>1.3549999999999616</c:v>
                </c:pt>
                <c:pt idx="1355">
                  <c:v>1.3559999999999615</c:v>
                </c:pt>
                <c:pt idx="1356">
                  <c:v>1.3569999999999613</c:v>
                </c:pt>
                <c:pt idx="1357">
                  <c:v>1.3579999999999612</c:v>
                </c:pt>
                <c:pt idx="1358">
                  <c:v>1.3589999999999611</c:v>
                </c:pt>
                <c:pt idx="1359">
                  <c:v>1.359999999999961</c:v>
                </c:pt>
                <c:pt idx="1360">
                  <c:v>1.3609999999999609</c:v>
                </c:pt>
                <c:pt idx="1361">
                  <c:v>1.3619999999999608</c:v>
                </c:pt>
                <c:pt idx="1362">
                  <c:v>1.3629999999999607</c:v>
                </c:pt>
                <c:pt idx="1363">
                  <c:v>1.3639999999999606</c:v>
                </c:pt>
                <c:pt idx="1364">
                  <c:v>1.3649999999999605</c:v>
                </c:pt>
                <c:pt idx="1365">
                  <c:v>1.3659999999999604</c:v>
                </c:pt>
                <c:pt idx="1366">
                  <c:v>1.3669999999999602</c:v>
                </c:pt>
                <c:pt idx="1367">
                  <c:v>1.3679999999999601</c:v>
                </c:pt>
                <c:pt idx="1368">
                  <c:v>1.36899999999996</c:v>
                </c:pt>
                <c:pt idx="1369">
                  <c:v>1.3699999999999599</c:v>
                </c:pt>
                <c:pt idx="1370">
                  <c:v>1.3709999999999598</c:v>
                </c:pt>
                <c:pt idx="1371">
                  <c:v>1.3719999999999597</c:v>
                </c:pt>
                <c:pt idx="1372">
                  <c:v>1.3729999999999596</c:v>
                </c:pt>
                <c:pt idx="1373">
                  <c:v>1.3739999999999595</c:v>
                </c:pt>
                <c:pt idx="1374">
                  <c:v>1.3749999999999594</c:v>
                </c:pt>
                <c:pt idx="1375">
                  <c:v>1.3759999999999593</c:v>
                </c:pt>
                <c:pt idx="1376">
                  <c:v>1.3769999999999591</c:v>
                </c:pt>
                <c:pt idx="1377">
                  <c:v>1.377999999999959</c:v>
                </c:pt>
                <c:pt idx="1378">
                  <c:v>1.3789999999999589</c:v>
                </c:pt>
                <c:pt idx="1379">
                  <c:v>1.3799999999999588</c:v>
                </c:pt>
                <c:pt idx="1380">
                  <c:v>1.3809999999999587</c:v>
                </c:pt>
                <c:pt idx="1381">
                  <c:v>1.3819999999999586</c:v>
                </c:pt>
                <c:pt idx="1382">
                  <c:v>1.3829999999999585</c:v>
                </c:pt>
                <c:pt idx="1383">
                  <c:v>1.3839999999999584</c:v>
                </c:pt>
                <c:pt idx="1384">
                  <c:v>1.3849999999999583</c:v>
                </c:pt>
                <c:pt idx="1385">
                  <c:v>1.3859999999999582</c:v>
                </c:pt>
                <c:pt idx="1386">
                  <c:v>1.386999999999958</c:v>
                </c:pt>
                <c:pt idx="1387">
                  <c:v>1.3879999999999579</c:v>
                </c:pt>
                <c:pt idx="1388">
                  <c:v>1.3889999999999578</c:v>
                </c:pt>
                <c:pt idx="1389">
                  <c:v>1.3899999999999577</c:v>
                </c:pt>
                <c:pt idx="1390">
                  <c:v>1.3909999999999576</c:v>
                </c:pt>
                <c:pt idx="1391">
                  <c:v>1.3919999999999575</c:v>
                </c:pt>
                <c:pt idx="1392">
                  <c:v>1.3929999999999574</c:v>
                </c:pt>
                <c:pt idx="1393">
                  <c:v>1.3939999999999573</c:v>
                </c:pt>
                <c:pt idx="1394">
                  <c:v>1.3949999999999572</c:v>
                </c:pt>
                <c:pt idx="1395">
                  <c:v>1.3959999999999571</c:v>
                </c:pt>
                <c:pt idx="1396">
                  <c:v>1.3969999999999569</c:v>
                </c:pt>
                <c:pt idx="1397">
                  <c:v>1.3979999999999568</c:v>
                </c:pt>
                <c:pt idx="1398">
                  <c:v>1.3989999999999567</c:v>
                </c:pt>
                <c:pt idx="1399">
                  <c:v>1.3999999999999566</c:v>
                </c:pt>
                <c:pt idx="1400">
                  <c:v>1.4009999999999565</c:v>
                </c:pt>
                <c:pt idx="1401">
                  <c:v>1.4019999999999564</c:v>
                </c:pt>
                <c:pt idx="1402">
                  <c:v>1.4029999999999563</c:v>
                </c:pt>
                <c:pt idx="1403">
                  <c:v>1.4039999999999562</c:v>
                </c:pt>
                <c:pt idx="1404">
                  <c:v>1.4049999999999561</c:v>
                </c:pt>
                <c:pt idx="1405">
                  <c:v>1.405999999999956</c:v>
                </c:pt>
                <c:pt idx="1406">
                  <c:v>1.4069999999999558</c:v>
                </c:pt>
                <c:pt idx="1407">
                  <c:v>1.4079999999999557</c:v>
                </c:pt>
                <c:pt idx="1408">
                  <c:v>1.4089999999999556</c:v>
                </c:pt>
                <c:pt idx="1409">
                  <c:v>1.4099999999999555</c:v>
                </c:pt>
                <c:pt idx="1410">
                  <c:v>1.4109999999999554</c:v>
                </c:pt>
                <c:pt idx="1411">
                  <c:v>1.4119999999999553</c:v>
                </c:pt>
                <c:pt idx="1412">
                  <c:v>1.4129999999999552</c:v>
                </c:pt>
                <c:pt idx="1413">
                  <c:v>1.4139999999999551</c:v>
                </c:pt>
                <c:pt idx="1414">
                  <c:v>1.414999999999955</c:v>
                </c:pt>
                <c:pt idx="1415">
                  <c:v>1.4159999999999549</c:v>
                </c:pt>
                <c:pt idx="1416">
                  <c:v>1.4169999999999547</c:v>
                </c:pt>
                <c:pt idx="1417">
                  <c:v>1.4179999999999546</c:v>
                </c:pt>
                <c:pt idx="1418">
                  <c:v>1.4189999999999545</c:v>
                </c:pt>
                <c:pt idx="1419">
                  <c:v>1.4199999999999544</c:v>
                </c:pt>
                <c:pt idx="1420">
                  <c:v>1.4209999999999543</c:v>
                </c:pt>
                <c:pt idx="1421">
                  <c:v>1.4219999999999542</c:v>
                </c:pt>
                <c:pt idx="1422">
                  <c:v>1.4229999999999541</c:v>
                </c:pt>
                <c:pt idx="1423">
                  <c:v>1.423999999999954</c:v>
                </c:pt>
                <c:pt idx="1424">
                  <c:v>1.4249999999999539</c:v>
                </c:pt>
                <c:pt idx="1425">
                  <c:v>1.4259999999999537</c:v>
                </c:pt>
                <c:pt idx="1426">
                  <c:v>1.4269999999999536</c:v>
                </c:pt>
                <c:pt idx="1427">
                  <c:v>1.4279999999999535</c:v>
                </c:pt>
                <c:pt idx="1428">
                  <c:v>1.4289999999999534</c:v>
                </c:pt>
                <c:pt idx="1429">
                  <c:v>1.4299999999999533</c:v>
                </c:pt>
                <c:pt idx="1430">
                  <c:v>1.4309999999999532</c:v>
                </c:pt>
                <c:pt idx="1431">
                  <c:v>1.4319999999999531</c:v>
                </c:pt>
                <c:pt idx="1432">
                  <c:v>1.432999999999953</c:v>
                </c:pt>
                <c:pt idx="1433">
                  <c:v>1.4339999999999529</c:v>
                </c:pt>
                <c:pt idx="1434">
                  <c:v>1.4349999999999528</c:v>
                </c:pt>
                <c:pt idx="1435">
                  <c:v>1.4359999999999526</c:v>
                </c:pt>
                <c:pt idx="1436">
                  <c:v>1.4369999999999525</c:v>
                </c:pt>
                <c:pt idx="1437">
                  <c:v>1.4379999999999524</c:v>
                </c:pt>
                <c:pt idx="1438">
                  <c:v>1.4389999999999523</c:v>
                </c:pt>
                <c:pt idx="1439">
                  <c:v>1.4399999999999522</c:v>
                </c:pt>
                <c:pt idx="1440">
                  <c:v>1.4409999999999521</c:v>
                </c:pt>
                <c:pt idx="1441">
                  <c:v>1.441999999999952</c:v>
                </c:pt>
                <c:pt idx="1442">
                  <c:v>1.4429999999999519</c:v>
                </c:pt>
                <c:pt idx="1443">
                  <c:v>1.4439999999999518</c:v>
                </c:pt>
                <c:pt idx="1444">
                  <c:v>1.4449999999999517</c:v>
                </c:pt>
                <c:pt idx="1445">
                  <c:v>1.4459999999999515</c:v>
                </c:pt>
                <c:pt idx="1446">
                  <c:v>1.4469999999999514</c:v>
                </c:pt>
                <c:pt idx="1447">
                  <c:v>1.4479999999999513</c:v>
                </c:pt>
                <c:pt idx="1448">
                  <c:v>1.4489999999999512</c:v>
                </c:pt>
                <c:pt idx="1449">
                  <c:v>1.4499999999999511</c:v>
                </c:pt>
                <c:pt idx="1450">
                  <c:v>1.450999999999951</c:v>
                </c:pt>
                <c:pt idx="1451">
                  <c:v>1.4519999999999509</c:v>
                </c:pt>
                <c:pt idx="1452">
                  <c:v>1.4529999999999508</c:v>
                </c:pt>
                <c:pt idx="1453">
                  <c:v>1.4539999999999507</c:v>
                </c:pt>
                <c:pt idx="1454">
                  <c:v>1.4549999999999506</c:v>
                </c:pt>
                <c:pt idx="1455">
                  <c:v>1.4559999999999504</c:v>
                </c:pt>
                <c:pt idx="1456">
                  <c:v>1.4569999999999503</c:v>
                </c:pt>
                <c:pt idx="1457">
                  <c:v>1.4579999999999502</c:v>
                </c:pt>
                <c:pt idx="1458">
                  <c:v>1.4589999999999501</c:v>
                </c:pt>
                <c:pt idx="1459">
                  <c:v>1.45999999999995</c:v>
                </c:pt>
                <c:pt idx="1460">
                  <c:v>1.4609999999999499</c:v>
                </c:pt>
                <c:pt idx="1461">
                  <c:v>1.4619999999999498</c:v>
                </c:pt>
                <c:pt idx="1462">
                  <c:v>1.4629999999999497</c:v>
                </c:pt>
                <c:pt idx="1463">
                  <c:v>1.4639999999999496</c:v>
                </c:pt>
                <c:pt idx="1464">
                  <c:v>1.4649999999999495</c:v>
                </c:pt>
                <c:pt idx="1465">
                  <c:v>1.4659999999999493</c:v>
                </c:pt>
                <c:pt idx="1466">
                  <c:v>1.4669999999999492</c:v>
                </c:pt>
                <c:pt idx="1467">
                  <c:v>1.4679999999999491</c:v>
                </c:pt>
                <c:pt idx="1468">
                  <c:v>1.468999999999949</c:v>
                </c:pt>
                <c:pt idx="1469">
                  <c:v>1.4699999999999489</c:v>
                </c:pt>
                <c:pt idx="1470">
                  <c:v>1.4709999999999488</c:v>
                </c:pt>
                <c:pt idx="1471">
                  <c:v>1.4719999999999487</c:v>
                </c:pt>
                <c:pt idx="1472">
                  <c:v>1.4729999999999486</c:v>
                </c:pt>
                <c:pt idx="1473">
                  <c:v>1.4739999999999485</c:v>
                </c:pt>
                <c:pt idx="1474">
                  <c:v>1.4749999999999484</c:v>
                </c:pt>
                <c:pt idx="1475">
                  <c:v>1.4759999999999482</c:v>
                </c:pt>
                <c:pt idx="1476">
                  <c:v>1.4769999999999481</c:v>
                </c:pt>
                <c:pt idx="1477">
                  <c:v>1.477999999999948</c:v>
                </c:pt>
                <c:pt idx="1478">
                  <c:v>1.4789999999999479</c:v>
                </c:pt>
                <c:pt idx="1479">
                  <c:v>1.4799999999999478</c:v>
                </c:pt>
                <c:pt idx="1480">
                  <c:v>1.4809999999999477</c:v>
                </c:pt>
                <c:pt idx="1481">
                  <c:v>1.4819999999999476</c:v>
                </c:pt>
                <c:pt idx="1482">
                  <c:v>1.4829999999999475</c:v>
                </c:pt>
                <c:pt idx="1483">
                  <c:v>1.4839999999999474</c:v>
                </c:pt>
                <c:pt idx="1484">
                  <c:v>1.4849999999999473</c:v>
                </c:pt>
                <c:pt idx="1485">
                  <c:v>1.4859999999999471</c:v>
                </c:pt>
                <c:pt idx="1486">
                  <c:v>1.486999999999947</c:v>
                </c:pt>
                <c:pt idx="1487">
                  <c:v>1.4879999999999469</c:v>
                </c:pt>
                <c:pt idx="1488">
                  <c:v>1.4889999999999468</c:v>
                </c:pt>
                <c:pt idx="1489">
                  <c:v>1.4899999999999467</c:v>
                </c:pt>
                <c:pt idx="1490">
                  <c:v>1.4909999999999466</c:v>
                </c:pt>
                <c:pt idx="1491">
                  <c:v>1.4919999999999465</c:v>
                </c:pt>
                <c:pt idx="1492">
                  <c:v>1.4929999999999464</c:v>
                </c:pt>
                <c:pt idx="1493">
                  <c:v>1.4939999999999463</c:v>
                </c:pt>
                <c:pt idx="1494">
                  <c:v>1.4949999999999461</c:v>
                </c:pt>
                <c:pt idx="1495">
                  <c:v>1.495999999999946</c:v>
                </c:pt>
                <c:pt idx="1496">
                  <c:v>1.4969999999999459</c:v>
                </c:pt>
                <c:pt idx="1497">
                  <c:v>1.4979999999999458</c:v>
                </c:pt>
                <c:pt idx="1498">
                  <c:v>1.4989999999999457</c:v>
                </c:pt>
                <c:pt idx="1499">
                  <c:v>1.4999999999999456</c:v>
                </c:pt>
                <c:pt idx="1500">
                  <c:v>1.5009999999999455</c:v>
                </c:pt>
                <c:pt idx="1501">
                  <c:v>1.5019999999999454</c:v>
                </c:pt>
                <c:pt idx="1502">
                  <c:v>1.5029999999999453</c:v>
                </c:pt>
                <c:pt idx="1503">
                  <c:v>1.5039999999999452</c:v>
                </c:pt>
                <c:pt idx="1504">
                  <c:v>1.504999999999945</c:v>
                </c:pt>
                <c:pt idx="1505">
                  <c:v>1.5059999999999449</c:v>
                </c:pt>
                <c:pt idx="1506">
                  <c:v>1.5069999999999448</c:v>
                </c:pt>
                <c:pt idx="1507">
                  <c:v>1.5079999999999447</c:v>
                </c:pt>
                <c:pt idx="1508">
                  <c:v>1.5089999999999446</c:v>
                </c:pt>
                <c:pt idx="1509">
                  <c:v>1.5099999999999445</c:v>
                </c:pt>
                <c:pt idx="1510">
                  <c:v>1.5109999999999444</c:v>
                </c:pt>
                <c:pt idx="1511">
                  <c:v>1.5119999999999443</c:v>
                </c:pt>
                <c:pt idx="1512">
                  <c:v>1.5129999999999442</c:v>
                </c:pt>
                <c:pt idx="1513">
                  <c:v>1.5139999999999441</c:v>
                </c:pt>
                <c:pt idx="1514">
                  <c:v>1.5149999999999439</c:v>
                </c:pt>
                <c:pt idx="1515">
                  <c:v>1.5159999999999438</c:v>
                </c:pt>
                <c:pt idx="1516">
                  <c:v>1.5169999999999437</c:v>
                </c:pt>
                <c:pt idx="1517">
                  <c:v>1.5179999999999436</c:v>
                </c:pt>
                <c:pt idx="1518">
                  <c:v>1.5189999999999435</c:v>
                </c:pt>
                <c:pt idx="1519">
                  <c:v>1.5199999999999434</c:v>
                </c:pt>
                <c:pt idx="1520">
                  <c:v>1.5209999999999433</c:v>
                </c:pt>
                <c:pt idx="1521">
                  <c:v>1.5219999999999432</c:v>
                </c:pt>
                <c:pt idx="1522">
                  <c:v>1.5229999999999431</c:v>
                </c:pt>
                <c:pt idx="1523">
                  <c:v>1.523999999999943</c:v>
                </c:pt>
                <c:pt idx="1524">
                  <c:v>1.5249999999999428</c:v>
                </c:pt>
                <c:pt idx="1525">
                  <c:v>1.5259999999999427</c:v>
                </c:pt>
                <c:pt idx="1526">
                  <c:v>1.5269999999999426</c:v>
                </c:pt>
                <c:pt idx="1527">
                  <c:v>1.5279999999999425</c:v>
                </c:pt>
                <c:pt idx="1528">
                  <c:v>1.5289999999999424</c:v>
                </c:pt>
                <c:pt idx="1529">
                  <c:v>1.5299999999999423</c:v>
                </c:pt>
                <c:pt idx="1530">
                  <c:v>1.5309999999999422</c:v>
                </c:pt>
                <c:pt idx="1531">
                  <c:v>1.5319999999999421</c:v>
                </c:pt>
                <c:pt idx="1532">
                  <c:v>1.532999999999942</c:v>
                </c:pt>
                <c:pt idx="1533">
                  <c:v>1.5339999999999419</c:v>
                </c:pt>
                <c:pt idx="1534">
                  <c:v>1.5349999999999417</c:v>
                </c:pt>
                <c:pt idx="1535">
                  <c:v>1.5359999999999416</c:v>
                </c:pt>
                <c:pt idx="1536">
                  <c:v>1.5369999999999415</c:v>
                </c:pt>
                <c:pt idx="1537">
                  <c:v>1.5379999999999414</c:v>
                </c:pt>
                <c:pt idx="1538">
                  <c:v>1.5389999999999413</c:v>
                </c:pt>
                <c:pt idx="1539">
                  <c:v>1.5399999999999412</c:v>
                </c:pt>
                <c:pt idx="1540">
                  <c:v>1.5409999999999411</c:v>
                </c:pt>
                <c:pt idx="1541">
                  <c:v>1.541999999999941</c:v>
                </c:pt>
                <c:pt idx="1542">
                  <c:v>1.5429999999999409</c:v>
                </c:pt>
                <c:pt idx="1543">
                  <c:v>1.5439999999999408</c:v>
                </c:pt>
                <c:pt idx="1544">
                  <c:v>1.5449999999999406</c:v>
                </c:pt>
                <c:pt idx="1545">
                  <c:v>1.5459999999999405</c:v>
                </c:pt>
                <c:pt idx="1546">
                  <c:v>1.5469999999999404</c:v>
                </c:pt>
                <c:pt idx="1547">
                  <c:v>1.5479999999999403</c:v>
                </c:pt>
                <c:pt idx="1548">
                  <c:v>1.5489999999999402</c:v>
                </c:pt>
                <c:pt idx="1549">
                  <c:v>1.5499999999999401</c:v>
                </c:pt>
                <c:pt idx="1550">
                  <c:v>1.55099999999994</c:v>
                </c:pt>
                <c:pt idx="1551">
                  <c:v>1.5519999999999399</c:v>
                </c:pt>
                <c:pt idx="1552">
                  <c:v>1.5529999999999398</c:v>
                </c:pt>
                <c:pt idx="1553">
                  <c:v>1.5539999999999397</c:v>
                </c:pt>
                <c:pt idx="1554">
                  <c:v>1.5549999999999395</c:v>
                </c:pt>
                <c:pt idx="1555">
                  <c:v>1.5559999999999394</c:v>
                </c:pt>
                <c:pt idx="1556">
                  <c:v>1.5569999999999393</c:v>
                </c:pt>
                <c:pt idx="1557">
                  <c:v>1.5579999999999392</c:v>
                </c:pt>
                <c:pt idx="1558">
                  <c:v>1.5589999999999391</c:v>
                </c:pt>
                <c:pt idx="1559">
                  <c:v>1.559999999999939</c:v>
                </c:pt>
                <c:pt idx="1560">
                  <c:v>1.5609999999999389</c:v>
                </c:pt>
                <c:pt idx="1561">
                  <c:v>1.5619999999999388</c:v>
                </c:pt>
                <c:pt idx="1562">
                  <c:v>1.5629999999999387</c:v>
                </c:pt>
                <c:pt idx="1563">
                  <c:v>1.5639999999999386</c:v>
                </c:pt>
                <c:pt idx="1564">
                  <c:v>1.5649999999999384</c:v>
                </c:pt>
                <c:pt idx="1565">
                  <c:v>1.5659999999999383</c:v>
                </c:pt>
                <c:pt idx="1566">
                  <c:v>1.5669999999999382</c:v>
                </c:pt>
                <c:pt idx="1567">
                  <c:v>1.5679999999999381</c:v>
                </c:pt>
                <c:pt idx="1568">
                  <c:v>1.568999999999938</c:v>
                </c:pt>
                <c:pt idx="1569">
                  <c:v>1.5699999999999379</c:v>
                </c:pt>
                <c:pt idx="1570">
                  <c:v>1.5709999999999378</c:v>
                </c:pt>
                <c:pt idx="1571">
                  <c:v>1.5719999999999377</c:v>
                </c:pt>
                <c:pt idx="1572">
                  <c:v>1.5729999999999376</c:v>
                </c:pt>
                <c:pt idx="1573">
                  <c:v>1.5739999999999374</c:v>
                </c:pt>
                <c:pt idx="1574">
                  <c:v>1.5749999999999373</c:v>
                </c:pt>
                <c:pt idx="1575">
                  <c:v>1.5759999999999372</c:v>
                </c:pt>
                <c:pt idx="1576">
                  <c:v>1.5769999999999371</c:v>
                </c:pt>
                <c:pt idx="1577">
                  <c:v>1.577999999999937</c:v>
                </c:pt>
                <c:pt idx="1578">
                  <c:v>1.5789999999999369</c:v>
                </c:pt>
                <c:pt idx="1579">
                  <c:v>1.5799999999999368</c:v>
                </c:pt>
                <c:pt idx="1580">
                  <c:v>1.5809999999999367</c:v>
                </c:pt>
                <c:pt idx="1581">
                  <c:v>1.5819999999999366</c:v>
                </c:pt>
                <c:pt idx="1582">
                  <c:v>1.5829999999999365</c:v>
                </c:pt>
                <c:pt idx="1583">
                  <c:v>1.5839999999999363</c:v>
                </c:pt>
                <c:pt idx="1584">
                  <c:v>1.5849999999999362</c:v>
                </c:pt>
                <c:pt idx="1585">
                  <c:v>1.5859999999999361</c:v>
                </c:pt>
                <c:pt idx="1586">
                  <c:v>1.586999999999936</c:v>
                </c:pt>
                <c:pt idx="1587">
                  <c:v>1.5879999999999359</c:v>
                </c:pt>
                <c:pt idx="1588">
                  <c:v>1.5889999999999358</c:v>
                </c:pt>
                <c:pt idx="1589">
                  <c:v>1.5899999999999357</c:v>
                </c:pt>
                <c:pt idx="1590">
                  <c:v>1.5909999999999356</c:v>
                </c:pt>
                <c:pt idx="1591">
                  <c:v>1.5919999999999355</c:v>
                </c:pt>
                <c:pt idx="1592">
                  <c:v>1.5929999999999354</c:v>
                </c:pt>
                <c:pt idx="1593">
                  <c:v>1.5939999999999352</c:v>
                </c:pt>
                <c:pt idx="1594">
                  <c:v>1.5949999999999351</c:v>
                </c:pt>
                <c:pt idx="1595">
                  <c:v>1.595999999999935</c:v>
                </c:pt>
                <c:pt idx="1596">
                  <c:v>1.5969999999999349</c:v>
                </c:pt>
                <c:pt idx="1597">
                  <c:v>1.5979999999999348</c:v>
                </c:pt>
                <c:pt idx="1598">
                  <c:v>1.5989999999999347</c:v>
                </c:pt>
                <c:pt idx="1599">
                  <c:v>1.5999999999999346</c:v>
                </c:pt>
                <c:pt idx="1600">
                  <c:v>1.6009999999999345</c:v>
                </c:pt>
                <c:pt idx="1601">
                  <c:v>1.6019999999999344</c:v>
                </c:pt>
                <c:pt idx="1602">
                  <c:v>1.6029999999999343</c:v>
                </c:pt>
                <c:pt idx="1603">
                  <c:v>1.6039999999999341</c:v>
                </c:pt>
                <c:pt idx="1604">
                  <c:v>1.604999999999934</c:v>
                </c:pt>
                <c:pt idx="1605">
                  <c:v>1.6059999999999339</c:v>
                </c:pt>
                <c:pt idx="1606">
                  <c:v>1.6069999999999338</c:v>
                </c:pt>
                <c:pt idx="1607">
                  <c:v>1.6079999999999337</c:v>
                </c:pt>
                <c:pt idx="1608">
                  <c:v>1.6089999999999336</c:v>
                </c:pt>
                <c:pt idx="1609">
                  <c:v>1.6099999999999335</c:v>
                </c:pt>
                <c:pt idx="1610">
                  <c:v>1.6109999999999334</c:v>
                </c:pt>
                <c:pt idx="1611">
                  <c:v>1.6119999999999333</c:v>
                </c:pt>
                <c:pt idx="1612">
                  <c:v>1.6129999999999332</c:v>
                </c:pt>
                <c:pt idx="1613">
                  <c:v>1.613999999999933</c:v>
                </c:pt>
                <c:pt idx="1614">
                  <c:v>1.6149999999999329</c:v>
                </c:pt>
                <c:pt idx="1615">
                  <c:v>1.6159999999999328</c:v>
                </c:pt>
                <c:pt idx="1616">
                  <c:v>1.6169999999999327</c:v>
                </c:pt>
                <c:pt idx="1617">
                  <c:v>1.6179999999999326</c:v>
                </c:pt>
                <c:pt idx="1618">
                  <c:v>1.6189999999999325</c:v>
                </c:pt>
                <c:pt idx="1619">
                  <c:v>1.6199999999999324</c:v>
                </c:pt>
                <c:pt idx="1620">
                  <c:v>1.6209999999999323</c:v>
                </c:pt>
                <c:pt idx="1621">
                  <c:v>1.6219999999999322</c:v>
                </c:pt>
                <c:pt idx="1622">
                  <c:v>1.6229999999999321</c:v>
                </c:pt>
                <c:pt idx="1623">
                  <c:v>1.6239999999999319</c:v>
                </c:pt>
                <c:pt idx="1624">
                  <c:v>1.6249999999999318</c:v>
                </c:pt>
                <c:pt idx="1625">
                  <c:v>1.6259999999999317</c:v>
                </c:pt>
                <c:pt idx="1626">
                  <c:v>1.6269999999999316</c:v>
                </c:pt>
                <c:pt idx="1627">
                  <c:v>1.6279999999999315</c:v>
                </c:pt>
                <c:pt idx="1628">
                  <c:v>1.6289999999999314</c:v>
                </c:pt>
                <c:pt idx="1629">
                  <c:v>1.6299999999999313</c:v>
                </c:pt>
                <c:pt idx="1630">
                  <c:v>1.6309999999999312</c:v>
                </c:pt>
                <c:pt idx="1631">
                  <c:v>1.6319999999999311</c:v>
                </c:pt>
                <c:pt idx="1632">
                  <c:v>1.632999999999931</c:v>
                </c:pt>
                <c:pt idx="1633">
                  <c:v>1.6339999999999308</c:v>
                </c:pt>
                <c:pt idx="1634">
                  <c:v>1.6349999999999307</c:v>
                </c:pt>
                <c:pt idx="1635">
                  <c:v>1.6359999999999306</c:v>
                </c:pt>
                <c:pt idx="1636">
                  <c:v>1.6369999999999305</c:v>
                </c:pt>
                <c:pt idx="1637">
                  <c:v>1.6379999999999304</c:v>
                </c:pt>
                <c:pt idx="1638">
                  <c:v>1.6389999999999303</c:v>
                </c:pt>
                <c:pt idx="1639">
                  <c:v>1.6399999999999302</c:v>
                </c:pt>
                <c:pt idx="1640">
                  <c:v>1.6409999999999301</c:v>
                </c:pt>
                <c:pt idx="1641">
                  <c:v>1.64199999999993</c:v>
                </c:pt>
                <c:pt idx="1642">
                  <c:v>1.6429999999999298</c:v>
                </c:pt>
                <c:pt idx="1643">
                  <c:v>1.6439999999999297</c:v>
                </c:pt>
                <c:pt idx="1644">
                  <c:v>1.6449999999999296</c:v>
                </c:pt>
                <c:pt idx="1645">
                  <c:v>1.6459999999999295</c:v>
                </c:pt>
                <c:pt idx="1646">
                  <c:v>1.6469999999999294</c:v>
                </c:pt>
                <c:pt idx="1647">
                  <c:v>1.6479999999999293</c:v>
                </c:pt>
                <c:pt idx="1648">
                  <c:v>1.6489999999999292</c:v>
                </c:pt>
                <c:pt idx="1649">
                  <c:v>1.6499999999999291</c:v>
                </c:pt>
                <c:pt idx="1650">
                  <c:v>1.650999999999929</c:v>
                </c:pt>
                <c:pt idx="1651">
                  <c:v>1.6519999999999289</c:v>
                </c:pt>
                <c:pt idx="1652">
                  <c:v>1.6529999999999287</c:v>
                </c:pt>
                <c:pt idx="1653">
                  <c:v>1.6539999999999286</c:v>
                </c:pt>
                <c:pt idx="1654">
                  <c:v>1.6549999999999285</c:v>
                </c:pt>
                <c:pt idx="1655">
                  <c:v>1.6559999999999284</c:v>
                </c:pt>
                <c:pt idx="1656">
                  <c:v>1.6569999999999283</c:v>
                </c:pt>
                <c:pt idx="1657">
                  <c:v>1.6579999999999282</c:v>
                </c:pt>
                <c:pt idx="1658">
                  <c:v>1.6589999999999281</c:v>
                </c:pt>
                <c:pt idx="1659">
                  <c:v>1.659999999999928</c:v>
                </c:pt>
                <c:pt idx="1660">
                  <c:v>1.6609999999999279</c:v>
                </c:pt>
                <c:pt idx="1661">
                  <c:v>1.6619999999999278</c:v>
                </c:pt>
                <c:pt idx="1662">
                  <c:v>1.6629999999999276</c:v>
                </c:pt>
                <c:pt idx="1663">
                  <c:v>1.6639999999999275</c:v>
                </c:pt>
                <c:pt idx="1664">
                  <c:v>1.6649999999999274</c:v>
                </c:pt>
                <c:pt idx="1665">
                  <c:v>1.6659999999999273</c:v>
                </c:pt>
                <c:pt idx="1666">
                  <c:v>1.6669999999999272</c:v>
                </c:pt>
                <c:pt idx="1667">
                  <c:v>1.6679999999999271</c:v>
                </c:pt>
                <c:pt idx="1668">
                  <c:v>1.668999999999927</c:v>
                </c:pt>
                <c:pt idx="1669">
                  <c:v>1.6699999999999269</c:v>
                </c:pt>
                <c:pt idx="1670">
                  <c:v>1.6709999999999268</c:v>
                </c:pt>
                <c:pt idx="1671">
                  <c:v>1.6719999999999267</c:v>
                </c:pt>
                <c:pt idx="1672">
                  <c:v>1.6729999999999265</c:v>
                </c:pt>
                <c:pt idx="1673">
                  <c:v>1.6739999999999264</c:v>
                </c:pt>
                <c:pt idx="1674">
                  <c:v>1.6749999999999263</c:v>
                </c:pt>
                <c:pt idx="1675">
                  <c:v>1.6759999999999262</c:v>
                </c:pt>
                <c:pt idx="1676">
                  <c:v>1.6769999999999261</c:v>
                </c:pt>
                <c:pt idx="1677">
                  <c:v>1.677999999999926</c:v>
                </c:pt>
                <c:pt idx="1678">
                  <c:v>1.6789999999999259</c:v>
                </c:pt>
                <c:pt idx="1679">
                  <c:v>1.6799999999999258</c:v>
                </c:pt>
                <c:pt idx="1680">
                  <c:v>1.6809999999999257</c:v>
                </c:pt>
                <c:pt idx="1681">
                  <c:v>1.6819999999999256</c:v>
                </c:pt>
                <c:pt idx="1682">
                  <c:v>1.6829999999999254</c:v>
                </c:pt>
                <c:pt idx="1683">
                  <c:v>1.6839999999999253</c:v>
                </c:pt>
                <c:pt idx="1684">
                  <c:v>1.6849999999999252</c:v>
                </c:pt>
                <c:pt idx="1685">
                  <c:v>1.6859999999999251</c:v>
                </c:pt>
                <c:pt idx="1686">
                  <c:v>1.686999999999925</c:v>
                </c:pt>
                <c:pt idx="1687">
                  <c:v>1.6879999999999249</c:v>
                </c:pt>
                <c:pt idx="1688">
                  <c:v>1.6889999999999248</c:v>
                </c:pt>
                <c:pt idx="1689">
                  <c:v>1.6899999999999247</c:v>
                </c:pt>
                <c:pt idx="1690">
                  <c:v>1.6909999999999246</c:v>
                </c:pt>
                <c:pt idx="1691">
                  <c:v>1.6919999999999245</c:v>
                </c:pt>
                <c:pt idx="1692">
                  <c:v>1.6929999999999243</c:v>
                </c:pt>
                <c:pt idx="1693">
                  <c:v>1.6939999999999242</c:v>
                </c:pt>
                <c:pt idx="1694">
                  <c:v>1.6949999999999241</c:v>
                </c:pt>
                <c:pt idx="1695">
                  <c:v>1.695999999999924</c:v>
                </c:pt>
                <c:pt idx="1696">
                  <c:v>1.6969999999999239</c:v>
                </c:pt>
                <c:pt idx="1697">
                  <c:v>1.6979999999999238</c:v>
                </c:pt>
                <c:pt idx="1698">
                  <c:v>1.6989999999999237</c:v>
                </c:pt>
                <c:pt idx="1699">
                  <c:v>1.6999999999999236</c:v>
                </c:pt>
                <c:pt idx="1700">
                  <c:v>1.7009999999999235</c:v>
                </c:pt>
                <c:pt idx="1701">
                  <c:v>1.7019999999999234</c:v>
                </c:pt>
                <c:pt idx="1702">
                  <c:v>1.7029999999999232</c:v>
                </c:pt>
                <c:pt idx="1703">
                  <c:v>1.7039999999999231</c:v>
                </c:pt>
                <c:pt idx="1704">
                  <c:v>1.704999999999923</c:v>
                </c:pt>
                <c:pt idx="1705">
                  <c:v>1.7059999999999229</c:v>
                </c:pt>
                <c:pt idx="1706">
                  <c:v>1.7069999999999228</c:v>
                </c:pt>
                <c:pt idx="1707">
                  <c:v>1.7079999999999227</c:v>
                </c:pt>
                <c:pt idx="1708">
                  <c:v>1.7089999999999226</c:v>
                </c:pt>
                <c:pt idx="1709">
                  <c:v>1.7099999999999225</c:v>
                </c:pt>
                <c:pt idx="1710">
                  <c:v>1.7109999999999224</c:v>
                </c:pt>
                <c:pt idx="1711">
                  <c:v>1.7119999999999223</c:v>
                </c:pt>
                <c:pt idx="1712">
                  <c:v>1.7129999999999221</c:v>
                </c:pt>
                <c:pt idx="1713">
                  <c:v>1.713999999999922</c:v>
                </c:pt>
                <c:pt idx="1714">
                  <c:v>1.7149999999999219</c:v>
                </c:pt>
                <c:pt idx="1715">
                  <c:v>1.7159999999999218</c:v>
                </c:pt>
                <c:pt idx="1716">
                  <c:v>1.7169999999999217</c:v>
                </c:pt>
                <c:pt idx="1717">
                  <c:v>1.7179999999999216</c:v>
                </c:pt>
                <c:pt idx="1718">
                  <c:v>1.7189999999999215</c:v>
                </c:pt>
                <c:pt idx="1719">
                  <c:v>1.7199999999999214</c:v>
                </c:pt>
                <c:pt idx="1720">
                  <c:v>1.7209999999999213</c:v>
                </c:pt>
                <c:pt idx="1721">
                  <c:v>1.7219999999999211</c:v>
                </c:pt>
                <c:pt idx="1722">
                  <c:v>1.722999999999921</c:v>
                </c:pt>
                <c:pt idx="1723">
                  <c:v>1.7239999999999209</c:v>
                </c:pt>
                <c:pt idx="1724">
                  <c:v>1.7249999999999208</c:v>
                </c:pt>
                <c:pt idx="1725">
                  <c:v>1.7259999999999207</c:v>
                </c:pt>
                <c:pt idx="1726">
                  <c:v>1.7269999999999206</c:v>
                </c:pt>
                <c:pt idx="1727">
                  <c:v>1.7279999999999205</c:v>
                </c:pt>
                <c:pt idx="1728">
                  <c:v>1.7289999999999204</c:v>
                </c:pt>
                <c:pt idx="1729">
                  <c:v>1.7299999999999203</c:v>
                </c:pt>
                <c:pt idx="1730">
                  <c:v>1.7309999999999202</c:v>
                </c:pt>
                <c:pt idx="1731">
                  <c:v>1.73199999999992</c:v>
                </c:pt>
                <c:pt idx="1732">
                  <c:v>1.7329999999999199</c:v>
                </c:pt>
                <c:pt idx="1733">
                  <c:v>1.7339999999999198</c:v>
                </c:pt>
                <c:pt idx="1734">
                  <c:v>1.7349999999999197</c:v>
                </c:pt>
                <c:pt idx="1735">
                  <c:v>1.7359999999999196</c:v>
                </c:pt>
                <c:pt idx="1736">
                  <c:v>1.7369999999999195</c:v>
                </c:pt>
                <c:pt idx="1737">
                  <c:v>1.7379999999999194</c:v>
                </c:pt>
                <c:pt idx="1738">
                  <c:v>1.7389999999999193</c:v>
                </c:pt>
                <c:pt idx="1739">
                  <c:v>1.7399999999999192</c:v>
                </c:pt>
                <c:pt idx="1740">
                  <c:v>1.7409999999999191</c:v>
                </c:pt>
                <c:pt idx="1741">
                  <c:v>1.7419999999999189</c:v>
                </c:pt>
                <c:pt idx="1742">
                  <c:v>1.7429999999999188</c:v>
                </c:pt>
                <c:pt idx="1743">
                  <c:v>1.7439999999999187</c:v>
                </c:pt>
                <c:pt idx="1744">
                  <c:v>1.7449999999999186</c:v>
                </c:pt>
                <c:pt idx="1745">
                  <c:v>1.7459999999999185</c:v>
                </c:pt>
                <c:pt idx="1746">
                  <c:v>1.7469999999999184</c:v>
                </c:pt>
                <c:pt idx="1747">
                  <c:v>1.7479999999999183</c:v>
                </c:pt>
                <c:pt idx="1748">
                  <c:v>1.7489999999999182</c:v>
                </c:pt>
                <c:pt idx="1749">
                  <c:v>1.7499999999999181</c:v>
                </c:pt>
                <c:pt idx="1750">
                  <c:v>1.750999999999918</c:v>
                </c:pt>
                <c:pt idx="1751">
                  <c:v>1.7519999999999178</c:v>
                </c:pt>
                <c:pt idx="1752">
                  <c:v>1.7529999999999177</c:v>
                </c:pt>
                <c:pt idx="1753">
                  <c:v>1.7539999999999176</c:v>
                </c:pt>
                <c:pt idx="1754">
                  <c:v>1.7549999999999175</c:v>
                </c:pt>
                <c:pt idx="1755">
                  <c:v>1.7559999999999174</c:v>
                </c:pt>
                <c:pt idx="1756">
                  <c:v>1.7569999999999173</c:v>
                </c:pt>
                <c:pt idx="1757">
                  <c:v>1.7579999999999172</c:v>
                </c:pt>
                <c:pt idx="1758">
                  <c:v>1.7589999999999171</c:v>
                </c:pt>
                <c:pt idx="1759">
                  <c:v>1.759999999999917</c:v>
                </c:pt>
                <c:pt idx="1760">
                  <c:v>1.7609999999999169</c:v>
                </c:pt>
                <c:pt idx="1761">
                  <c:v>1.7619999999999167</c:v>
                </c:pt>
                <c:pt idx="1762">
                  <c:v>1.7629999999999166</c:v>
                </c:pt>
                <c:pt idx="1763">
                  <c:v>1.7639999999999165</c:v>
                </c:pt>
                <c:pt idx="1764">
                  <c:v>1.7649999999999164</c:v>
                </c:pt>
                <c:pt idx="1765">
                  <c:v>1.7659999999999163</c:v>
                </c:pt>
                <c:pt idx="1766">
                  <c:v>1.7669999999999162</c:v>
                </c:pt>
                <c:pt idx="1767">
                  <c:v>1.7679999999999161</c:v>
                </c:pt>
                <c:pt idx="1768">
                  <c:v>1.768999999999916</c:v>
                </c:pt>
                <c:pt idx="1769">
                  <c:v>1.7699999999999159</c:v>
                </c:pt>
                <c:pt idx="1770">
                  <c:v>1.7709999999999158</c:v>
                </c:pt>
                <c:pt idx="1771">
                  <c:v>1.7719999999999156</c:v>
                </c:pt>
                <c:pt idx="1772">
                  <c:v>1.7729999999999155</c:v>
                </c:pt>
                <c:pt idx="1773">
                  <c:v>1.7739999999999154</c:v>
                </c:pt>
                <c:pt idx="1774">
                  <c:v>1.7749999999999153</c:v>
                </c:pt>
                <c:pt idx="1775">
                  <c:v>1.7759999999999152</c:v>
                </c:pt>
                <c:pt idx="1776">
                  <c:v>1.7769999999999151</c:v>
                </c:pt>
                <c:pt idx="1777">
                  <c:v>1.777999999999915</c:v>
                </c:pt>
                <c:pt idx="1778">
                  <c:v>1.7789999999999149</c:v>
                </c:pt>
                <c:pt idx="1779">
                  <c:v>1.7799999999999148</c:v>
                </c:pt>
                <c:pt idx="1780">
                  <c:v>1.7809999999999147</c:v>
                </c:pt>
                <c:pt idx="1781">
                  <c:v>1.7819999999999145</c:v>
                </c:pt>
                <c:pt idx="1782">
                  <c:v>1.7829999999999144</c:v>
                </c:pt>
                <c:pt idx="1783">
                  <c:v>1.7839999999999143</c:v>
                </c:pt>
                <c:pt idx="1784">
                  <c:v>1.7849999999999142</c:v>
                </c:pt>
                <c:pt idx="1785">
                  <c:v>1.7859999999999141</c:v>
                </c:pt>
                <c:pt idx="1786">
                  <c:v>1.786999999999914</c:v>
                </c:pt>
                <c:pt idx="1787">
                  <c:v>1.7879999999999139</c:v>
                </c:pt>
                <c:pt idx="1788">
                  <c:v>1.7889999999999138</c:v>
                </c:pt>
                <c:pt idx="1789">
                  <c:v>1.7899999999999137</c:v>
                </c:pt>
                <c:pt idx="1790">
                  <c:v>1.7909999999999136</c:v>
                </c:pt>
                <c:pt idx="1791">
                  <c:v>1.7919999999999134</c:v>
                </c:pt>
                <c:pt idx="1792">
                  <c:v>1.7929999999999133</c:v>
                </c:pt>
                <c:pt idx="1793">
                  <c:v>1.7939999999999132</c:v>
                </c:pt>
                <c:pt idx="1794">
                  <c:v>1.7949999999999131</c:v>
                </c:pt>
                <c:pt idx="1795">
                  <c:v>1.795999999999913</c:v>
                </c:pt>
                <c:pt idx="1796">
                  <c:v>1.7969999999999129</c:v>
                </c:pt>
                <c:pt idx="1797">
                  <c:v>1.7979999999999128</c:v>
                </c:pt>
                <c:pt idx="1798">
                  <c:v>1.7989999999999127</c:v>
                </c:pt>
                <c:pt idx="1799">
                  <c:v>1.7999999999999126</c:v>
                </c:pt>
                <c:pt idx="1800">
                  <c:v>1.8009999999999124</c:v>
                </c:pt>
                <c:pt idx="1801">
                  <c:v>1.8019999999999123</c:v>
                </c:pt>
                <c:pt idx="1802">
                  <c:v>1.8029999999999122</c:v>
                </c:pt>
                <c:pt idx="1803">
                  <c:v>1.8039999999999121</c:v>
                </c:pt>
                <c:pt idx="1804">
                  <c:v>1.804999999999912</c:v>
                </c:pt>
                <c:pt idx="1805">
                  <c:v>1.8059999999999119</c:v>
                </c:pt>
                <c:pt idx="1806">
                  <c:v>1.8069999999999118</c:v>
                </c:pt>
                <c:pt idx="1807">
                  <c:v>1.8079999999999117</c:v>
                </c:pt>
                <c:pt idx="1808">
                  <c:v>1.8089999999999116</c:v>
                </c:pt>
                <c:pt idx="1809">
                  <c:v>1.8099999999999115</c:v>
                </c:pt>
                <c:pt idx="1810">
                  <c:v>1.8109999999999113</c:v>
                </c:pt>
                <c:pt idx="1811">
                  <c:v>1.8119999999999112</c:v>
                </c:pt>
                <c:pt idx="1812">
                  <c:v>1.8129999999999111</c:v>
                </c:pt>
                <c:pt idx="1813">
                  <c:v>1.813999999999911</c:v>
                </c:pt>
                <c:pt idx="1814">
                  <c:v>1.8149999999999109</c:v>
                </c:pt>
                <c:pt idx="1815">
                  <c:v>1.8159999999999108</c:v>
                </c:pt>
                <c:pt idx="1816">
                  <c:v>1.8169999999999107</c:v>
                </c:pt>
                <c:pt idx="1817">
                  <c:v>1.8179999999999106</c:v>
                </c:pt>
                <c:pt idx="1818">
                  <c:v>1.8189999999999105</c:v>
                </c:pt>
                <c:pt idx="1819">
                  <c:v>1.8199999999999104</c:v>
                </c:pt>
                <c:pt idx="1820">
                  <c:v>1.8209999999999102</c:v>
                </c:pt>
                <c:pt idx="1821">
                  <c:v>1.8219999999999101</c:v>
                </c:pt>
                <c:pt idx="1822">
                  <c:v>1.82299999999991</c:v>
                </c:pt>
                <c:pt idx="1823">
                  <c:v>1.8239999999999099</c:v>
                </c:pt>
                <c:pt idx="1824">
                  <c:v>1.8249999999999098</c:v>
                </c:pt>
                <c:pt idx="1825">
                  <c:v>1.8259999999999097</c:v>
                </c:pt>
                <c:pt idx="1826">
                  <c:v>1.8269999999999096</c:v>
                </c:pt>
                <c:pt idx="1827">
                  <c:v>1.8279999999999095</c:v>
                </c:pt>
                <c:pt idx="1828">
                  <c:v>1.8289999999999094</c:v>
                </c:pt>
                <c:pt idx="1829">
                  <c:v>1.8299999999999093</c:v>
                </c:pt>
                <c:pt idx="1830">
                  <c:v>1.8309999999999091</c:v>
                </c:pt>
                <c:pt idx="1831">
                  <c:v>1.831999999999909</c:v>
                </c:pt>
                <c:pt idx="1832">
                  <c:v>1.8329999999999089</c:v>
                </c:pt>
                <c:pt idx="1833">
                  <c:v>1.8339999999999088</c:v>
                </c:pt>
                <c:pt idx="1834">
                  <c:v>1.8349999999999087</c:v>
                </c:pt>
                <c:pt idx="1835">
                  <c:v>1.8359999999999086</c:v>
                </c:pt>
                <c:pt idx="1836">
                  <c:v>1.8369999999999085</c:v>
                </c:pt>
                <c:pt idx="1837">
                  <c:v>1.8379999999999084</c:v>
                </c:pt>
                <c:pt idx="1838">
                  <c:v>1.8389999999999083</c:v>
                </c:pt>
                <c:pt idx="1839">
                  <c:v>1.8399999999999082</c:v>
                </c:pt>
                <c:pt idx="1840">
                  <c:v>1.840999999999908</c:v>
                </c:pt>
                <c:pt idx="1841">
                  <c:v>1.8419999999999079</c:v>
                </c:pt>
                <c:pt idx="1842">
                  <c:v>1.8429999999999078</c:v>
                </c:pt>
                <c:pt idx="1843">
                  <c:v>1.8439999999999077</c:v>
                </c:pt>
                <c:pt idx="1844">
                  <c:v>1.8449999999999076</c:v>
                </c:pt>
                <c:pt idx="1845">
                  <c:v>1.8459999999999075</c:v>
                </c:pt>
                <c:pt idx="1846">
                  <c:v>1.8469999999999074</c:v>
                </c:pt>
                <c:pt idx="1847">
                  <c:v>1.8479999999999073</c:v>
                </c:pt>
                <c:pt idx="1848">
                  <c:v>1.8489999999999072</c:v>
                </c:pt>
                <c:pt idx="1849">
                  <c:v>1.8499999999999071</c:v>
                </c:pt>
                <c:pt idx="1850">
                  <c:v>1.8509999999999069</c:v>
                </c:pt>
                <c:pt idx="1851">
                  <c:v>1.8519999999999068</c:v>
                </c:pt>
                <c:pt idx="1852">
                  <c:v>1.8529999999999067</c:v>
                </c:pt>
                <c:pt idx="1853">
                  <c:v>1.8539999999999066</c:v>
                </c:pt>
                <c:pt idx="1854">
                  <c:v>1.8549999999999065</c:v>
                </c:pt>
                <c:pt idx="1855">
                  <c:v>1.8559999999999064</c:v>
                </c:pt>
                <c:pt idx="1856">
                  <c:v>1.8569999999999063</c:v>
                </c:pt>
                <c:pt idx="1857">
                  <c:v>1.8579999999999062</c:v>
                </c:pt>
                <c:pt idx="1858">
                  <c:v>1.8589999999999061</c:v>
                </c:pt>
                <c:pt idx="1859">
                  <c:v>1.859999999999906</c:v>
                </c:pt>
                <c:pt idx="1860">
                  <c:v>1.8609999999999058</c:v>
                </c:pt>
                <c:pt idx="1861">
                  <c:v>1.8619999999999057</c:v>
                </c:pt>
                <c:pt idx="1862">
                  <c:v>1.8629999999999056</c:v>
                </c:pt>
                <c:pt idx="1863">
                  <c:v>1.8639999999999055</c:v>
                </c:pt>
                <c:pt idx="1864">
                  <c:v>1.8649999999999054</c:v>
                </c:pt>
                <c:pt idx="1865">
                  <c:v>1.8659999999999053</c:v>
                </c:pt>
                <c:pt idx="1866">
                  <c:v>1.8669999999999052</c:v>
                </c:pt>
                <c:pt idx="1867">
                  <c:v>1.8679999999999051</c:v>
                </c:pt>
                <c:pt idx="1868">
                  <c:v>1.868999999999905</c:v>
                </c:pt>
                <c:pt idx="1869">
                  <c:v>1.8699999999999048</c:v>
                </c:pt>
                <c:pt idx="1870">
                  <c:v>1.8709999999999047</c:v>
                </c:pt>
                <c:pt idx="1871">
                  <c:v>1.8719999999999046</c:v>
                </c:pt>
                <c:pt idx="1872">
                  <c:v>1.8729999999999045</c:v>
                </c:pt>
                <c:pt idx="1873">
                  <c:v>1.8739999999999044</c:v>
                </c:pt>
                <c:pt idx="1874">
                  <c:v>1.8749999999999043</c:v>
                </c:pt>
                <c:pt idx="1875">
                  <c:v>1.8759999999999042</c:v>
                </c:pt>
                <c:pt idx="1876">
                  <c:v>1.8769999999999041</c:v>
                </c:pt>
                <c:pt idx="1877">
                  <c:v>1.877999999999904</c:v>
                </c:pt>
                <c:pt idx="1878">
                  <c:v>1.8789999999999039</c:v>
                </c:pt>
                <c:pt idx="1879">
                  <c:v>1.8799999999999037</c:v>
                </c:pt>
                <c:pt idx="1880">
                  <c:v>1.8809999999999036</c:v>
                </c:pt>
                <c:pt idx="1881">
                  <c:v>1.8819999999999035</c:v>
                </c:pt>
                <c:pt idx="1882">
                  <c:v>1.8829999999999034</c:v>
                </c:pt>
                <c:pt idx="1883">
                  <c:v>1.8839999999999033</c:v>
                </c:pt>
                <c:pt idx="1884">
                  <c:v>1.8849999999999032</c:v>
                </c:pt>
                <c:pt idx="1885">
                  <c:v>1.8859999999999031</c:v>
                </c:pt>
                <c:pt idx="1886">
                  <c:v>1.886999999999903</c:v>
                </c:pt>
                <c:pt idx="1887">
                  <c:v>1.8879999999999029</c:v>
                </c:pt>
                <c:pt idx="1888">
                  <c:v>1.8889999999999028</c:v>
                </c:pt>
                <c:pt idx="1889">
                  <c:v>1.8899999999999026</c:v>
                </c:pt>
                <c:pt idx="1890">
                  <c:v>1.8909999999999025</c:v>
                </c:pt>
                <c:pt idx="1891">
                  <c:v>1.8919999999999024</c:v>
                </c:pt>
                <c:pt idx="1892">
                  <c:v>1.8929999999999023</c:v>
                </c:pt>
                <c:pt idx="1893">
                  <c:v>1.8939999999999022</c:v>
                </c:pt>
                <c:pt idx="1894">
                  <c:v>1.8949999999999021</c:v>
                </c:pt>
                <c:pt idx="1895">
                  <c:v>1.895999999999902</c:v>
                </c:pt>
                <c:pt idx="1896">
                  <c:v>1.8969999999999019</c:v>
                </c:pt>
                <c:pt idx="1897">
                  <c:v>1.8979999999999018</c:v>
                </c:pt>
                <c:pt idx="1898">
                  <c:v>1.8989999999999017</c:v>
                </c:pt>
                <c:pt idx="1899">
                  <c:v>1.8999999999999015</c:v>
                </c:pt>
                <c:pt idx="1900">
                  <c:v>1.9009999999999014</c:v>
                </c:pt>
                <c:pt idx="1901">
                  <c:v>1.9019999999999013</c:v>
                </c:pt>
                <c:pt idx="1902">
                  <c:v>1.9029999999999012</c:v>
                </c:pt>
                <c:pt idx="1903">
                  <c:v>1.9039999999999011</c:v>
                </c:pt>
                <c:pt idx="1904">
                  <c:v>1.904999999999901</c:v>
                </c:pt>
                <c:pt idx="1905">
                  <c:v>1.9059999999999009</c:v>
                </c:pt>
                <c:pt idx="1906">
                  <c:v>1.9069999999999008</c:v>
                </c:pt>
                <c:pt idx="1907">
                  <c:v>1.9079999999999007</c:v>
                </c:pt>
                <c:pt idx="1908">
                  <c:v>1.9089999999999006</c:v>
                </c:pt>
                <c:pt idx="1909">
                  <c:v>1.9099999999999004</c:v>
                </c:pt>
                <c:pt idx="1910">
                  <c:v>1.9109999999999003</c:v>
                </c:pt>
                <c:pt idx="1911">
                  <c:v>1.9119999999999002</c:v>
                </c:pt>
                <c:pt idx="1912">
                  <c:v>1.9129999999999001</c:v>
                </c:pt>
                <c:pt idx="1913">
                  <c:v>1.9139999999999</c:v>
                </c:pt>
                <c:pt idx="1914">
                  <c:v>1.9149999999998999</c:v>
                </c:pt>
                <c:pt idx="1915">
                  <c:v>1.9159999999998998</c:v>
                </c:pt>
                <c:pt idx="1916">
                  <c:v>1.9169999999998997</c:v>
                </c:pt>
                <c:pt idx="1917">
                  <c:v>1.9179999999998996</c:v>
                </c:pt>
                <c:pt idx="1918">
                  <c:v>1.9189999999998995</c:v>
                </c:pt>
                <c:pt idx="1919">
                  <c:v>1.9199999999998993</c:v>
                </c:pt>
                <c:pt idx="1920">
                  <c:v>1.9209999999998992</c:v>
                </c:pt>
                <c:pt idx="1921">
                  <c:v>1.9219999999998991</c:v>
                </c:pt>
                <c:pt idx="1922">
                  <c:v>1.922999999999899</c:v>
                </c:pt>
                <c:pt idx="1923">
                  <c:v>1.9239999999998989</c:v>
                </c:pt>
                <c:pt idx="1924">
                  <c:v>1.9249999999998988</c:v>
                </c:pt>
                <c:pt idx="1925">
                  <c:v>1.9259999999998987</c:v>
                </c:pt>
                <c:pt idx="1926">
                  <c:v>1.9269999999998986</c:v>
                </c:pt>
                <c:pt idx="1927">
                  <c:v>1.9279999999998985</c:v>
                </c:pt>
                <c:pt idx="1928">
                  <c:v>1.9289999999998984</c:v>
                </c:pt>
                <c:pt idx="1929">
                  <c:v>1.9299999999998982</c:v>
                </c:pt>
                <c:pt idx="1930">
                  <c:v>1.9309999999998981</c:v>
                </c:pt>
                <c:pt idx="1931">
                  <c:v>1.931999999999898</c:v>
                </c:pt>
                <c:pt idx="1932">
                  <c:v>1.9329999999998979</c:v>
                </c:pt>
                <c:pt idx="1933">
                  <c:v>1.9339999999998978</c:v>
                </c:pt>
                <c:pt idx="1934">
                  <c:v>1.9349999999998977</c:v>
                </c:pt>
                <c:pt idx="1935">
                  <c:v>1.9359999999998976</c:v>
                </c:pt>
                <c:pt idx="1936">
                  <c:v>1.9369999999998975</c:v>
                </c:pt>
                <c:pt idx="1937">
                  <c:v>1.9379999999998974</c:v>
                </c:pt>
                <c:pt idx="1938">
                  <c:v>1.9389999999998973</c:v>
                </c:pt>
                <c:pt idx="1939">
                  <c:v>1.9399999999998971</c:v>
                </c:pt>
                <c:pt idx="1940">
                  <c:v>1.940999999999897</c:v>
                </c:pt>
                <c:pt idx="1941">
                  <c:v>1.9419999999998969</c:v>
                </c:pt>
                <c:pt idx="1942">
                  <c:v>1.9429999999998968</c:v>
                </c:pt>
                <c:pt idx="1943">
                  <c:v>1.9439999999998967</c:v>
                </c:pt>
                <c:pt idx="1944">
                  <c:v>1.9449999999998966</c:v>
                </c:pt>
                <c:pt idx="1945">
                  <c:v>1.9459999999998965</c:v>
                </c:pt>
                <c:pt idx="1946">
                  <c:v>1.9469999999998964</c:v>
                </c:pt>
                <c:pt idx="1947">
                  <c:v>1.9479999999998963</c:v>
                </c:pt>
                <c:pt idx="1948">
                  <c:v>1.9489999999998961</c:v>
                </c:pt>
                <c:pt idx="1949">
                  <c:v>1.949999999999896</c:v>
                </c:pt>
                <c:pt idx="1950">
                  <c:v>1.9509999999998959</c:v>
                </c:pt>
                <c:pt idx="1951">
                  <c:v>1.9519999999998958</c:v>
                </c:pt>
                <c:pt idx="1952">
                  <c:v>1.9529999999998957</c:v>
                </c:pt>
                <c:pt idx="1953">
                  <c:v>1.9539999999998956</c:v>
                </c:pt>
                <c:pt idx="1954">
                  <c:v>1.9549999999998955</c:v>
                </c:pt>
                <c:pt idx="1955">
                  <c:v>1.9559999999998954</c:v>
                </c:pt>
                <c:pt idx="1956">
                  <c:v>1.9569999999998953</c:v>
                </c:pt>
                <c:pt idx="1957">
                  <c:v>1.9579999999998952</c:v>
                </c:pt>
                <c:pt idx="1958">
                  <c:v>1.958999999999895</c:v>
                </c:pt>
                <c:pt idx="1959">
                  <c:v>1.9599999999998949</c:v>
                </c:pt>
                <c:pt idx="1960">
                  <c:v>1.9609999999998948</c:v>
                </c:pt>
                <c:pt idx="1961">
                  <c:v>1.9619999999998947</c:v>
                </c:pt>
                <c:pt idx="1962">
                  <c:v>1.9629999999998946</c:v>
                </c:pt>
                <c:pt idx="1963">
                  <c:v>1.9639999999998945</c:v>
                </c:pt>
                <c:pt idx="1964">
                  <c:v>1.9649999999998944</c:v>
                </c:pt>
                <c:pt idx="1965">
                  <c:v>1.9659999999998943</c:v>
                </c:pt>
                <c:pt idx="1966">
                  <c:v>1.9669999999998942</c:v>
                </c:pt>
                <c:pt idx="1967">
                  <c:v>1.9679999999998941</c:v>
                </c:pt>
                <c:pt idx="1968">
                  <c:v>1.9689999999998939</c:v>
                </c:pt>
                <c:pt idx="1969">
                  <c:v>1.9699999999998938</c:v>
                </c:pt>
                <c:pt idx="1970">
                  <c:v>1.9709999999998937</c:v>
                </c:pt>
                <c:pt idx="1971">
                  <c:v>1.9719999999998936</c:v>
                </c:pt>
                <c:pt idx="1972">
                  <c:v>1.9729999999998935</c:v>
                </c:pt>
                <c:pt idx="1973">
                  <c:v>1.9739999999998934</c:v>
                </c:pt>
                <c:pt idx="1974">
                  <c:v>1.9749999999998933</c:v>
                </c:pt>
                <c:pt idx="1975">
                  <c:v>1.9759999999998932</c:v>
                </c:pt>
                <c:pt idx="1976">
                  <c:v>1.9769999999998931</c:v>
                </c:pt>
                <c:pt idx="1977">
                  <c:v>1.977999999999893</c:v>
                </c:pt>
                <c:pt idx="1978">
                  <c:v>1.9789999999998928</c:v>
                </c:pt>
                <c:pt idx="1979">
                  <c:v>1.9799999999998927</c:v>
                </c:pt>
                <c:pt idx="1980">
                  <c:v>1.9809999999998926</c:v>
                </c:pt>
                <c:pt idx="1981">
                  <c:v>1.9819999999998925</c:v>
                </c:pt>
                <c:pt idx="1982">
                  <c:v>1.9829999999998924</c:v>
                </c:pt>
                <c:pt idx="1983">
                  <c:v>1.9839999999998923</c:v>
                </c:pt>
                <c:pt idx="1984">
                  <c:v>1.9849999999998922</c:v>
                </c:pt>
                <c:pt idx="1985">
                  <c:v>1.9859999999998921</c:v>
                </c:pt>
                <c:pt idx="1986">
                  <c:v>1.986999999999892</c:v>
                </c:pt>
                <c:pt idx="1987">
                  <c:v>1.9879999999998919</c:v>
                </c:pt>
                <c:pt idx="1988">
                  <c:v>1.9889999999998917</c:v>
                </c:pt>
                <c:pt idx="1989">
                  <c:v>1.9899999999998916</c:v>
                </c:pt>
                <c:pt idx="1990">
                  <c:v>1.9909999999998915</c:v>
                </c:pt>
                <c:pt idx="1991">
                  <c:v>1.9919999999998914</c:v>
                </c:pt>
                <c:pt idx="1992">
                  <c:v>1.9929999999998913</c:v>
                </c:pt>
                <c:pt idx="1993">
                  <c:v>1.9939999999998912</c:v>
                </c:pt>
                <c:pt idx="1994">
                  <c:v>1.9949999999998911</c:v>
                </c:pt>
                <c:pt idx="1995">
                  <c:v>1.995999999999891</c:v>
                </c:pt>
                <c:pt idx="1996">
                  <c:v>1.9969999999998909</c:v>
                </c:pt>
                <c:pt idx="1997">
                  <c:v>1.9979999999998908</c:v>
                </c:pt>
                <c:pt idx="1998">
                  <c:v>1.9989999999998906</c:v>
                </c:pt>
                <c:pt idx="1999">
                  <c:v>1.9999999999998905</c:v>
                </c:pt>
                <c:pt idx="2000">
                  <c:v>2.0009999999998906</c:v>
                </c:pt>
                <c:pt idx="2001">
                  <c:v>2.0019999999998905</c:v>
                </c:pt>
                <c:pt idx="2002">
                  <c:v>2.0029999999998904</c:v>
                </c:pt>
                <c:pt idx="2003">
                  <c:v>2.0039999999998903</c:v>
                </c:pt>
                <c:pt idx="2004">
                  <c:v>2.0049999999998902</c:v>
                </c:pt>
                <c:pt idx="2005">
                  <c:v>2.0059999999998901</c:v>
                </c:pt>
                <c:pt idx="2006">
                  <c:v>2.00699999999989</c:v>
                </c:pt>
                <c:pt idx="2007">
                  <c:v>2.0079999999998899</c:v>
                </c:pt>
                <c:pt idx="2008">
                  <c:v>2.0089999999998898</c:v>
                </c:pt>
                <c:pt idx="2009">
                  <c:v>2.0099999999998897</c:v>
                </c:pt>
                <c:pt idx="2010">
                  <c:v>2.0109999999998895</c:v>
                </c:pt>
                <c:pt idx="2011">
                  <c:v>2.0119999999998894</c:v>
                </c:pt>
                <c:pt idx="2012">
                  <c:v>2.0129999999998893</c:v>
                </c:pt>
                <c:pt idx="2013">
                  <c:v>2.0139999999998892</c:v>
                </c:pt>
                <c:pt idx="2014">
                  <c:v>2.0149999999998891</c:v>
                </c:pt>
                <c:pt idx="2015">
                  <c:v>2.015999999999889</c:v>
                </c:pt>
                <c:pt idx="2016">
                  <c:v>2.0169999999998889</c:v>
                </c:pt>
                <c:pt idx="2017">
                  <c:v>2.0179999999998888</c:v>
                </c:pt>
                <c:pt idx="2018">
                  <c:v>2.0189999999998887</c:v>
                </c:pt>
                <c:pt idx="2019">
                  <c:v>2.0199999999998886</c:v>
                </c:pt>
                <c:pt idx="2020">
                  <c:v>2.0209999999998884</c:v>
                </c:pt>
                <c:pt idx="2021">
                  <c:v>2.0219999999998883</c:v>
                </c:pt>
                <c:pt idx="2022">
                  <c:v>2.0229999999998882</c:v>
                </c:pt>
                <c:pt idx="2023">
                  <c:v>2.0239999999998881</c:v>
                </c:pt>
                <c:pt idx="2024">
                  <c:v>2.024999999999888</c:v>
                </c:pt>
                <c:pt idx="2025">
                  <c:v>2.0259999999998879</c:v>
                </c:pt>
                <c:pt idx="2026">
                  <c:v>2.0269999999998878</c:v>
                </c:pt>
                <c:pt idx="2027">
                  <c:v>2.0279999999998877</c:v>
                </c:pt>
                <c:pt idx="2028">
                  <c:v>2.0289999999998876</c:v>
                </c:pt>
                <c:pt idx="2029">
                  <c:v>2.0299999999998875</c:v>
                </c:pt>
                <c:pt idx="2030">
                  <c:v>2.0309999999998873</c:v>
                </c:pt>
                <c:pt idx="2031">
                  <c:v>2.0319999999998872</c:v>
                </c:pt>
                <c:pt idx="2032">
                  <c:v>2.0329999999998871</c:v>
                </c:pt>
                <c:pt idx="2033">
                  <c:v>2.033999999999887</c:v>
                </c:pt>
                <c:pt idx="2034">
                  <c:v>2.0349999999998869</c:v>
                </c:pt>
                <c:pt idx="2035">
                  <c:v>2.0359999999998868</c:v>
                </c:pt>
                <c:pt idx="2036">
                  <c:v>2.0369999999998867</c:v>
                </c:pt>
                <c:pt idx="2037">
                  <c:v>2.0379999999998866</c:v>
                </c:pt>
                <c:pt idx="2038">
                  <c:v>2.0389999999998865</c:v>
                </c:pt>
                <c:pt idx="2039">
                  <c:v>2.0399999999998863</c:v>
                </c:pt>
                <c:pt idx="2040">
                  <c:v>2.0409999999998862</c:v>
                </c:pt>
                <c:pt idx="2041">
                  <c:v>2.0419999999998861</c:v>
                </c:pt>
                <c:pt idx="2042">
                  <c:v>2.042999999999886</c:v>
                </c:pt>
                <c:pt idx="2043">
                  <c:v>2.0439999999998859</c:v>
                </c:pt>
                <c:pt idx="2044">
                  <c:v>2.0449999999998858</c:v>
                </c:pt>
                <c:pt idx="2045">
                  <c:v>2.0459999999998857</c:v>
                </c:pt>
                <c:pt idx="2046">
                  <c:v>2.0469999999998856</c:v>
                </c:pt>
                <c:pt idx="2047">
                  <c:v>2.0479999999998855</c:v>
                </c:pt>
                <c:pt idx="2048">
                  <c:v>2.0489999999998854</c:v>
                </c:pt>
                <c:pt idx="2049">
                  <c:v>2.0499999999998852</c:v>
                </c:pt>
                <c:pt idx="2050">
                  <c:v>2.0509999999998851</c:v>
                </c:pt>
                <c:pt idx="2051">
                  <c:v>2.051999999999885</c:v>
                </c:pt>
                <c:pt idx="2052">
                  <c:v>2.0529999999998849</c:v>
                </c:pt>
                <c:pt idx="2053">
                  <c:v>2.0539999999998848</c:v>
                </c:pt>
                <c:pt idx="2054">
                  <c:v>2.0549999999998847</c:v>
                </c:pt>
                <c:pt idx="2055">
                  <c:v>2.0559999999998846</c:v>
                </c:pt>
                <c:pt idx="2056">
                  <c:v>2.0569999999998845</c:v>
                </c:pt>
                <c:pt idx="2057">
                  <c:v>2.0579999999998844</c:v>
                </c:pt>
                <c:pt idx="2058">
                  <c:v>2.0589999999998843</c:v>
                </c:pt>
                <c:pt idx="2059">
                  <c:v>2.0599999999998841</c:v>
                </c:pt>
                <c:pt idx="2060">
                  <c:v>2.060999999999884</c:v>
                </c:pt>
                <c:pt idx="2061">
                  <c:v>2.0619999999998839</c:v>
                </c:pt>
                <c:pt idx="2062">
                  <c:v>2.0629999999998838</c:v>
                </c:pt>
                <c:pt idx="2063">
                  <c:v>2.0639999999998837</c:v>
                </c:pt>
                <c:pt idx="2064">
                  <c:v>2.0649999999998836</c:v>
                </c:pt>
                <c:pt idx="2065">
                  <c:v>2.0659999999998835</c:v>
                </c:pt>
                <c:pt idx="2066">
                  <c:v>2.0669999999998834</c:v>
                </c:pt>
                <c:pt idx="2067">
                  <c:v>2.0679999999998833</c:v>
                </c:pt>
                <c:pt idx="2068">
                  <c:v>2.0689999999998832</c:v>
                </c:pt>
                <c:pt idx="2069">
                  <c:v>2.069999999999883</c:v>
                </c:pt>
                <c:pt idx="2070">
                  <c:v>2.0709999999998829</c:v>
                </c:pt>
                <c:pt idx="2071">
                  <c:v>2.0719999999998828</c:v>
                </c:pt>
                <c:pt idx="2072">
                  <c:v>2.0729999999998827</c:v>
                </c:pt>
                <c:pt idx="2073">
                  <c:v>2.0739999999998826</c:v>
                </c:pt>
                <c:pt idx="2074">
                  <c:v>2.0749999999998825</c:v>
                </c:pt>
                <c:pt idx="2075">
                  <c:v>2.0759999999998824</c:v>
                </c:pt>
                <c:pt idx="2076">
                  <c:v>2.0769999999998823</c:v>
                </c:pt>
                <c:pt idx="2077">
                  <c:v>2.0779999999998822</c:v>
                </c:pt>
                <c:pt idx="2078">
                  <c:v>2.0789999999998821</c:v>
                </c:pt>
                <c:pt idx="2079">
                  <c:v>2.0799999999998819</c:v>
                </c:pt>
                <c:pt idx="2080">
                  <c:v>2.0809999999998818</c:v>
                </c:pt>
                <c:pt idx="2081">
                  <c:v>2.0819999999998817</c:v>
                </c:pt>
              </c:numCache>
            </c:numRef>
          </c:xVal>
          <c:yVal>
            <c:numRef>
              <c:f>model!$N$19:$N$2100</c:f>
              <c:numCache>
                <c:formatCode>General</c:formatCode>
                <c:ptCount val="2082"/>
                <c:pt idx="2">
                  <c:v>1565.6580516179019</c:v>
                </c:pt>
                <c:pt idx="3">
                  <c:v>1564.7117331809568</c:v>
                </c:pt>
                <c:pt idx="4">
                  <c:v>1563.7460434163586</c:v>
                </c:pt>
                <c:pt idx="5">
                  <c:v>1562.7610089268273</c:v>
                </c:pt>
                <c:pt idx="6">
                  <c:v>1561.7566554055884</c:v>
                </c:pt>
                <c:pt idx="7">
                  <c:v>1560.7330080911197</c:v>
                </c:pt>
                <c:pt idx="8">
                  <c:v>1559.6900915397782</c:v>
                </c:pt>
                <c:pt idx="9">
                  <c:v>1558.6279298531736</c:v>
                </c:pt>
                <c:pt idx="10">
                  <c:v>1557.5465461097338</c:v>
                </c:pt>
                <c:pt idx="11">
                  <c:v>1556.4459632742</c:v>
                </c:pt>
                <c:pt idx="12">
                  <c:v>1555.3262036291926</c:v>
                </c:pt>
                <c:pt idx="13">
                  <c:v>1554.1872886615238</c:v>
                </c:pt>
                <c:pt idx="14">
                  <c:v>1553.0292391758849</c:v>
                </c:pt>
                <c:pt idx="15">
                  <c:v>1551.8520758632803</c:v>
                </c:pt>
                <c:pt idx="16">
                  <c:v>1550.6558183915331</c:v>
                </c:pt>
                <c:pt idx="17">
                  <c:v>1549.4404859737188</c:v>
                </c:pt>
                <c:pt idx="18">
                  <c:v>1548.2060973681655</c:v>
                </c:pt>
                <c:pt idx="19">
                  <c:v>1546.95267031002</c:v>
                </c:pt>
                <c:pt idx="20">
                  <c:v>1545.6802226481159</c:v>
                </c:pt>
                <c:pt idx="21">
                  <c:v>1544.3887710944182</c:v>
                </c:pt>
                <c:pt idx="22">
                  <c:v>1543.0783320198316</c:v>
                </c:pt>
                <c:pt idx="23">
                  <c:v>1541.7489211131397</c:v>
                </c:pt>
                <c:pt idx="24">
                  <c:v>1540.4005536083787</c:v>
                </c:pt>
                <c:pt idx="25">
                  <c:v>1539.0332439437771</c:v>
                </c:pt>
                <c:pt idx="26">
                  <c:v>1537.6470064438763</c:v>
                </c:pt>
                <c:pt idx="27">
                  <c:v>1536.2418545237233</c:v>
                </c:pt>
                <c:pt idx="28">
                  <c:v>1534.8178009162439</c:v>
                </c:pt>
                <c:pt idx="29">
                  <c:v>1533.374858240677</c:v>
                </c:pt>
                <c:pt idx="30">
                  <c:v>1531.9130382067669</c:v>
                </c:pt>
                <c:pt idx="31">
                  <c:v>1530.4323519558238</c:v>
                </c:pt>
                <c:pt idx="32">
                  <c:v>1528.9328104017841</c:v>
                </c:pt>
                <c:pt idx="33">
                  <c:v>1527.4144237764631</c:v>
                </c:pt>
                <c:pt idx="34">
                  <c:v>1525.8772015158684</c:v>
                </c:pt>
                <c:pt idx="35">
                  <c:v>1524.3211528286338</c:v>
                </c:pt>
                <c:pt idx="36">
                  <c:v>1522.7462862412722</c:v>
                </c:pt>
                <c:pt idx="37">
                  <c:v>1521.1526099392358</c:v>
                </c:pt>
                <c:pt idx="38">
                  <c:v>1519.5401314258561</c:v>
                </c:pt>
                <c:pt idx="39">
                  <c:v>1517.9088575223432</c:v>
                </c:pt>
                <c:pt idx="40">
                  <c:v>1516.2587948225337</c:v>
                </c:pt>
                <c:pt idx="41">
                  <c:v>1514.58994935183</c:v>
                </c:pt>
                <c:pt idx="42">
                  <c:v>1512.9023265672004</c:v>
                </c:pt>
                <c:pt idx="43">
                  <c:v>1511.1959314708656</c:v>
                </c:pt>
                <c:pt idx="44">
                  <c:v>1509.4707683829256</c:v>
                </c:pt>
                <c:pt idx="45">
                  <c:v>1507.7268411687328</c:v>
                </c:pt>
                <c:pt idx="46">
                  <c:v>1505.9641536936397</c:v>
                </c:pt>
                <c:pt idx="47">
                  <c:v>1504.1827084587567</c:v>
                </c:pt>
                <c:pt idx="48">
                  <c:v>1502.3825084199416</c:v>
                </c:pt>
                <c:pt idx="49">
                  <c:v>1500.5635551688101</c:v>
                </c:pt>
                <c:pt idx="50">
                  <c:v>1498.7258505243517</c:v>
                </c:pt>
                <c:pt idx="51">
                  <c:v>1496.8693955097478</c:v>
                </c:pt>
                <c:pt idx="52">
                  <c:v>1494.9941905797459</c:v>
                </c:pt>
                <c:pt idx="53">
                  <c:v>1493.1002359617196</c:v>
                </c:pt>
                <c:pt idx="54">
                  <c:v>1491.1875314282952</c:v>
                </c:pt>
                <c:pt idx="55">
                  <c:v>1489.256076069978</c:v>
                </c:pt>
                <c:pt idx="56">
                  <c:v>1487.3058687498997</c:v>
                </c:pt>
                <c:pt idx="57">
                  <c:v>1485.3369077627576</c:v>
                </c:pt>
                <c:pt idx="58">
                  <c:v>1483.3491910621888</c:v>
                </c:pt>
                <c:pt idx="59">
                  <c:v>1481.3427160333958</c:v>
                </c:pt>
                <c:pt idx="60">
                  <c:v>1479.3174796068342</c:v>
                </c:pt>
                <c:pt idx="61">
                  <c:v>1477.2734785992725</c:v>
                </c:pt>
                <c:pt idx="62">
                  <c:v>1475.210709259045</c:v>
                </c:pt>
                <c:pt idx="63">
                  <c:v>1473.1291672660518</c:v>
                </c:pt>
                <c:pt idx="64">
                  <c:v>1471.0288478454459</c:v>
                </c:pt>
                <c:pt idx="65">
                  <c:v>1468.9097461086931</c:v>
                </c:pt>
                <c:pt idx="66">
                  <c:v>1466.7718567125121</c:v>
                </c:pt>
                <c:pt idx="67">
                  <c:v>1464.6151736315005</c:v>
                </c:pt>
                <c:pt idx="68">
                  <c:v>1462.4396908402559</c:v>
                </c:pt>
                <c:pt idx="69">
                  <c:v>1460.2454017449418</c:v>
                </c:pt>
                <c:pt idx="70">
                  <c:v>1458.0322994106609</c:v>
                </c:pt>
                <c:pt idx="71">
                  <c:v>1455.8003763340821</c:v>
                </c:pt>
                <c:pt idx="72">
                  <c:v>1453.5496251255609</c:v>
                </c:pt>
                <c:pt idx="73">
                  <c:v>1451.280037485958</c:v>
                </c:pt>
                <c:pt idx="74">
                  <c:v>1448.9916050024476</c:v>
                </c:pt>
                <c:pt idx="75">
                  <c:v>1446.6843191485168</c:v>
                </c:pt>
                <c:pt idx="76">
                  <c:v>1444.3581707155317</c:v>
                </c:pt>
                <c:pt idx="77">
                  <c:v>1442.0131502674849</c:v>
                </c:pt>
                <c:pt idx="78">
                  <c:v>1439.6492482546819</c:v>
                </c:pt>
                <c:pt idx="79">
                  <c:v>1437.2664543316205</c:v>
                </c:pt>
                <c:pt idx="80">
                  <c:v>1434.8647582664853</c:v>
                </c:pt>
                <c:pt idx="81">
                  <c:v>1432.4441494864004</c:v>
                </c:pt>
                <c:pt idx="82">
                  <c:v>1430.0046167363689</c:v>
                </c:pt>
                <c:pt idx="83">
                  <c:v>1427.5461489887675</c:v>
                </c:pt>
                <c:pt idx="84">
                  <c:v>1425.0687346475388</c:v>
                </c:pt>
                <c:pt idx="85">
                  <c:v>1422.5723616618779</c:v>
                </c:pt>
                <c:pt idx="86">
                  <c:v>1420.057018094667</c:v>
                </c:pt>
                <c:pt idx="87">
                  <c:v>1417.5226915540406</c:v>
                </c:pt>
                <c:pt idx="88">
                  <c:v>1414.9693691933862</c:v>
                </c:pt>
                <c:pt idx="89">
                  <c:v>1412.3970382797779</c:v>
                </c:pt>
                <c:pt idx="90">
                  <c:v>1409.8056856255425</c:v>
                </c:pt>
                <c:pt idx="91">
                  <c:v>1407.1952978156332</c:v>
                </c:pt>
                <c:pt idx="92">
                  <c:v>1404.5658612076295</c:v>
                </c:pt>
                <c:pt idx="93">
                  <c:v>1401.9173619317371</c:v>
                </c:pt>
                <c:pt idx="94">
                  <c:v>1399.2497856634145</c:v>
                </c:pt>
                <c:pt idx="95">
                  <c:v>1396.5631185328675</c:v>
                </c:pt>
                <c:pt idx="96">
                  <c:v>1393.8573457608072</c:v>
                </c:pt>
                <c:pt idx="97">
                  <c:v>1391.1324525679447</c:v>
                </c:pt>
                <c:pt idx="98">
                  <c:v>1388.3884242886779</c:v>
                </c:pt>
                <c:pt idx="99">
                  <c:v>1385.6252456889706</c:v>
                </c:pt>
                <c:pt idx="100">
                  <c:v>1382.8429015347865</c:v>
                </c:pt>
                <c:pt idx="101">
                  <c:v>1380.0413763647157</c:v>
                </c:pt>
                <c:pt idx="102">
                  <c:v>1377.2206546036614</c:v>
                </c:pt>
                <c:pt idx="103">
                  <c:v>1374.38072056284</c:v>
                </c:pt>
                <c:pt idx="104">
                  <c:v>1371.5215580987206</c:v>
                </c:pt>
                <c:pt idx="105">
                  <c:v>1368.6431515225195</c:v>
                </c:pt>
                <c:pt idx="106">
                  <c:v>1365.7454843496453</c:v>
                </c:pt>
                <c:pt idx="107">
                  <c:v>1362.8285405502538</c:v>
                </c:pt>
                <c:pt idx="108">
                  <c:v>1359.8923035260668</c:v>
                </c:pt>
                <c:pt idx="109">
                  <c:v>1356.9367567924928</c:v>
                </c:pt>
                <c:pt idx="110">
                  <c:v>1353.9618837512535</c:v>
                </c:pt>
                <c:pt idx="111">
                  <c:v>1350.9676676903837</c:v>
                </c:pt>
                <c:pt idx="112">
                  <c:v>1347.9540917842314</c:v>
                </c:pt>
                <c:pt idx="113">
                  <c:v>1344.9211392071447</c:v>
                </c:pt>
                <c:pt idx="114">
                  <c:v>1341.868792906098</c:v>
                </c:pt>
                <c:pt idx="115">
                  <c:v>1338.7970359417523</c:v>
                </c:pt>
                <c:pt idx="116">
                  <c:v>1335.7058513747688</c:v>
                </c:pt>
                <c:pt idx="117">
                  <c:v>1332.5952219247483</c:v>
                </c:pt>
                <c:pt idx="118">
                  <c:v>1329.4651304249783</c:v>
                </c:pt>
                <c:pt idx="119">
                  <c:v>1326.3155600498067</c:v>
                </c:pt>
                <c:pt idx="120">
                  <c:v>1323.1464931777737</c:v>
                </c:pt>
                <c:pt idx="121">
                  <c:v>1319.9579128695405</c:v>
                </c:pt>
                <c:pt idx="122">
                  <c:v>1316.7498018447077</c:v>
                </c:pt>
                <c:pt idx="123">
                  <c:v>1313.5221430502497</c:v>
                </c:pt>
                <c:pt idx="124">
                  <c:v>1310.2749192057672</c:v>
                </c:pt>
                <c:pt idx="125">
                  <c:v>1307.0081131445477</c:v>
                </c:pt>
                <c:pt idx="126">
                  <c:v>1303.7217078135654</c:v>
                </c:pt>
                <c:pt idx="127">
                  <c:v>1300.4156861597949</c:v>
                </c:pt>
                <c:pt idx="128">
                  <c:v>1297.0900310165234</c:v>
                </c:pt>
                <c:pt idx="129">
                  <c:v>1293.7447255580992</c:v>
                </c:pt>
                <c:pt idx="130">
                  <c:v>1290.3797529588701</c:v>
                </c:pt>
                <c:pt idx="131">
                  <c:v>1286.9950963931842</c:v>
                </c:pt>
                <c:pt idx="132">
                  <c:v>1283.5907388080159</c:v>
                </c:pt>
                <c:pt idx="133">
                  <c:v>1280.166664173521</c:v>
                </c:pt>
                <c:pt idx="134">
                  <c:v>1276.7228554366739</c:v>
                </c:pt>
                <c:pt idx="135">
                  <c:v>1273.2592963402567</c:v>
                </c:pt>
                <c:pt idx="136">
                  <c:v>1269.7759707407386</c:v>
                </c:pt>
                <c:pt idx="137">
                  <c:v>1266.2728623809016</c:v>
                </c:pt>
                <c:pt idx="138">
                  <c:v>1262.7499552309018</c:v>
                </c:pt>
                <c:pt idx="139">
                  <c:v>1259.2072333745818</c:v>
                </c:pt>
                <c:pt idx="140">
                  <c:v>1255.6446813505318</c:v>
                </c:pt>
                <c:pt idx="141">
                  <c:v>1252.062283469968</c:v>
                </c:pt>
                <c:pt idx="142">
                  <c:v>1248.4600244988542</c:v>
                </c:pt>
                <c:pt idx="143">
                  <c:v>1244.8378889757805</c:v>
                </c:pt>
                <c:pt idx="144">
                  <c:v>1241.1958622351449</c:v>
                </c:pt>
                <c:pt idx="145">
                  <c:v>1237.5339294976584</c:v>
                </c:pt>
                <c:pt idx="146">
                  <c:v>1233.8520762114058</c:v>
                </c:pt>
                <c:pt idx="147">
                  <c:v>1230.1502879381587</c:v>
                </c:pt>
                <c:pt idx="148">
                  <c:v>1226.428550808123</c:v>
                </c:pt>
                <c:pt idx="149">
                  <c:v>1222.6868509515043</c:v>
                </c:pt>
                <c:pt idx="150">
                  <c:v>1218.9251747258822</c:v>
                </c:pt>
                <c:pt idx="151">
                  <c:v>1215.1435089435836</c:v>
                </c:pt>
                <c:pt idx="152">
                  <c:v>1211.341840530622</c:v>
                </c:pt>
                <c:pt idx="153">
                  <c:v>1207.5201567540716</c:v>
                </c:pt>
                <c:pt idx="154">
                  <c:v>1203.6784452220672</c:v>
                </c:pt>
                <c:pt idx="155">
                  <c:v>1199.816693883804</c:v>
                </c:pt>
                <c:pt idx="156">
                  <c:v>1195.9348909158507</c:v>
                </c:pt>
                <c:pt idx="157">
                  <c:v>1192.0330246084632</c:v>
                </c:pt>
                <c:pt idx="158">
                  <c:v>1188.1110841613918</c:v>
                </c:pt>
                <c:pt idx="159">
                  <c:v>1184.1690584333264</c:v>
                </c:pt>
                <c:pt idx="160">
                  <c:v>1180.2069375335122</c:v>
                </c:pt>
                <c:pt idx="161">
                  <c:v>1176.2247107753865</c:v>
                </c:pt>
                <c:pt idx="162">
                  <c:v>1172.2223688366284</c:v>
                </c:pt>
                <c:pt idx="163">
                  <c:v>1168.1999022812306</c:v>
                </c:pt>
                <c:pt idx="164">
                  <c:v>1164.1573024689933</c:v>
                </c:pt>
                <c:pt idx="165">
                  <c:v>1160.0945605323432</c:v>
                </c:pt>
                <c:pt idx="166">
                  <c:v>1156.0116687405753</c:v>
                </c:pt>
                <c:pt idx="167">
                  <c:v>1151.9086193629846</c:v>
                </c:pt>
                <c:pt idx="168">
                  <c:v>1147.7854050099268</c:v>
                </c:pt>
                <c:pt idx="169">
                  <c:v>1143.642019201252</c:v>
                </c:pt>
                <c:pt idx="170">
                  <c:v>1139.4784554568105</c:v>
                </c:pt>
                <c:pt idx="171">
                  <c:v>1135.2947080922604</c:v>
                </c:pt>
                <c:pt idx="172">
                  <c:v>1131.0907718780072</c:v>
                </c:pt>
                <c:pt idx="173">
                  <c:v>1126.8666416981432</c:v>
                </c:pt>
                <c:pt idx="174">
                  <c:v>1122.6223134599422</c:v>
                </c:pt>
                <c:pt idx="175">
                  <c:v>1118.3577834117386</c:v>
                </c:pt>
                <c:pt idx="176">
                  <c:v>1114.0730480292405</c:v>
                </c:pt>
                <c:pt idx="177">
                  <c:v>1109.7681046976504</c:v>
                </c:pt>
                <c:pt idx="178">
                  <c:v>1105.4429512569186</c:v>
                </c:pt>
                <c:pt idx="179">
                  <c:v>1101.0975858880556</c:v>
                </c:pt>
                <c:pt idx="180">
                  <c:v>1096.7320076815668</c:v>
                </c:pt>
                <c:pt idx="181">
                  <c:v>1092.3462161827047</c:v>
                </c:pt>
                <c:pt idx="182">
                  <c:v>1087.9402113914693</c:v>
                </c:pt>
                <c:pt idx="183">
                  <c:v>1083.5139939899818</c:v>
                </c:pt>
                <c:pt idx="184">
                  <c:v>1079.0675652287973</c:v>
                </c:pt>
                <c:pt idx="185">
                  <c:v>1074.6009272679657</c:v>
                </c:pt>
                <c:pt idx="186">
                  <c:v>1070.1140823812239</c:v>
                </c:pt>
                <c:pt idx="187">
                  <c:v>1065.6070340928636</c:v>
                </c:pt>
                <c:pt idx="188">
                  <c:v>1061.079785927177</c:v>
                </c:pt>
                <c:pt idx="189">
                  <c:v>1056.532342772698</c:v>
                </c:pt>
                <c:pt idx="190">
                  <c:v>1051.9647095179607</c:v>
                </c:pt>
                <c:pt idx="191">
                  <c:v>1047.3768923020543</c:v>
                </c:pt>
                <c:pt idx="192">
                  <c:v>1042.7688976051286</c:v>
                </c:pt>
                <c:pt idx="193">
                  <c:v>1038.1407327031411</c:v>
                </c:pt>
                <c:pt idx="194">
                  <c:v>1033.4924056678574</c:v>
                </c:pt>
                <c:pt idx="195">
                  <c:v>1028.8239251394771</c:v>
                </c:pt>
                <c:pt idx="196">
                  <c:v>1024.1353008950682</c:v>
                </c:pt>
                <c:pt idx="197">
                  <c:v>1019.4265430527594</c:v>
                </c:pt>
                <c:pt idx="198">
                  <c:v>1014.697662526487</c:v>
                </c:pt>
                <c:pt idx="199">
                  <c:v>1009.9486711396821</c:v>
                </c:pt>
                <c:pt idx="200">
                  <c:v>1005.1795816252707</c:v>
                </c:pt>
                <c:pt idx="201">
                  <c:v>1000.3904071709258</c:v>
                </c:pt>
                <c:pt idx="202">
                  <c:v>995.58116198750213</c:v>
                </c:pt>
                <c:pt idx="203">
                  <c:v>990.75186130903603</c:v>
                </c:pt>
                <c:pt idx="204">
                  <c:v>985.90252082431107</c:v>
                </c:pt>
                <c:pt idx="205">
                  <c:v>981.03315701791871</c:v>
                </c:pt>
                <c:pt idx="206">
                  <c:v>976.14378762500564</c:v>
                </c:pt>
                <c:pt idx="207">
                  <c:v>971.23443106283958</c:v>
                </c:pt>
                <c:pt idx="208">
                  <c:v>966.30510654449608</c:v>
                </c:pt>
                <c:pt idx="209">
                  <c:v>961.35583419254544</c:v>
                </c:pt>
                <c:pt idx="210">
                  <c:v>956.38663503905263</c:v>
                </c:pt>
                <c:pt idx="211">
                  <c:v>951.39753113926417</c:v>
                </c:pt>
                <c:pt idx="212">
                  <c:v>946.38854523054761</c:v>
                </c:pt>
                <c:pt idx="213">
                  <c:v>941.35970130082569</c:v>
                </c:pt>
                <c:pt idx="214">
                  <c:v>936.31102390645538</c:v>
                </c:pt>
                <c:pt idx="215">
                  <c:v>931.24253862697515</c:v>
                </c:pt>
                <c:pt idx="216">
                  <c:v>926.15427251985238</c:v>
                </c:pt>
                <c:pt idx="217">
                  <c:v>921.0462527562413</c:v>
                </c:pt>
                <c:pt idx="218">
                  <c:v>915.91850821259868</c:v>
                </c:pt>
                <c:pt idx="219">
                  <c:v>910.77106844750233</c:v>
                </c:pt>
                <c:pt idx="220">
                  <c:v>905.60396392902476</c:v>
                </c:pt>
                <c:pt idx="221">
                  <c:v>900.41722648948053</c:v>
                </c:pt>
                <c:pt idx="222">
                  <c:v>895.21088852961839</c:v>
                </c:pt>
                <c:pt idx="223">
                  <c:v>889.98498381442914</c:v>
                </c:pt>
                <c:pt idx="224">
                  <c:v>884.73954713208514</c:v>
                </c:pt>
                <c:pt idx="225">
                  <c:v>879.47461429394025</c:v>
                </c:pt>
                <c:pt idx="226">
                  <c:v>874.19022179346939</c:v>
                </c:pt>
                <c:pt idx="227">
                  <c:v>868.88640794313687</c:v>
                </c:pt>
                <c:pt idx="228">
                  <c:v>863.5632116238412</c:v>
                </c:pt>
                <c:pt idx="229">
                  <c:v>858.2206727396624</c:v>
                </c:pt>
                <c:pt idx="230">
                  <c:v>852.85883278629626</c:v>
                </c:pt>
                <c:pt idx="231">
                  <c:v>847.47773394155956</c:v>
                </c:pt>
                <c:pt idx="232">
                  <c:v>842.077419861198</c:v>
                </c:pt>
                <c:pt idx="233">
                  <c:v>836.65793488307827</c:v>
                </c:pt>
                <c:pt idx="234">
                  <c:v>831.21932470930915</c:v>
                </c:pt>
                <c:pt idx="235">
                  <c:v>825.76163651992829</c:v>
                </c:pt>
                <c:pt idx="236">
                  <c:v>820.28491829078121</c:v>
                </c:pt>
                <c:pt idx="237">
                  <c:v>814.7892191345818</c:v>
                </c:pt>
                <c:pt idx="238">
                  <c:v>809.27458964197285</c:v>
                </c:pt>
                <c:pt idx="239">
                  <c:v>803.74108154046553</c:v>
                </c:pt>
                <c:pt idx="240">
                  <c:v>798.18874735337886</c:v>
                </c:pt>
                <c:pt idx="241">
                  <c:v>792.61764142302127</c:v>
                </c:pt>
                <c:pt idx="242">
                  <c:v>787.02781911488273</c:v>
                </c:pt>
                <c:pt idx="243">
                  <c:v>781.41933659026108</c:v>
                </c:pt>
                <c:pt idx="244">
                  <c:v>775.79225205681723</c:v>
                </c:pt>
                <c:pt idx="245">
                  <c:v>770.14662440433312</c:v>
                </c:pt>
                <c:pt idx="246">
                  <c:v>764.48251377314591</c:v>
                </c:pt>
                <c:pt idx="247">
                  <c:v>758.79998200889531</c:v>
                </c:pt>
                <c:pt idx="248">
                  <c:v>753.09909163934208</c:v>
                </c:pt>
                <c:pt idx="249">
                  <c:v>747.37990735229687</c:v>
                </c:pt>
                <c:pt idx="250">
                  <c:v>741.64249406294402</c:v>
                </c:pt>
                <c:pt idx="251">
                  <c:v>735.8869188465178</c:v>
                </c:pt>
                <c:pt idx="252">
                  <c:v>730.11324980143399</c:v>
                </c:pt>
                <c:pt idx="253">
                  <c:v>724.32155627666361</c:v>
                </c:pt>
                <c:pt idx="254">
                  <c:v>718.51190909910656</c:v>
                </c:pt>
                <c:pt idx="255">
                  <c:v>712.68438023253111</c:v>
                </c:pt>
                <c:pt idx="256">
                  <c:v>706.83904334600811</c:v>
                </c:pt>
                <c:pt idx="257">
                  <c:v>700.97597324547678</c:v>
                </c:pt>
                <c:pt idx="258">
                  <c:v>695.09524621480523</c:v>
                </c:pt>
                <c:pt idx="259">
                  <c:v>689.19693967472995</c:v>
                </c:pt>
                <c:pt idx="260">
                  <c:v>683.28113252391631</c:v>
                </c:pt>
                <c:pt idx="261">
                  <c:v>677.34790559370595</c:v>
                </c:pt>
                <c:pt idx="262">
                  <c:v>671.39734017018782</c:v>
                </c:pt>
                <c:pt idx="263">
                  <c:v>665.42951981318765</c:v>
                </c:pt>
                <c:pt idx="264">
                  <c:v>659.44452887833904</c:v>
                </c:pt>
                <c:pt idx="265">
                  <c:v>653.44245376763865</c:v>
                </c:pt>
                <c:pt idx="266">
                  <c:v>647.42338167889102</c:v>
                </c:pt>
                <c:pt idx="267">
                  <c:v>641.38740151520324</c:v>
                </c:pt>
                <c:pt idx="268">
                  <c:v>635.33460399867181</c:v>
                </c:pt>
                <c:pt idx="269">
                  <c:v>629.2650806472011</c:v>
                </c:pt>
                <c:pt idx="270">
                  <c:v>623.17892502505856</c:v>
                </c:pt>
                <c:pt idx="271">
                  <c:v>617.07623183338001</c:v>
                </c:pt>
                <c:pt idx="272">
                  <c:v>610.95709736491699</c:v>
                </c:pt>
                <c:pt idx="273">
                  <c:v>604.82161927666311</c:v>
                </c:pt>
                <c:pt idx="274">
                  <c:v>598.66989693091455</c:v>
                </c:pt>
                <c:pt idx="275">
                  <c:v>592.50203128158319</c:v>
                </c:pt>
                <c:pt idx="276">
                  <c:v>586.31812419207563</c:v>
                </c:pt>
                <c:pt idx="277">
                  <c:v>580.11827979953523</c:v>
                </c:pt>
                <c:pt idx="278">
                  <c:v>573.90260326428688</c:v>
                </c:pt>
                <c:pt idx="279">
                  <c:v>567.6712013382712</c:v>
                </c:pt>
                <c:pt idx="280">
                  <c:v>561.42418259241822</c:v>
                </c:pt>
                <c:pt idx="281">
                  <c:v>555.16165673452633</c:v>
                </c:pt>
                <c:pt idx="282">
                  <c:v>548.88373540507018</c:v>
                </c:pt>
                <c:pt idx="283">
                  <c:v>542.59053138139279</c:v>
                </c:pt>
                <c:pt idx="284">
                  <c:v>536.28215948720026</c:v>
                </c:pt>
                <c:pt idx="285">
                  <c:v>529.95873556938022</c:v>
                </c:pt>
                <c:pt idx="286">
                  <c:v>523.6203775211834</c:v>
                </c:pt>
                <c:pt idx="287">
                  <c:v>517.26720448641572</c:v>
                </c:pt>
                <c:pt idx="288">
                  <c:v>510.89933720049885</c:v>
                </c:pt>
                <c:pt idx="289">
                  <c:v>504.51689844521752</c:v>
                </c:pt>
                <c:pt idx="290">
                  <c:v>498.12001179816434</c:v>
                </c:pt>
                <c:pt idx="291">
                  <c:v>491.70880299698183</c:v>
                </c:pt>
                <c:pt idx="292">
                  <c:v>485.2833992572414</c:v>
                </c:pt>
                <c:pt idx="293">
                  <c:v>478.84392927244335</c:v>
                </c:pt>
                <c:pt idx="294">
                  <c:v>472.39052344139054</c:v>
                </c:pt>
                <c:pt idx="295">
                  <c:v>465.92331386818842</c:v>
                </c:pt>
                <c:pt idx="296">
                  <c:v>459.44243390749762</c:v>
                </c:pt>
                <c:pt idx="297">
                  <c:v>452.94801896034187</c:v>
                </c:pt>
                <c:pt idx="298">
                  <c:v>446.44020567830012</c:v>
                </c:pt>
                <c:pt idx="299">
                  <c:v>439.91913275931438</c:v>
                </c:pt>
                <c:pt idx="300">
                  <c:v>433.38493981082138</c:v>
                </c:pt>
                <c:pt idx="301">
                  <c:v>426.83776894136827</c:v>
                </c:pt>
                <c:pt idx="302">
                  <c:v>420.27776328268374</c:v>
                </c:pt>
                <c:pt idx="303">
                  <c:v>413.70506767179904</c:v>
                </c:pt>
                <c:pt idx="304">
                  <c:v>407.11982876473485</c:v>
                </c:pt>
                <c:pt idx="305">
                  <c:v>400.52219480912754</c:v>
                </c:pt>
                <c:pt idx="306">
                  <c:v>393.9123155305424</c:v>
                </c:pt>
                <c:pt idx="307">
                  <c:v>387.29034235984727</c:v>
                </c:pt>
                <c:pt idx="308">
                  <c:v>380.65642854689941</c:v>
                </c:pt>
                <c:pt idx="309">
                  <c:v>374.0107287057981</c:v>
                </c:pt>
                <c:pt idx="310">
                  <c:v>367.35339915594523</c:v>
                </c:pt>
                <c:pt idx="311">
                  <c:v>360.68459814941889</c:v>
                </c:pt>
                <c:pt idx="312">
                  <c:v>354.00448507516558</c:v>
                </c:pt>
                <c:pt idx="313">
                  <c:v>347.31322136849485</c:v>
                </c:pt>
                <c:pt idx="314">
                  <c:v>340.61096982895833</c:v>
                </c:pt>
                <c:pt idx="315">
                  <c:v>333.89789530247072</c:v>
                </c:pt>
                <c:pt idx="316">
                  <c:v>327.17416377181507</c:v>
                </c:pt>
                <c:pt idx="317">
                  <c:v>320.43994315245072</c:v>
                </c:pt>
                <c:pt idx="318">
                  <c:v>313.69540295145271</c:v>
                </c:pt>
                <c:pt idx="319">
                  <c:v>306.94071438119863</c:v>
                </c:pt>
                <c:pt idx="320">
                  <c:v>300.176050131995</c:v>
                </c:pt>
                <c:pt idx="321">
                  <c:v>293.40158448576403</c:v>
                </c:pt>
                <c:pt idx="322">
                  <c:v>286.61749365710421</c:v>
                </c:pt>
                <c:pt idx="323">
                  <c:v>279.82395533854287</c:v>
                </c:pt>
                <c:pt idx="324">
                  <c:v>273.02114881422312</c:v>
                </c:pt>
                <c:pt idx="325">
                  <c:v>266.20925495990377</c:v>
                </c:pt>
                <c:pt idx="326">
                  <c:v>259.3884563566462</c:v>
                </c:pt>
                <c:pt idx="327">
                  <c:v>252.55893729081436</c:v>
                </c:pt>
                <c:pt idx="328">
                  <c:v>245.72088341301423</c:v>
                </c:pt>
                <c:pt idx="329">
                  <c:v>238.87448219284124</c:v>
                </c:pt>
                <c:pt idx="330">
                  <c:v>232.01992280519335</c:v>
                </c:pt>
                <c:pt idx="331">
                  <c:v>225.15739578921057</c:v>
                </c:pt>
                <c:pt idx="332">
                  <c:v>218.28709327564866</c:v>
                </c:pt>
                <c:pt idx="333">
                  <c:v>211.40920944162644</c:v>
                </c:pt>
                <c:pt idx="334">
                  <c:v>204.5239394874443</c:v>
                </c:pt>
                <c:pt idx="335">
                  <c:v>197.63148054607882</c:v>
                </c:pt>
                <c:pt idx="336">
                  <c:v>190.73203134212235</c:v>
                </c:pt>
                <c:pt idx="337">
                  <c:v>183.82579207809613</c:v>
                </c:pt>
                <c:pt idx="338">
                  <c:v>176.9129645481371</c:v>
                </c:pt>
                <c:pt idx="339">
                  <c:v>169.99375202431111</c:v>
                </c:pt>
                <c:pt idx="340">
                  <c:v>163.06835959767341</c:v>
                </c:pt>
                <c:pt idx="341">
                  <c:v>156.1369937235213</c:v>
                </c:pt>
                <c:pt idx="342">
                  <c:v>149.19986256245465</c:v>
                </c:pt>
                <c:pt idx="343">
                  <c:v>142.25717563931539</c:v>
                </c:pt>
                <c:pt idx="344">
                  <c:v>135.30914429793484</c:v>
                </c:pt>
                <c:pt idx="345">
                  <c:v>128.35598113269953</c:v>
                </c:pt>
                <c:pt idx="346">
                  <c:v>121.39790021592489</c:v>
                </c:pt>
                <c:pt idx="347">
                  <c:v>114.43511755260261</c:v>
                </c:pt>
                <c:pt idx="348">
                  <c:v>107.46785028459271</c:v>
                </c:pt>
                <c:pt idx="349">
                  <c:v>100.49631737274467</c:v>
                </c:pt>
                <c:pt idx="350">
                  <c:v>93.520738801089465</c:v>
                </c:pt>
                <c:pt idx="351">
                  <c:v>86.54133648633433</c:v>
                </c:pt>
                <c:pt idx="352">
                  <c:v>79.558333709428553</c:v>
                </c:pt>
                <c:pt idx="353">
                  <c:v>72.571955342937144</c:v>
                </c:pt>
                <c:pt idx="354">
                  <c:v>65.582427168919821</c:v>
                </c:pt>
                <c:pt idx="355">
                  <c:v>58.589977243173053</c:v>
                </c:pt>
                <c:pt idx="356">
                  <c:v>51.59483453098801</c:v>
                </c:pt>
                <c:pt idx="357">
                  <c:v>44.597229248211079</c:v>
                </c:pt>
                <c:pt idx="358">
                  <c:v>37.597393770738563</c:v>
                </c:pt>
                <c:pt idx="359">
                  <c:v>30.595561156587792</c:v>
                </c:pt>
                <c:pt idx="360">
                  <c:v>23.591966396452335</c:v>
                </c:pt>
                <c:pt idx="361">
                  <c:v>16.586845390520466</c:v>
                </c:pt>
                <c:pt idx="362">
                  <c:v>9.5804358579698601</c:v>
                </c:pt>
                <c:pt idx="363">
                  <c:v>2.5729767685334082</c:v>
                </c:pt>
                <c:pt idx="364">
                  <c:v>-4.4352917711876216</c:v>
                </c:pt>
                <c:pt idx="365">
                  <c:v>-11.444128176663071</c:v>
                </c:pt>
                <c:pt idx="366">
                  <c:v>-18.453289499120729</c:v>
                </c:pt>
                <c:pt idx="367">
                  <c:v>-25.462531425546331</c:v>
                </c:pt>
                <c:pt idx="368">
                  <c:v>-32.471608278683561</c:v>
                </c:pt>
                <c:pt idx="369">
                  <c:v>-39.480273471781402</c:v>
                </c:pt>
                <c:pt idx="370">
                  <c:v>-46.488278599099431</c:v>
                </c:pt>
                <c:pt idx="371">
                  <c:v>-53.495374345402524</c:v>
                </c:pt>
                <c:pt idx="372">
                  <c:v>-60.501310144900344</c:v>
                </c:pt>
                <c:pt idx="373">
                  <c:v>-67.505833953873662</c:v>
                </c:pt>
                <c:pt idx="374">
                  <c:v>-74.508692819108546</c:v>
                </c:pt>
                <c:pt idx="375">
                  <c:v>-81.509632195775339</c:v>
                </c:pt>
                <c:pt idx="376">
                  <c:v>-88.508396743236517</c:v>
                </c:pt>
                <c:pt idx="377">
                  <c:v>-95.50472952923883</c:v>
                </c:pt>
                <c:pt idx="378">
                  <c:v>-102.498372939408</c:v>
                </c:pt>
                <c:pt idx="379">
                  <c:v>-109.48906754038035</c:v>
                </c:pt>
                <c:pt idx="380">
                  <c:v>-116.47655367141851</c:v>
                </c:pt>
                <c:pt idx="381">
                  <c:v>-123.46056985279574</c:v>
                </c:pt>
                <c:pt idx="382">
                  <c:v>-130.4408534679169</c:v>
                </c:pt>
                <c:pt idx="383">
                  <c:v>-137.41714155912632</c:v>
                </c:pt>
                <c:pt idx="384">
                  <c:v>-144.38916900871845</c:v>
                </c:pt>
                <c:pt idx="385">
                  <c:v>-151.35667081267457</c:v>
                </c:pt>
                <c:pt idx="386">
                  <c:v>-158.31937992061285</c:v>
                </c:pt>
                <c:pt idx="387">
                  <c:v>-165.27702882740414</c:v>
                </c:pt>
                <c:pt idx="388">
                  <c:v>-172.22934911842458</c:v>
                </c:pt>
                <c:pt idx="389">
                  <c:v>-179.17607101480826</c:v>
                </c:pt>
                <c:pt idx="390">
                  <c:v>-186.1169239418814</c:v>
                </c:pt>
                <c:pt idx="391">
                  <c:v>-193.05163652916235</c:v>
                </c:pt>
                <c:pt idx="392">
                  <c:v>-199.97993638298794</c:v>
                </c:pt>
                <c:pt idx="393">
                  <c:v>-206.90154997282661</c:v>
                </c:pt>
                <c:pt idx="394">
                  <c:v>-213.81620319971262</c:v>
                </c:pt>
                <c:pt idx="395">
                  <c:v>-220.72362116887234</c:v>
                </c:pt>
                <c:pt idx="396">
                  <c:v>-227.6235278486638</c:v>
                </c:pt>
                <c:pt idx="397">
                  <c:v>-234.51564641163714</c:v>
                </c:pt>
                <c:pt idx="398">
                  <c:v>-241.39969957559515</c:v>
                </c:pt>
                <c:pt idx="399">
                  <c:v>-248.27540880778542</c:v>
                </c:pt>
                <c:pt idx="400">
                  <c:v>-255.14249523439503</c:v>
                </c:pt>
                <c:pt idx="401">
                  <c:v>-262.00067884474265</c:v>
                </c:pt>
                <c:pt idx="402">
                  <c:v>-268.84967940077331</c:v>
                </c:pt>
                <c:pt idx="403">
                  <c:v>-275.68921541387681</c:v>
                </c:pt>
                <c:pt idx="404">
                  <c:v>-282.51900505438243</c:v>
                </c:pt>
                <c:pt idx="405">
                  <c:v>-289.33876592418528</c:v>
                </c:pt>
                <c:pt idx="406">
                  <c:v>-296.14821482937259</c:v>
                </c:pt>
                <c:pt idx="407">
                  <c:v>-302.94706789391057</c:v>
                </c:pt>
                <c:pt idx="408">
                  <c:v>-309.73504078701808</c:v>
                </c:pt>
                <c:pt idx="409">
                  <c:v>-316.51184872316662</c:v>
                </c:pt>
                <c:pt idx="410">
                  <c:v>-323.27720612101984</c:v>
                </c:pt>
                <c:pt idx="411">
                  <c:v>-330.03082717186771</c:v>
                </c:pt>
                <c:pt idx="412">
                  <c:v>-336.77242527119233</c:v>
                </c:pt>
                <c:pt idx="413">
                  <c:v>-343.50171347341529</c:v>
                </c:pt>
                <c:pt idx="414">
                  <c:v>-350.21840460558451</c:v>
                </c:pt>
                <c:pt idx="415">
                  <c:v>-356.92221081262687</c:v>
                </c:pt>
                <c:pt idx="416">
                  <c:v>-363.61284401209559</c:v>
                </c:pt>
                <c:pt idx="417">
                  <c:v>-370.29001566679653</c:v>
                </c:pt>
                <c:pt idx="418">
                  <c:v>-376.95343678478821</c:v>
                </c:pt>
                <c:pt idx="419">
                  <c:v>-383.60281814675545</c:v>
                </c:pt>
                <c:pt idx="420">
                  <c:v>-390.2378705333831</c:v>
                </c:pt>
                <c:pt idx="421">
                  <c:v>-396.85830404323497</c:v>
                </c:pt>
                <c:pt idx="422">
                  <c:v>-403.46382877487486</c:v>
                </c:pt>
                <c:pt idx="423">
                  <c:v>-410.0541545994929</c:v>
                </c:pt>
                <c:pt idx="424">
                  <c:v>-416.62899104721873</c:v>
                </c:pt>
                <c:pt idx="425">
                  <c:v>-423.18804742080829</c:v>
                </c:pt>
                <c:pt idx="426">
                  <c:v>-429.73103336407803</c:v>
                </c:pt>
                <c:pt idx="427">
                  <c:v>-436.25765795241023</c:v>
                </c:pt>
                <c:pt idx="428">
                  <c:v>-442.76763048856083</c:v>
                </c:pt>
                <c:pt idx="429">
                  <c:v>-449.26065970685158</c:v>
                </c:pt>
                <c:pt idx="430">
                  <c:v>-455.73645513741212</c:v>
                </c:pt>
                <c:pt idx="431">
                  <c:v>-462.19472562825104</c:v>
                </c:pt>
                <c:pt idx="432">
                  <c:v>-468.63518014106376</c:v>
                </c:pt>
                <c:pt idx="433">
                  <c:v>-475.05752809229307</c:v>
                </c:pt>
                <c:pt idx="434">
                  <c:v>-481.46147867100808</c:v>
                </c:pt>
                <c:pt idx="435">
                  <c:v>-487.84674129365158</c:v>
                </c:pt>
                <c:pt idx="436">
                  <c:v>-494.21302514929266</c:v>
                </c:pt>
                <c:pt idx="437">
                  <c:v>-500.56004033649515</c:v>
                </c:pt>
                <c:pt idx="438">
                  <c:v>-506.8874964990755</c:v>
                </c:pt>
                <c:pt idx="439">
                  <c:v>-513.19510384928435</c:v>
                </c:pt>
                <c:pt idx="440">
                  <c:v>-519.48257259937236</c:v>
                </c:pt>
                <c:pt idx="441">
                  <c:v>-525.7496136437112</c:v>
                </c:pt>
                <c:pt idx="442">
                  <c:v>-531.99593753561203</c:v>
                </c:pt>
                <c:pt idx="443">
                  <c:v>-538.22125607894122</c:v>
                </c:pt>
                <c:pt idx="444">
                  <c:v>-544.42528062281781</c:v>
                </c:pt>
                <c:pt idx="445">
                  <c:v>-550.60772342585551</c:v>
                </c:pt>
                <c:pt idx="446">
                  <c:v>-556.76829674666806</c:v>
                </c:pt>
                <c:pt idx="447">
                  <c:v>-562.90671386705071</c:v>
                </c:pt>
                <c:pt idx="448">
                  <c:v>-569.02268806879874</c:v>
                </c:pt>
                <c:pt idx="449">
                  <c:v>-575.11593342951528</c:v>
                </c:pt>
                <c:pt idx="450">
                  <c:v>-581.1861644815508</c:v>
                </c:pt>
                <c:pt idx="451">
                  <c:v>-587.23309632568998</c:v>
                </c:pt>
                <c:pt idx="452">
                  <c:v>-593.25644474483852</c:v>
                </c:pt>
                <c:pt idx="453">
                  <c:v>-599.25592597664945</c:v>
                </c:pt>
                <c:pt idx="454">
                  <c:v>-605.23125728195737</c:v>
                </c:pt>
                <c:pt idx="455">
                  <c:v>-611.18215626265737</c:v>
                </c:pt>
                <c:pt idx="456">
                  <c:v>-617.10834143013926</c:v>
                </c:pt>
                <c:pt idx="457">
                  <c:v>-623.0095320916007</c:v>
                </c:pt>
                <c:pt idx="458">
                  <c:v>-628.88544812267355</c:v>
                </c:pt>
                <c:pt idx="459">
                  <c:v>-634.73581076323171</c:v>
                </c:pt>
                <c:pt idx="460">
                  <c:v>-640.56034125314909</c:v>
                </c:pt>
                <c:pt idx="461">
                  <c:v>-646.358762651289</c:v>
                </c:pt>
                <c:pt idx="462">
                  <c:v>-652.13079813020158</c:v>
                </c:pt>
                <c:pt idx="463">
                  <c:v>-657.87617234036588</c:v>
                </c:pt>
                <c:pt idx="464">
                  <c:v>-663.5946107280688</c:v>
                </c:pt>
                <c:pt idx="465">
                  <c:v>-669.28583964909194</c:v>
                </c:pt>
                <c:pt idx="466">
                  <c:v>-674.94958659608528</c:v>
                </c:pt>
                <c:pt idx="467">
                  <c:v>-680.5855805396277</c:v>
                </c:pt>
                <c:pt idx="468">
                  <c:v>-686.1935505639849</c:v>
                </c:pt>
                <c:pt idx="469">
                  <c:v>-691.77322768609883</c:v>
                </c:pt>
                <c:pt idx="470">
                  <c:v>-697.32434405977983</c:v>
                </c:pt>
                <c:pt idx="471">
                  <c:v>-702.84663263464608</c:v>
                </c:pt>
                <c:pt idx="472">
                  <c:v>-708.33982795193151</c:v>
                </c:pt>
                <c:pt idx="473">
                  <c:v>-713.80366557605157</c:v>
                </c:pt>
                <c:pt idx="474">
                  <c:v>-719.23788232197694</c:v>
                </c:pt>
                <c:pt idx="475">
                  <c:v>-724.64221648260718</c:v>
                </c:pt>
                <c:pt idx="476">
                  <c:v>-730.01640782877075</c:v>
                </c:pt>
                <c:pt idx="477">
                  <c:v>-735.36019726816448</c:v>
                </c:pt>
                <c:pt idx="478">
                  <c:v>-740.67332695904042</c:v>
                </c:pt>
                <c:pt idx="479">
                  <c:v>-745.95554087864002</c:v>
                </c:pt>
                <c:pt idx="480">
                  <c:v>-751.20658436844678</c:v>
                </c:pt>
                <c:pt idx="481">
                  <c:v>-756.4262042478731</c:v>
                </c:pt>
                <c:pt idx="482">
                  <c:v>-761.61414858688659</c:v>
                </c:pt>
                <c:pt idx="483">
                  <c:v>-766.77016750181792</c:v>
                </c:pt>
                <c:pt idx="484">
                  <c:v>-771.89401235955302</c:v>
                </c:pt>
                <c:pt idx="485">
                  <c:v>-776.98543623228034</c:v>
                </c:pt>
                <c:pt idx="486">
                  <c:v>-782.04419412486459</c:v>
                </c:pt>
                <c:pt idx="487">
                  <c:v>-787.07004217903886</c:v>
                </c:pt>
                <c:pt idx="488">
                  <c:v>-792.06273869658617</c:v>
                </c:pt>
                <c:pt idx="489">
                  <c:v>-797.02204334353155</c:v>
                </c:pt>
                <c:pt idx="490">
                  <c:v>-801.94771805963683</c:v>
                </c:pt>
                <c:pt idx="491">
                  <c:v>-806.83952614890586</c:v>
                </c:pt>
                <c:pt idx="492">
                  <c:v>-811.69723296170559</c:v>
                </c:pt>
                <c:pt idx="493">
                  <c:v>-816.52060555370554</c:v>
                </c:pt>
                <c:pt idx="494">
                  <c:v>-821.30941302693827</c:v>
                </c:pt>
                <c:pt idx="495">
                  <c:v>-826.06342652979947</c:v>
                </c:pt>
                <c:pt idx="496">
                  <c:v>-830.78241857492685</c:v>
                </c:pt>
                <c:pt idx="497">
                  <c:v>-835.4661642897554</c:v>
                </c:pt>
                <c:pt idx="498">
                  <c:v>-840.11444073439634</c:v>
                </c:pt>
                <c:pt idx="499">
                  <c:v>-844.72702644688979</c:v>
                </c:pt>
                <c:pt idx="500">
                  <c:v>-849.30370269375999</c:v>
                </c:pt>
                <c:pt idx="501">
                  <c:v>-853.84425244683371</c:v>
                </c:pt>
                <c:pt idx="502">
                  <c:v>-858.3484609516745</c:v>
                </c:pt>
                <c:pt idx="503">
                  <c:v>-862.81611550020898</c:v>
                </c:pt>
                <c:pt idx="504">
                  <c:v>-867.24700565810053</c:v>
                </c:pt>
                <c:pt idx="505">
                  <c:v>-871.64092326474929</c:v>
                </c:pt>
                <c:pt idx="506">
                  <c:v>-875.99766186485795</c:v>
                </c:pt>
                <c:pt idx="507">
                  <c:v>-880.31701818636066</c:v>
                </c:pt>
                <c:pt idx="508">
                  <c:v>-884.59879032143363</c:v>
                </c:pt>
                <c:pt idx="509">
                  <c:v>-888.84277931811084</c:v>
                </c:pt>
                <c:pt idx="510">
                  <c:v>-893.04878827078937</c:v>
                </c:pt>
                <c:pt idx="511">
                  <c:v>-897.21662254760304</c:v>
                </c:pt>
                <c:pt idx="512">
                  <c:v>-901.34609024516976</c:v>
                </c:pt>
                <c:pt idx="513">
                  <c:v>-905.43700139278371</c:v>
                </c:pt>
                <c:pt idx="514">
                  <c:v>-909.48916908928368</c:v>
                </c:pt>
                <c:pt idx="515">
                  <c:v>-913.50240847987152</c:v>
                </c:pt>
                <c:pt idx="516">
                  <c:v>-917.47653698348586</c:v>
                </c:pt>
                <c:pt idx="517">
                  <c:v>-921.41137508860993</c:v>
                </c:pt>
                <c:pt idx="518">
                  <c:v>-925.30674544377689</c:v>
                </c:pt>
                <c:pt idx="519">
                  <c:v>-929.16247353969084</c:v>
                </c:pt>
                <c:pt idx="520">
                  <c:v>-932.97838725447946</c:v>
                </c:pt>
                <c:pt idx="521">
                  <c:v>-936.75431708106771</c:v>
                </c:pt>
                <c:pt idx="522">
                  <c:v>-940.49009612717782</c:v>
                </c:pt>
                <c:pt idx="523">
                  <c:v>-944.18556034270296</c:v>
                </c:pt>
                <c:pt idx="524">
                  <c:v>-947.84054817864671</c:v>
                </c:pt>
                <c:pt idx="525">
                  <c:v>-951.45490104187047</c:v>
                </c:pt>
                <c:pt idx="526">
                  <c:v>-955.02846261297236</c:v>
                </c:pt>
                <c:pt idx="527">
                  <c:v>-958.56107986946881</c:v>
                </c:pt>
                <c:pt idx="528">
                  <c:v>-962.05260228998668</c:v>
                </c:pt>
                <c:pt idx="529">
                  <c:v>-965.50288185426325</c:v>
                </c:pt>
                <c:pt idx="530">
                  <c:v>-968.91177418001462</c:v>
                </c:pt>
                <c:pt idx="531">
                  <c:v>-972.27913659025944</c:v>
                </c:pt>
                <c:pt idx="532">
                  <c:v>-975.6048303870557</c:v>
                </c:pt>
                <c:pt idx="533">
                  <c:v>-978.88871914619813</c:v>
                </c:pt>
                <c:pt idx="534">
                  <c:v>-982.1306692856524</c:v>
                </c:pt>
                <c:pt idx="535">
                  <c:v>-985.33055052030249</c:v>
                </c:pt>
                <c:pt idx="536">
                  <c:v>-988.48823506614281</c:v>
                </c:pt>
                <c:pt idx="537">
                  <c:v>-991.60359854977287</c:v>
                </c:pt>
                <c:pt idx="538">
                  <c:v>-994.67651909890265</c:v>
                </c:pt>
                <c:pt idx="539">
                  <c:v>-997.70687836553407</c:v>
                </c:pt>
                <c:pt idx="540">
                  <c:v>-1000.6945606164663</c:v>
                </c:pt>
                <c:pt idx="541">
                  <c:v>-1003.6394531880433</c:v>
                </c:pt>
                <c:pt idx="542">
                  <c:v>-1006.5414465998401</c:v>
                </c:pt>
                <c:pt idx="543">
                  <c:v>-1009.4004344409768</c:v>
                </c:pt>
                <c:pt idx="544">
                  <c:v>-1012.2163133701179</c:v>
                </c:pt>
                <c:pt idx="545">
                  <c:v>-1014.9889831154724</c:v>
                </c:pt>
                <c:pt idx="546">
                  <c:v>-1017.7183462474204</c:v>
                </c:pt>
                <c:pt idx="547">
                  <c:v>-1020.4043089743209</c:v>
                </c:pt>
                <c:pt idx="548">
                  <c:v>-1023.0467803467036</c:v>
                </c:pt>
                <c:pt idx="549">
                  <c:v>-1025.6456727120167</c:v>
                </c:pt>
                <c:pt idx="550">
                  <c:v>-1028.200901373566</c:v>
                </c:pt>
                <c:pt idx="551">
                  <c:v>-1030.7123850452626</c:v>
                </c:pt>
                <c:pt idx="552">
                  <c:v>-1033.180045624249</c:v>
                </c:pt>
                <c:pt idx="553">
                  <c:v>-1035.6038080772123</c:v>
                </c:pt>
                <c:pt idx="554">
                  <c:v>-1037.9836007814447</c:v>
                </c:pt>
                <c:pt idx="555">
                  <c:v>-1040.319355183783</c:v>
                </c:pt>
                <c:pt idx="556">
                  <c:v>-1042.6110060279825</c:v>
                </c:pt>
                <c:pt idx="557">
                  <c:v>-1044.8584914684034</c:v>
                </c:pt>
                <c:pt idx="558">
                  <c:v>-1047.0617527289505</c:v>
                </c:pt>
                <c:pt idx="559">
                  <c:v>-1049.2207345578208</c:v>
                </c:pt>
                <c:pt idx="560">
                  <c:v>-1051.3353848864426</c:v>
                </c:pt>
                <c:pt idx="561">
                  <c:v>-1053.4056547157888</c:v>
                </c:pt>
                <c:pt idx="562">
                  <c:v>-1055.4314987984981</c:v>
                </c:pt>
                <c:pt idx="563">
                  <c:v>-1057.4128749567535</c:v>
                </c:pt>
                <c:pt idx="564">
                  <c:v>-1059.3497444233435</c:v>
                </c:pt>
                <c:pt idx="565">
                  <c:v>-1061.2420717279747</c:v>
                </c:pt>
                <c:pt idx="566">
                  <c:v>-1063.089824697272</c:v>
                </c:pt>
                <c:pt idx="567">
                  <c:v>-1064.8929747958391</c:v>
                </c:pt>
                <c:pt idx="568">
                  <c:v>-1066.6514963304508</c:v>
                </c:pt>
                <c:pt idx="569">
                  <c:v>-1068.3653678142946</c:v>
                </c:pt>
                <c:pt idx="570">
                  <c:v>-1070.0345701479819</c:v>
                </c:pt>
                <c:pt idx="571">
                  <c:v>-1071.6590884385369</c:v>
                </c:pt>
                <c:pt idx="572">
                  <c:v>-1073.2389107488416</c:v>
                </c:pt>
                <c:pt idx="573">
                  <c:v>-1074.7740286660701</c:v>
                </c:pt>
                <c:pt idx="574">
                  <c:v>-1076.2644371880015</c:v>
                </c:pt>
                <c:pt idx="575">
                  <c:v>-1077.71013472302</c:v>
                </c:pt>
                <c:pt idx="576">
                  <c:v>-1079.1111229764283</c:v>
                </c:pt>
                <c:pt idx="577">
                  <c:v>-1080.4674072915077</c:v>
                </c:pt>
                <c:pt idx="578">
                  <c:v>-1081.7789963084579</c:v>
                </c:pt>
                <c:pt idx="579">
                  <c:v>-1083.0459018507099</c:v>
                </c:pt>
                <c:pt idx="580">
                  <c:v>-1084.2681396070475</c:v>
                </c:pt>
                <c:pt idx="581">
                  <c:v>-1085.4457285631725</c:v>
                </c:pt>
                <c:pt idx="582">
                  <c:v>-1086.5786906606445</c:v>
                </c:pt>
                <c:pt idx="583">
                  <c:v>-1087.6670521611231</c:v>
                </c:pt>
                <c:pt idx="584">
                  <c:v>-1088.7108418273783</c:v>
                </c:pt>
                <c:pt idx="585">
                  <c:v>-1089.7100925149061</c:v>
                </c:pt>
                <c:pt idx="586">
                  <c:v>-1090.6648400350605</c:v>
                </c:pt>
                <c:pt idx="587">
                  <c:v>-1091.5751239508609</c:v>
                </c:pt>
                <c:pt idx="588">
                  <c:v>-1092.440987235932</c:v>
                </c:pt>
                <c:pt idx="589">
                  <c:v>-1093.2624760471299</c:v>
                </c:pt>
                <c:pt idx="590">
                  <c:v>-1094.0396400656027</c:v>
                </c:pt>
                <c:pt idx="591">
                  <c:v>-1094.7725327241642</c:v>
                </c:pt>
                <c:pt idx="592">
                  <c:v>-1095.4612101841121</c:v>
                </c:pt>
                <c:pt idx="593">
                  <c:v>-1096.1057325857837</c:v>
                </c:pt>
                <c:pt idx="594">
                  <c:v>-1096.7061632527475</c:v>
                </c:pt>
                <c:pt idx="595">
                  <c:v>-1097.2625690328641</c:v>
                </c:pt>
                <c:pt idx="596">
                  <c:v>-1097.7750199572256</c:v>
                </c:pt>
                <c:pt idx="597">
                  <c:v>-1098.2435896949028</c:v>
                </c:pt>
                <c:pt idx="598">
                  <c:v>-1098.6683549845111</c:v>
                </c:pt>
                <c:pt idx="599">
                  <c:v>-1099.0493964300185</c:v>
                </c:pt>
                <c:pt idx="600">
                  <c:v>-1099.386797477564</c:v>
                </c:pt>
                <c:pt idx="601">
                  <c:v>-1099.6806452112651</c:v>
                </c:pt>
                <c:pt idx="602">
                  <c:v>-1099.9310300121579</c:v>
                </c:pt>
                <c:pt idx="603">
                  <c:v>-1100.1380457855703</c:v>
                </c:pt>
                <c:pt idx="604">
                  <c:v>-1100.3017893926881</c:v>
                </c:pt>
                <c:pt idx="605">
                  <c:v>-1100.4223615600495</c:v>
                </c:pt>
                <c:pt idx="606">
                  <c:v>-1100.4998657426768</c:v>
                </c:pt>
                <c:pt idx="607">
                  <c:v>-1100.5344092609448</c:v>
                </c:pt>
                <c:pt idx="608">
                  <c:v>-1100.5261022773993</c:v>
                </c:pt>
                <c:pt idx="609">
                  <c:v>-1100.4750584788781</c:v>
                </c:pt>
                <c:pt idx="610">
                  <c:v>-1100.3813949628238</c:v>
                </c:pt>
                <c:pt idx="611">
                  <c:v>-1100.2452316688505</c:v>
                </c:pt>
                <c:pt idx="612">
                  <c:v>-1100.0666922882374</c:v>
                </c:pt>
                <c:pt idx="613">
                  <c:v>-1099.8459034681218</c:v>
                </c:pt>
                <c:pt idx="614">
                  <c:v>-1099.5829951525593</c:v>
                </c:pt>
                <c:pt idx="615">
                  <c:v>-1099.2781004688368</c:v>
                </c:pt>
                <c:pt idx="616">
                  <c:v>-1098.9313559548464</c:v>
                </c:pt>
                <c:pt idx="617">
                  <c:v>-1098.5429009906511</c:v>
                </c:pt>
                <c:pt idx="618">
                  <c:v>-1098.1128782532323</c:v>
                </c:pt>
                <c:pt idx="619">
                  <c:v>-1097.6414339438634</c:v>
                </c:pt>
                <c:pt idx="620">
                  <c:v>-1097.1287168786148</c:v>
                </c:pt>
                <c:pt idx="621">
                  <c:v>-1096.574879511536</c:v>
                </c:pt>
                <c:pt idx="622">
                  <c:v>-1095.9800769114736</c:v>
                </c:pt>
                <c:pt idx="623">
                  <c:v>-1095.3444676715662</c:v>
                </c:pt>
                <c:pt idx="624">
                  <c:v>-1094.6682131134367</c:v>
                </c:pt>
                <c:pt idx="625">
                  <c:v>-1093.9514779693127</c:v>
                </c:pt>
                <c:pt idx="626">
                  <c:v>-1093.19442992728</c:v>
                </c:pt>
                <c:pt idx="627">
                  <c:v>-1092.3972394039083</c:v>
                </c:pt>
                <c:pt idx="628">
                  <c:v>-1091.5600803400594</c:v>
                </c:pt>
                <c:pt idx="629">
                  <c:v>-1090.6831291777053</c:v>
                </c:pt>
                <c:pt idx="630">
                  <c:v>-1089.7665657694233</c:v>
                </c:pt>
                <c:pt idx="631">
                  <c:v>-1088.8105725825881</c:v>
                </c:pt>
                <c:pt idx="632">
                  <c:v>-1087.8153354951792</c:v>
                </c:pt>
                <c:pt idx="633">
                  <c:v>-1086.7810424315394</c:v>
                </c:pt>
                <c:pt idx="634">
                  <c:v>-1085.7078852950508</c:v>
                </c:pt>
                <c:pt idx="635">
                  <c:v>-1084.5960580354586</c:v>
                </c:pt>
                <c:pt idx="636">
                  <c:v>-1083.4457577857393</c:v>
                </c:pt>
                <c:pt idx="637">
                  <c:v>-1082.2571847484141</c:v>
                </c:pt>
                <c:pt idx="638">
                  <c:v>-1081.030541513428</c:v>
                </c:pt>
                <c:pt idx="639">
                  <c:v>-1079.7660337402704</c:v>
                </c:pt>
                <c:pt idx="640">
                  <c:v>-1078.4638694758542</c:v>
                </c:pt>
                <c:pt idx="641">
                  <c:v>-1077.1242602913844</c:v>
                </c:pt>
                <c:pt idx="642">
                  <c:v>-1075.7474195770556</c:v>
                </c:pt>
                <c:pt idx="643">
                  <c:v>-1074.3335642473539</c:v>
                </c:pt>
                <c:pt idx="644">
                  <c:v>-1072.882913263129</c:v>
                </c:pt>
                <c:pt idx="645">
                  <c:v>-1071.3956884274012</c:v>
                </c:pt>
                <c:pt idx="646">
                  <c:v>-1069.8721144990486</c:v>
                </c:pt>
                <c:pt idx="647">
                  <c:v>-1068.3124182833126</c:v>
                </c:pt>
                <c:pt idx="648">
                  <c:v>-1066.7168296549789</c:v>
                </c:pt>
                <c:pt idx="649">
                  <c:v>-1065.0855808762572</c:v>
                </c:pt>
                <c:pt idx="650">
                  <c:v>-1063.4189067104671</c:v>
                </c:pt>
                <c:pt idx="651">
                  <c:v>-1061.7170444220392</c:v>
                </c:pt>
                <c:pt idx="652">
                  <c:v>-1059.9802336628272</c:v>
                </c:pt>
                <c:pt idx="653">
                  <c:v>-1058.2087168131693</c:v>
                </c:pt>
                <c:pt idx="654">
                  <c:v>-1056.4027387545138</c:v>
                </c:pt>
                <c:pt idx="655">
                  <c:v>-1054.5625460736119</c:v>
                </c:pt>
                <c:pt idx="656">
                  <c:v>-1052.688388426759</c:v>
                </c:pt>
                <c:pt idx="657">
                  <c:v>-1050.7805177439877</c:v>
                </c:pt>
                <c:pt idx="658">
                  <c:v>-1048.8391878880066</c:v>
                </c:pt>
                <c:pt idx="659">
                  <c:v>-1046.8646555636951</c:v>
                </c:pt>
                <c:pt idx="660">
                  <c:v>-1044.8571794086092</c:v>
                </c:pt>
                <c:pt idx="661">
                  <c:v>-1042.8170199929809</c:v>
                </c:pt>
                <c:pt idx="662">
                  <c:v>-1040.7444408429001</c:v>
                </c:pt>
                <c:pt idx="663">
                  <c:v>-1038.6397069623854</c:v>
                </c:pt>
                <c:pt idx="664">
                  <c:v>-1036.5030860839397</c:v>
                </c:pt>
                <c:pt idx="665">
                  <c:v>-1034.3348476453684</c:v>
                </c:pt>
                <c:pt idx="666">
                  <c:v>-1032.1352633582137</c:v>
                </c:pt>
                <c:pt idx="667">
                  <c:v>-1029.9046070940676</c:v>
                </c:pt>
                <c:pt idx="668">
                  <c:v>-1027.6431544298248</c:v>
                </c:pt>
                <c:pt idx="669">
                  <c:v>-1025.3511834434903</c:v>
                </c:pt>
                <c:pt idx="670">
                  <c:v>-1023.0289736909981</c:v>
                </c:pt>
                <c:pt idx="671">
                  <c:v>-1020.6768068883321</c:v>
                </c:pt>
                <c:pt idx="672">
                  <c:v>-1018.2949667978392</c:v>
                </c:pt>
                <c:pt idx="673">
                  <c:v>-1015.883738773482</c:v>
                </c:pt>
                <c:pt idx="674">
                  <c:v>-1013.4434104429602</c:v>
                </c:pt>
                <c:pt idx="675">
                  <c:v>-1010.9742710255887</c:v>
                </c:pt>
                <c:pt idx="676">
                  <c:v>-1008.4766112186117</c:v>
                </c:pt>
                <c:pt idx="677">
                  <c:v>-1005.9507241066967</c:v>
                </c:pt>
                <c:pt idx="678">
                  <c:v>-1003.3969039113799</c:v>
                </c:pt>
                <c:pt idx="679">
                  <c:v>-1000.8154472416209</c:v>
                </c:pt>
                <c:pt idx="680">
                  <c:v>-998.20665150218701</c:v>
                </c:pt>
                <c:pt idx="681">
                  <c:v>-995.57081648526946</c:v>
                </c:pt>
                <c:pt idx="682">
                  <c:v>-992.90824334730132</c:v>
                </c:pt>
                <c:pt idx="683">
                  <c:v>-990.21923449527094</c:v>
                </c:pt>
                <c:pt idx="684">
                  <c:v>-987.50409449621657</c:v>
                </c:pt>
                <c:pt idx="685">
                  <c:v>-984.763128940358</c:v>
                </c:pt>
                <c:pt idx="686">
                  <c:v>-981.99664500953077</c:v>
                </c:pt>
                <c:pt idx="687">
                  <c:v>-979.20495136349928</c:v>
                </c:pt>
                <c:pt idx="688">
                  <c:v>-976.38835836733051</c:v>
                </c:pt>
                <c:pt idx="689">
                  <c:v>-973.54717706821248</c:v>
                </c:pt>
                <c:pt idx="690">
                  <c:v>-970.68172044600942</c:v>
                </c:pt>
                <c:pt idx="691">
                  <c:v>-967.79230284482765</c:v>
                </c:pt>
                <c:pt idx="692">
                  <c:v>-964.87923940458131</c:v>
                </c:pt>
                <c:pt idx="693">
                  <c:v>-961.94284685680032</c:v>
                </c:pt>
                <c:pt idx="694">
                  <c:v>-958.98344306988292</c:v>
                </c:pt>
                <c:pt idx="695">
                  <c:v>-956.00134727646946</c:v>
                </c:pt>
                <c:pt idx="696">
                  <c:v>-952.99687950500811</c:v>
                </c:pt>
                <c:pt idx="697">
                  <c:v>-949.97036114818911</c:v>
                </c:pt>
                <c:pt idx="698">
                  <c:v>-946.92211450819741</c:v>
                </c:pt>
                <c:pt idx="699">
                  <c:v>-943.85246336514683</c:v>
                </c:pt>
                <c:pt idx="700">
                  <c:v>-940.76173195389856</c:v>
                </c:pt>
                <c:pt idx="701">
                  <c:v>-937.65024575986899</c:v>
                </c:pt>
                <c:pt idx="702">
                  <c:v>-934.51833140534291</c:v>
                </c:pt>
                <c:pt idx="703">
                  <c:v>-931.36631596735242</c:v>
                </c:pt>
                <c:pt idx="704">
                  <c:v>-928.19452811454539</c:v>
                </c:pt>
                <c:pt idx="705">
                  <c:v>-925.00329640188284</c:v>
                </c:pt>
                <c:pt idx="706">
                  <c:v>-921.79295120331517</c:v>
                </c:pt>
                <c:pt idx="707">
                  <c:v>-918.56382289279281</c:v>
                </c:pt>
                <c:pt idx="708">
                  <c:v>-915.31624320850824</c:v>
                </c:pt>
                <c:pt idx="709">
                  <c:v>-912.05054400234076</c:v>
                </c:pt>
                <c:pt idx="710">
                  <c:v>-908.76705849041173</c:v>
                </c:pt>
                <c:pt idx="711">
                  <c:v>-905.46612000252935</c:v>
                </c:pt>
                <c:pt idx="712">
                  <c:v>-902.14806266430969</c:v>
                </c:pt>
                <c:pt idx="713">
                  <c:v>-898.813221169803</c:v>
                </c:pt>
                <c:pt idx="714">
                  <c:v>-895.4619310088674</c:v>
                </c:pt>
                <c:pt idx="715">
                  <c:v>-892.09452778504783</c:v>
                </c:pt>
                <c:pt idx="716">
                  <c:v>-888.71134789769712</c:v>
                </c:pt>
                <c:pt idx="717">
                  <c:v>-885.31272808722861</c:v>
                </c:pt>
                <c:pt idx="718">
                  <c:v>-881.89900543511612</c:v>
                </c:pt>
                <c:pt idx="719">
                  <c:v>-878.47051770495455</c:v>
                </c:pt>
                <c:pt idx="720">
                  <c:v>-875.02760266033874</c:v>
                </c:pt>
                <c:pt idx="721">
                  <c:v>-871.57059863329778</c:v>
                </c:pt>
                <c:pt idx="722">
                  <c:v>-868.09984395586071</c:v>
                </c:pt>
                <c:pt idx="723">
                  <c:v>-864.61567764217762</c:v>
                </c:pt>
                <c:pt idx="724">
                  <c:v>-861.11843870639859</c:v>
                </c:pt>
                <c:pt idx="725">
                  <c:v>-857.6084663900474</c:v>
                </c:pt>
                <c:pt idx="726">
                  <c:v>-854.08609993464779</c:v>
                </c:pt>
                <c:pt idx="727">
                  <c:v>-850.55167903647089</c:v>
                </c:pt>
                <c:pt idx="728">
                  <c:v>-847.00554316441412</c:v>
                </c:pt>
                <c:pt idx="729">
                  <c:v>-843.44803201474861</c:v>
                </c:pt>
                <c:pt idx="730">
                  <c:v>-839.87948539743229</c:v>
                </c:pt>
                <c:pt idx="731">
                  <c:v>-836.30024289504945</c:v>
                </c:pt>
                <c:pt idx="732">
                  <c:v>-832.71064443124487</c:v>
                </c:pt>
                <c:pt idx="733">
                  <c:v>-829.11102936122916</c:v>
                </c:pt>
                <c:pt idx="734">
                  <c:v>-825.50173726758658</c:v>
                </c:pt>
                <c:pt idx="735">
                  <c:v>-821.88310761921457</c:v>
                </c:pt>
                <c:pt idx="736">
                  <c:v>-818.2554796576369</c:v>
                </c:pt>
                <c:pt idx="737">
                  <c:v>-814.61919251069048</c:v>
                </c:pt>
                <c:pt idx="738">
                  <c:v>-810.97458507883857</c:v>
                </c:pt>
                <c:pt idx="739">
                  <c:v>-807.32199569411023</c:v>
                </c:pt>
                <c:pt idx="740">
                  <c:v>-803.66176291590818</c:v>
                </c:pt>
                <c:pt idx="741">
                  <c:v>-799.99422473520099</c:v>
                </c:pt>
                <c:pt idx="742">
                  <c:v>-796.31971857452299</c:v>
                </c:pt>
                <c:pt idx="743">
                  <c:v>-792.63858219746908</c:v>
                </c:pt>
                <c:pt idx="744">
                  <c:v>-788.95115211707889</c:v>
                </c:pt>
                <c:pt idx="745">
                  <c:v>-785.25776496007893</c:v>
                </c:pt>
                <c:pt idx="746">
                  <c:v>-781.5587567847615</c:v>
                </c:pt>
                <c:pt idx="747">
                  <c:v>-777.85446296729788</c:v>
                </c:pt>
                <c:pt idx="748">
                  <c:v>-774.14521865648567</c:v>
                </c:pt>
                <c:pt idx="749">
                  <c:v>-770.43135820531461</c:v>
                </c:pt>
                <c:pt idx="750">
                  <c:v>-766.71321551202709</c:v>
                </c:pt>
                <c:pt idx="751">
                  <c:v>-762.99112390643131</c:v>
                </c:pt>
                <c:pt idx="752">
                  <c:v>-759.26541580884077</c:v>
                </c:pt>
                <c:pt idx="753">
                  <c:v>-755.53642352588213</c:v>
                </c:pt>
                <c:pt idx="754">
                  <c:v>-751.80447811362683</c:v>
                </c:pt>
                <c:pt idx="755">
                  <c:v>-748.0699102870858</c:v>
                </c:pt>
                <c:pt idx="756">
                  <c:v>-744.33304973808845</c:v>
                </c:pt>
                <c:pt idx="757">
                  <c:v>-740.59422547634313</c:v>
                </c:pt>
                <c:pt idx="758">
                  <c:v>-736.85376571575034</c:v>
                </c:pt>
                <c:pt idx="759">
                  <c:v>-733.11199787440273</c:v>
                </c:pt>
                <c:pt idx="760">
                  <c:v>-729.36924868827191</c:v>
                </c:pt>
                <c:pt idx="761">
                  <c:v>-725.62584352908743</c:v>
                </c:pt>
                <c:pt idx="762">
                  <c:v>-721.88210720014467</c:v>
                </c:pt>
                <c:pt idx="763">
                  <c:v>-718.13836370893114</c:v>
                </c:pt>
                <c:pt idx="764">
                  <c:v>-714.39493558500544</c:v>
                </c:pt>
                <c:pt idx="765">
                  <c:v>-710.65214490317885</c:v>
                </c:pt>
                <c:pt idx="766">
                  <c:v>-706.91031226033374</c:v>
                </c:pt>
                <c:pt idx="767">
                  <c:v>-703.16975757123146</c:v>
                </c:pt>
                <c:pt idx="768">
                  <c:v>-699.43079950007814</c:v>
                </c:pt>
                <c:pt idx="769">
                  <c:v>-695.69375580158521</c:v>
                </c:pt>
                <c:pt idx="770">
                  <c:v>-691.95894263884838</c:v>
                </c:pt>
                <c:pt idx="771">
                  <c:v>-688.22667572021601</c:v>
                </c:pt>
                <c:pt idx="772">
                  <c:v>-684.49726904873387</c:v>
                </c:pt>
                <c:pt idx="773">
                  <c:v>-680.77103549057938</c:v>
                </c:pt>
                <c:pt idx="774">
                  <c:v>-677.04828688874841</c:v>
                </c:pt>
                <c:pt idx="775">
                  <c:v>-673.32933394936845</c:v>
                </c:pt>
                <c:pt idx="776">
                  <c:v>-669.61448567326443</c:v>
                </c:pt>
                <c:pt idx="777">
                  <c:v>-665.90405003807973</c:v>
                </c:pt>
                <c:pt idx="778">
                  <c:v>-662.19833388458937</c:v>
                </c:pt>
                <c:pt idx="779">
                  <c:v>-658.49764223457896</c:v>
                </c:pt>
                <c:pt idx="780">
                  <c:v>-654.8022792003394</c:v>
                </c:pt>
                <c:pt idx="781">
                  <c:v>-651.11254730254586</c:v>
                </c:pt>
                <c:pt idx="782">
                  <c:v>-647.42874781131832</c:v>
                </c:pt>
                <c:pt idx="783">
                  <c:v>-643.75118029147416</c:v>
                </c:pt>
                <c:pt idx="784">
                  <c:v>-640.08014305727556</c:v>
                </c:pt>
                <c:pt idx="785">
                  <c:v>-636.41593283136899</c:v>
                </c:pt>
                <c:pt idx="786">
                  <c:v>-632.75884519953252</c:v>
                </c:pt>
                <c:pt idx="787">
                  <c:v>-629.10917370118113</c:v>
                </c:pt>
                <c:pt idx="788">
                  <c:v>-625.46721073886147</c:v>
                </c:pt>
                <c:pt idx="789">
                  <c:v>-621.83324700981757</c:v>
                </c:pt>
                <c:pt idx="790">
                  <c:v>-618.20757150599093</c:v>
                </c:pt>
                <c:pt idx="791">
                  <c:v>-614.59047196876782</c:v>
                </c:pt>
                <c:pt idx="792">
                  <c:v>-610.98223420685827</c:v>
                </c:pt>
                <c:pt idx="793">
                  <c:v>-607.38314255104342</c:v>
                </c:pt>
                <c:pt idx="794">
                  <c:v>-603.79347939942818</c:v>
                </c:pt>
                <c:pt idx="795">
                  <c:v>-600.2135261269359</c:v>
                </c:pt>
                <c:pt idx="796">
                  <c:v>-596.64356160737952</c:v>
                </c:pt>
                <c:pt idx="797">
                  <c:v>-593.0838635777036</c:v>
                </c:pt>
                <c:pt idx="798">
                  <c:v>-589.53470784217643</c:v>
                </c:pt>
                <c:pt idx="799">
                  <c:v>-585.9963682723901</c:v>
                </c:pt>
                <c:pt idx="800">
                  <c:v>-582.46911748938146</c:v>
                </c:pt>
                <c:pt idx="801">
                  <c:v>-578.95322572676378</c:v>
                </c:pt>
                <c:pt idx="802">
                  <c:v>-575.44896174022142</c:v>
                </c:pt>
                <c:pt idx="803">
                  <c:v>-571.9565925801362</c:v>
                </c:pt>
                <c:pt idx="804">
                  <c:v>-568.47638313684001</c:v>
                </c:pt>
                <c:pt idx="805">
                  <c:v>-565.00859670904902</c:v>
                </c:pt>
                <c:pt idx="806">
                  <c:v>-561.55349432174262</c:v>
                </c:pt>
                <c:pt idx="807">
                  <c:v>-558.11133586303185</c:v>
                </c:pt>
                <c:pt idx="808">
                  <c:v>-554.68237849254365</c:v>
                </c:pt>
                <c:pt idx="809">
                  <c:v>-551.26687800566287</c:v>
                </c:pt>
                <c:pt idx="810">
                  <c:v>-547.86508803772449</c:v>
                </c:pt>
                <c:pt idx="811">
                  <c:v>-544.47726040507405</c:v>
                </c:pt>
                <c:pt idx="812">
                  <c:v>-541.10364476400719</c:v>
                </c:pt>
                <c:pt idx="813">
                  <c:v>-537.74448872445646</c:v>
                </c:pt>
                <c:pt idx="814">
                  <c:v>-534.40003841842554</c:v>
                </c:pt>
                <c:pt idx="815">
                  <c:v>-531.07053747680766</c:v>
                </c:pt>
                <c:pt idx="816">
                  <c:v>-527.75622759781982</c:v>
                </c:pt>
                <c:pt idx="817">
                  <c:v>-524.4573486606896</c:v>
                </c:pt>
                <c:pt idx="818">
                  <c:v>-521.17413815722102</c:v>
                </c:pt>
                <c:pt idx="819">
                  <c:v>-517.90683176022867</c:v>
                </c:pt>
                <c:pt idx="820">
                  <c:v>-514.65566309616406</c:v>
                </c:pt>
                <c:pt idx="821">
                  <c:v>-511.42086340405513</c:v>
                </c:pt>
                <c:pt idx="822">
                  <c:v>-508.20266221762722</c:v>
                </c:pt>
                <c:pt idx="823">
                  <c:v>-505.00128679686895</c:v>
                </c:pt>
                <c:pt idx="824">
                  <c:v>-501.81696201434534</c:v>
                </c:pt>
                <c:pt idx="825">
                  <c:v>-498.64991103731882</c:v>
                </c:pt>
                <c:pt idx="826">
                  <c:v>-495.50035464562825</c:v>
                </c:pt>
                <c:pt idx="827">
                  <c:v>-492.36851134537574</c:v>
                </c:pt>
                <c:pt idx="828">
                  <c:v>-489.25459782367398</c:v>
                </c:pt>
                <c:pt idx="829">
                  <c:v>-486.15882838021207</c:v>
                </c:pt>
                <c:pt idx="830">
                  <c:v>-483.08141504094237</c:v>
                </c:pt>
                <c:pt idx="831">
                  <c:v>-480.02256767176732</c:v>
                </c:pt>
                <c:pt idx="832">
                  <c:v>-476.98249397853942</c:v>
                </c:pt>
                <c:pt idx="833">
                  <c:v>-473.96139962074813</c:v>
                </c:pt>
                <c:pt idx="834">
                  <c:v>-470.95948764308559</c:v>
                </c:pt>
                <c:pt idx="835">
                  <c:v>-467.97695893019409</c:v>
                </c:pt>
                <c:pt idx="836">
                  <c:v>-465.01401266141329</c:v>
                </c:pt>
                <c:pt idx="837">
                  <c:v>-462.07084483285144</c:v>
                </c:pt>
                <c:pt idx="838">
                  <c:v>-459.1476500763747</c:v>
                </c:pt>
                <c:pt idx="839">
                  <c:v>-456.24462006799149</c:v>
                </c:pt>
                <c:pt idx="840">
                  <c:v>-453.36194443734712</c:v>
                </c:pt>
                <c:pt idx="841">
                  <c:v>-450.49981076772383</c:v>
                </c:pt>
                <c:pt idx="842">
                  <c:v>-447.65840402760659</c:v>
                </c:pt>
                <c:pt idx="843">
                  <c:v>-444.83790691174363</c:v>
                </c:pt>
                <c:pt idx="844">
                  <c:v>-442.03849995483324</c:v>
                </c:pt>
                <c:pt idx="845">
                  <c:v>-439.26036107677646</c:v>
                </c:pt>
                <c:pt idx="846">
                  <c:v>-436.50366626479808</c:v>
                </c:pt>
                <c:pt idx="847">
                  <c:v>-433.76858889132563</c:v>
                </c:pt>
                <c:pt idx="848">
                  <c:v>-431.05530016873672</c:v>
                </c:pt>
                <c:pt idx="849">
                  <c:v>-428.36396858092485</c:v>
                </c:pt>
                <c:pt idx="850">
                  <c:v>-425.69476079279411</c:v>
                </c:pt>
                <c:pt idx="851">
                  <c:v>-423.04784074076451</c:v>
                </c:pt>
                <c:pt idx="852">
                  <c:v>-420.42337020120613</c:v>
                </c:pt>
                <c:pt idx="853">
                  <c:v>-417.82150833569176</c:v>
                </c:pt>
                <c:pt idx="854">
                  <c:v>-415.24241225943115</c:v>
                </c:pt>
                <c:pt idx="855">
                  <c:v>-412.68623635914992</c:v>
                </c:pt>
                <c:pt idx="856">
                  <c:v>-410.1531326341501</c:v>
                </c:pt>
                <c:pt idx="857">
                  <c:v>-407.64325137843116</c:v>
                </c:pt>
                <c:pt idx="858">
                  <c:v>-405.15673947538744</c:v>
                </c:pt>
                <c:pt idx="859">
                  <c:v>-402.69374221679755</c:v>
                </c:pt>
                <c:pt idx="860">
                  <c:v>-400.2544019385823</c:v>
                </c:pt>
                <c:pt idx="861">
                  <c:v>-397.8388590439863</c:v>
                </c:pt>
                <c:pt idx="862">
                  <c:v>-395.44725109408319</c:v>
                </c:pt>
                <c:pt idx="863">
                  <c:v>-393.07971371727035</c:v>
                </c:pt>
                <c:pt idx="864">
                  <c:v>-390.73637947240059</c:v>
                </c:pt>
                <c:pt idx="865">
                  <c:v>-388.41737932671094</c:v>
                </c:pt>
                <c:pt idx="866">
                  <c:v>-386.12284083683335</c:v>
                </c:pt>
                <c:pt idx="867">
                  <c:v>-383.85289019515767</c:v>
                </c:pt>
                <c:pt idx="868">
                  <c:v>-381.60765052452916</c:v>
                </c:pt>
                <c:pt idx="869">
                  <c:v>-379.38724244668265</c:v>
                </c:pt>
                <c:pt idx="870">
                  <c:v>-377.19178442330303</c:v>
                </c:pt>
                <c:pt idx="871">
                  <c:v>-375.02139275602531</c:v>
                </c:pt>
                <c:pt idx="872">
                  <c:v>-372.87618044956616</c:v>
                </c:pt>
                <c:pt idx="873">
                  <c:v>-370.75625903071341</c:v>
                </c:pt>
                <c:pt idx="874">
                  <c:v>-368.66173707039707</c:v>
                </c:pt>
                <c:pt idx="875">
                  <c:v>-366.59272075212357</c:v>
                </c:pt>
                <c:pt idx="876">
                  <c:v>-364.54931375828892</c:v>
                </c:pt>
                <c:pt idx="877">
                  <c:v>-362.53161772492604</c:v>
                </c:pt>
                <c:pt idx="878">
                  <c:v>-360.53973133221007</c:v>
                </c:pt>
                <c:pt idx="879">
                  <c:v>-358.57375144132675</c:v>
                </c:pt>
                <c:pt idx="880">
                  <c:v>-356.63377161654353</c:v>
                </c:pt>
                <c:pt idx="881">
                  <c:v>-354.71988394419895</c:v>
                </c:pt>
                <c:pt idx="882">
                  <c:v>-352.83217732740013</c:v>
                </c:pt>
                <c:pt idx="883">
                  <c:v>-350.97073862289108</c:v>
                </c:pt>
                <c:pt idx="884">
                  <c:v>-349.13565207261854</c:v>
                </c:pt>
                <c:pt idx="885">
                  <c:v>-347.3269998721662</c:v>
                </c:pt>
                <c:pt idx="886">
                  <c:v>-345.54486103388626</c:v>
                </c:pt>
                <c:pt idx="887">
                  <c:v>-343.78931309220206</c:v>
                </c:pt>
                <c:pt idx="888">
                  <c:v>-342.0604301709318</c:v>
                </c:pt>
                <c:pt idx="889">
                  <c:v>-340.35828468859108</c:v>
                </c:pt>
                <c:pt idx="890">
                  <c:v>-338.68294656258513</c:v>
                </c:pt>
                <c:pt idx="891">
                  <c:v>-337.03448275446135</c:v>
                </c:pt>
                <c:pt idx="892">
                  <c:v>-335.4129585204646</c:v>
                </c:pt>
                <c:pt idx="893">
                  <c:v>-333.81843616098195</c:v>
                </c:pt>
                <c:pt idx="894">
                  <c:v>-332.25097570266371</c:v>
                </c:pt>
                <c:pt idx="895">
                  <c:v>-330.71063512579713</c:v>
                </c:pt>
                <c:pt idx="896">
                  <c:v>-329.19746934112482</c:v>
                </c:pt>
                <c:pt idx="897">
                  <c:v>-327.71153155408683</c:v>
                </c:pt>
                <c:pt idx="898">
                  <c:v>-326.25287178689177</c:v>
                </c:pt>
                <c:pt idx="899">
                  <c:v>-324.82153847013251</c:v>
                </c:pt>
                <c:pt idx="900">
                  <c:v>-323.41757696485729</c:v>
                </c:pt>
                <c:pt idx="901">
                  <c:v>-322.04103081312496</c:v>
                </c:pt>
                <c:pt idx="902">
                  <c:v>-320.69194071482343</c:v>
                </c:pt>
                <c:pt idx="903">
                  <c:v>-319.37034520979068</c:v>
                </c:pt>
                <c:pt idx="904">
                  <c:v>-318.07628045044112</c:v>
                </c:pt>
                <c:pt idx="905">
                  <c:v>-316.80977997439186</c:v>
                </c:pt>
                <c:pt idx="906">
                  <c:v>-315.57087538658379</c:v>
                </c:pt>
                <c:pt idx="907">
                  <c:v>-314.35959544978687</c:v>
                </c:pt>
                <c:pt idx="908">
                  <c:v>-313.17596699409478</c:v>
                </c:pt>
                <c:pt idx="909">
                  <c:v>-312.02001412111713</c:v>
                </c:pt>
                <c:pt idx="910">
                  <c:v>-310.89175899978727</c:v>
                </c:pt>
                <c:pt idx="911">
                  <c:v>-309.79122084318078</c:v>
                </c:pt>
                <c:pt idx="912">
                  <c:v>-308.71841693169699</c:v>
                </c:pt>
                <c:pt idx="913">
                  <c:v>-307.67336249937216</c:v>
                </c:pt>
                <c:pt idx="914">
                  <c:v>-306.65606982438476</c:v>
                </c:pt>
                <c:pt idx="915">
                  <c:v>-305.66654891117651</c:v>
                </c:pt>
                <c:pt idx="916">
                  <c:v>-304.70480817257339</c:v>
                </c:pt>
                <c:pt idx="917">
                  <c:v>-303.77085283816996</c:v>
                </c:pt>
                <c:pt idx="918">
                  <c:v>-302.86468643225817</c:v>
                </c:pt>
                <c:pt idx="919">
                  <c:v>-301.98630963695905</c:v>
                </c:pt>
                <c:pt idx="920">
                  <c:v>-301.13572131540423</c:v>
                </c:pt>
                <c:pt idx="921">
                  <c:v>-300.31291771592805</c:v>
                </c:pt>
                <c:pt idx="922">
                  <c:v>-299.51789338156232</c:v>
                </c:pt>
                <c:pt idx="923">
                  <c:v>-298.75063944473368</c:v>
                </c:pt>
                <c:pt idx="924">
                  <c:v>-298.01114601468726</c:v>
                </c:pt>
                <c:pt idx="925">
                  <c:v>-297.29940013112355</c:v>
                </c:pt>
                <c:pt idx="926">
                  <c:v>-296.61538701475365</c:v>
                </c:pt>
                <c:pt idx="927">
                  <c:v>-295.95908927149139</c:v>
                </c:pt>
                <c:pt idx="928">
                  <c:v>-295.33048746088753</c:v>
                </c:pt>
                <c:pt idx="929">
                  <c:v>-294.72956009612972</c:v>
                </c:pt>
                <c:pt idx="930">
                  <c:v>-294.15628296192153</c:v>
                </c:pt>
                <c:pt idx="931">
                  <c:v>-293.61063013766397</c:v>
                </c:pt>
                <c:pt idx="932">
                  <c:v>-293.09257331533445</c:v>
                </c:pt>
                <c:pt idx="933">
                  <c:v>-292.60208179948677</c:v>
                </c:pt>
                <c:pt idx="934">
                  <c:v>-292.13912284831167</c:v>
                </c:pt>
                <c:pt idx="935">
                  <c:v>-291.70366155994998</c:v>
                </c:pt>
                <c:pt idx="936">
                  <c:v>-291.29566087249259</c:v>
                </c:pt>
                <c:pt idx="937">
                  <c:v>-290.91508145029366</c:v>
                </c:pt>
                <c:pt idx="938">
                  <c:v>-290.56188179765741</c:v>
                </c:pt>
                <c:pt idx="939">
                  <c:v>-290.236018372525</c:v>
                </c:pt>
                <c:pt idx="940">
                  <c:v>-289.93744547278766</c:v>
                </c:pt>
                <c:pt idx="941">
                  <c:v>-289.66611523628671</c:v>
                </c:pt>
                <c:pt idx="942">
                  <c:v>-272.86301315143646</c:v>
                </c:pt>
                <c:pt idx="943">
                  <c:v>57.957548847298312</c:v>
                </c:pt>
                <c:pt idx="944">
                  <c:v>57.913803061637736</c:v>
                </c:pt>
                <c:pt idx="945">
                  <c:v>57.870101272783359</c:v>
                </c:pt>
                <c:pt idx="946">
                  <c:v>57.826443480735179</c:v>
                </c:pt>
                <c:pt idx="947">
                  <c:v>57.78282957180636</c:v>
                </c:pt>
                <c:pt idx="948">
                  <c:v>57.739259545996902</c:v>
                </c:pt>
                <c:pt idx="949">
                  <c:v>57.695733289619966</c:v>
                </c:pt>
                <c:pt idx="950">
                  <c:v>57.652250802675553</c:v>
                </c:pt>
                <c:pt idx="951">
                  <c:v>57.608811857789988</c:v>
                </c:pt>
                <c:pt idx="952">
                  <c:v>57.565416796023783</c:v>
                </c:pt>
                <c:pt idx="953">
                  <c:v>57.522065162629588</c:v>
                </c:pt>
                <c:pt idx="954">
                  <c:v>57.47875707129424</c:v>
                </c:pt>
                <c:pt idx="955">
                  <c:v>57.435492408330902</c:v>
                </c:pt>
                <c:pt idx="956">
                  <c:v>57.392271173739573</c:v>
                </c:pt>
                <c:pt idx="957">
                  <c:v>57.349093367520254</c:v>
                </c:pt>
                <c:pt idx="958">
                  <c:v>57.305958762299269</c:v>
                </c:pt>
                <c:pt idx="959">
                  <c:v>57.262867471763457</c:v>
                </c:pt>
                <c:pt idx="960">
                  <c:v>57.219819382225978</c:v>
                </c:pt>
                <c:pt idx="961">
                  <c:v>57.176814379999996</c:v>
                </c:pt>
                <c:pt idx="962">
                  <c:v>57.133852578772348</c:v>
                </c:pt>
                <c:pt idx="963">
                  <c:v>57.090933637482522</c:v>
                </c:pt>
                <c:pt idx="964">
                  <c:v>57.048057783504191</c:v>
                </c:pt>
                <c:pt idx="965">
                  <c:v>57.00522490315052</c:v>
                </c:pt>
                <c:pt idx="966">
                  <c:v>56.962434769047832</c:v>
                </c:pt>
                <c:pt idx="967">
                  <c:v>56.919687608569802</c:v>
                </c:pt>
                <c:pt idx="968">
                  <c:v>56.876983080655918</c:v>
                </c:pt>
                <c:pt idx="969">
                  <c:v>56.834321298993018</c:v>
                </c:pt>
                <c:pt idx="970">
                  <c:v>56.791702149894263</c:v>
                </c:pt>
                <c:pt idx="971">
                  <c:v>56.749125633359654</c:v>
                </c:pt>
                <c:pt idx="972">
                  <c:v>56.70659174938919</c:v>
                </c:pt>
                <c:pt idx="973">
                  <c:v>56.664100270609197</c:v>
                </c:pt>
                <c:pt idx="974">
                  <c:v>56.621651197019673</c:v>
                </c:pt>
                <c:pt idx="975">
                  <c:v>56.57924452862062</c:v>
                </c:pt>
                <c:pt idx="976">
                  <c:v>56.536880265412037</c:v>
                </c:pt>
                <c:pt idx="977">
                  <c:v>56.494558293707087</c:v>
                </c:pt>
                <c:pt idx="978">
                  <c:v>56.452278499818931</c:v>
                </c:pt>
                <c:pt idx="979">
                  <c:v>56.41004088374757</c:v>
                </c:pt>
                <c:pt idx="980">
                  <c:v>56.367845445493003</c:v>
                </c:pt>
                <c:pt idx="981">
                  <c:v>56.325692071368394</c:v>
                </c:pt>
                <c:pt idx="982">
                  <c:v>56.283580761373742</c:v>
                </c:pt>
                <c:pt idx="983">
                  <c:v>56.241511288135371</c:v>
                </c:pt>
                <c:pt idx="984">
                  <c:v>56.199483765340119</c:v>
                </c:pt>
                <c:pt idx="985">
                  <c:v>56.157498192987987</c:v>
                </c:pt>
                <c:pt idx="986">
                  <c:v>56.115554457392136</c:v>
                </c:pt>
                <c:pt idx="987">
                  <c:v>56.073652444865729</c:v>
                </c:pt>
                <c:pt idx="988">
                  <c:v>56.031792155408766</c:v>
                </c:pt>
                <c:pt idx="989">
                  <c:v>55.989973475334409</c:v>
                </c:pt>
                <c:pt idx="990">
                  <c:v>55.948196404642658</c:v>
                </c:pt>
                <c:pt idx="991">
                  <c:v>55.906460943333514</c:v>
                </c:pt>
                <c:pt idx="992">
                  <c:v>55.864766864033299</c:v>
                </c:pt>
                <c:pt idx="993">
                  <c:v>55.823114394115692</c:v>
                </c:pt>
                <c:pt idx="994">
                  <c:v>55.781503192520177</c:v>
                </c:pt>
                <c:pt idx="995">
                  <c:v>55.73993348662043</c:v>
                </c:pt>
                <c:pt idx="996">
                  <c:v>55.698404935355939</c:v>
                </c:pt>
                <c:pt idx="997">
                  <c:v>55.656917766100378</c:v>
                </c:pt>
                <c:pt idx="998">
                  <c:v>55.615471637793235</c:v>
                </c:pt>
                <c:pt idx="999">
                  <c:v>55.574066664121347</c:v>
                </c:pt>
                <c:pt idx="1000">
                  <c:v>55.532702958771551</c:v>
                </c:pt>
                <c:pt idx="1001">
                  <c:v>55.491380066996498</c:v>
                </c:pt>
                <c:pt idx="1002">
                  <c:v>55.450098329856701</c:v>
                </c:pt>
                <c:pt idx="1003">
                  <c:v>55.408857519978483</c:v>
                </c:pt>
                <c:pt idx="1004">
                  <c:v>55.367657523675007</c:v>
                </c:pt>
                <c:pt idx="1005">
                  <c:v>55.326498454633111</c:v>
                </c:pt>
                <c:pt idx="1006">
                  <c:v>55.285380085479119</c:v>
                </c:pt>
                <c:pt idx="1007">
                  <c:v>55.244302416213031</c:v>
                </c:pt>
                <c:pt idx="1008">
                  <c:v>55.203265560521686</c:v>
                </c:pt>
                <c:pt idx="1009">
                  <c:v>55.162269291031407</c:v>
                </c:pt>
                <c:pt idx="1010">
                  <c:v>55.121313607742195</c:v>
                </c:pt>
                <c:pt idx="1011">
                  <c:v>55.080398510654049</c:v>
                </c:pt>
                <c:pt idx="1012">
                  <c:v>55.039523886080133</c:v>
                </c:pt>
                <c:pt idx="1013">
                  <c:v>54.998689620333607</c:v>
                </c:pt>
                <c:pt idx="1014">
                  <c:v>54.957895713414473</c:v>
                </c:pt>
                <c:pt idx="1015">
                  <c:v>54.917142392696405</c:v>
                </c:pt>
                <c:pt idx="1016">
                  <c:v>54.876429089745216</c:v>
                </c:pt>
                <c:pt idx="1017">
                  <c:v>54.835756031934579</c:v>
                </c:pt>
                <c:pt idx="1018">
                  <c:v>54.795123332951334</c:v>
                </c:pt>
                <c:pt idx="1019">
                  <c:v>54.754530651734967</c:v>
                </c:pt>
                <c:pt idx="1020">
                  <c:v>54.713978101972316</c:v>
                </c:pt>
                <c:pt idx="1021">
                  <c:v>54.673465569976543</c:v>
                </c:pt>
                <c:pt idx="1022">
                  <c:v>54.632993055747647</c:v>
                </c:pt>
                <c:pt idx="1023">
                  <c:v>54.592560445598792</c:v>
                </c:pt>
                <c:pt idx="1024">
                  <c:v>54.552167739529978</c:v>
                </c:pt>
                <c:pt idx="1025">
                  <c:v>54.511814937541203</c:v>
                </c:pt>
                <c:pt idx="1026">
                  <c:v>54.471501812258794</c:v>
                </c:pt>
                <c:pt idx="1027">
                  <c:v>54.431228477369586</c:v>
                </c:pt>
                <c:pt idx="1028">
                  <c:v>54.390994819186744</c:v>
                </c:pt>
                <c:pt idx="1029">
                  <c:v>54.350800837710267</c:v>
                </c:pt>
                <c:pt idx="1030">
                  <c:v>54.310646532940154</c:v>
                </c:pt>
                <c:pt idx="1031">
                  <c:v>54.270531563815894</c:v>
                </c:pt>
                <c:pt idx="1032">
                  <c:v>54.230456271397998</c:v>
                </c:pt>
                <c:pt idx="1033">
                  <c:v>54.190420314625953</c:v>
                </c:pt>
                <c:pt idx="1034">
                  <c:v>54.150423807186598</c:v>
                </c:pt>
                <c:pt idx="1035">
                  <c:v>54.110466749079933</c:v>
                </c:pt>
                <c:pt idx="1036">
                  <c:v>54.070548799245444</c:v>
                </c:pt>
                <c:pt idx="1037">
                  <c:v>54.030670185056806</c:v>
                </c:pt>
                <c:pt idx="1038">
                  <c:v>53.99083090651402</c:v>
                </c:pt>
                <c:pt idx="1039">
                  <c:v>53.951030736243411</c:v>
                </c:pt>
                <c:pt idx="1040">
                  <c:v>53.911269560558139</c:v>
                </c:pt>
                <c:pt idx="1041">
                  <c:v>53.871547493145044</c:v>
                </c:pt>
                <c:pt idx="1042">
                  <c:v>53.831864534004126</c:v>
                </c:pt>
                <c:pt idx="1043">
                  <c:v>53.792220455761708</c:v>
                </c:pt>
                <c:pt idx="1044">
                  <c:v>53.752615372104628</c:v>
                </c:pt>
                <c:pt idx="1045">
                  <c:v>53.713049055659212</c:v>
                </c:pt>
                <c:pt idx="1046">
                  <c:v>53.673521620112297</c:v>
                </c:pt>
                <c:pt idx="1047">
                  <c:v>53.634032951777044</c:v>
                </c:pt>
                <c:pt idx="1048">
                  <c:v>53.594583050653455</c:v>
                </c:pt>
                <c:pt idx="1049">
                  <c:v>53.555171803054691</c:v>
                </c:pt>
                <c:pt idx="1050">
                  <c:v>53.515799208980752</c:v>
                </c:pt>
                <c:pt idx="1051">
                  <c:v>53.476465154744801</c:v>
                </c:pt>
                <c:pt idx="1052">
                  <c:v>53.437169640346838</c:v>
                </c:pt>
                <c:pt idx="1053">
                  <c:v>53.397912665786862</c:v>
                </c:pt>
                <c:pt idx="1054">
                  <c:v>53.358694117378036</c:v>
                </c:pt>
                <c:pt idx="1055">
                  <c:v>53.319513881433522</c:v>
                </c:pt>
                <c:pt idx="1056">
                  <c:v>53.280372185326996</c:v>
                </c:pt>
                <c:pt idx="1057">
                  <c:v>53.241268687997945</c:v>
                </c:pt>
                <c:pt idx="1058">
                  <c:v>53.202203389446368</c:v>
                </c:pt>
                <c:pt idx="1059">
                  <c:v>53.163176403359103</c:v>
                </c:pt>
                <c:pt idx="1060">
                  <c:v>53.124187616049312</c:v>
                </c:pt>
                <c:pt idx="1061">
                  <c:v>53.085236913830158</c:v>
                </c:pt>
                <c:pt idx="1062">
                  <c:v>53.046324069327966</c:v>
                </c:pt>
                <c:pt idx="1063">
                  <c:v>53.007449537290086</c:v>
                </c:pt>
                <c:pt idx="1064">
                  <c:v>52.968612862969167</c:v>
                </c:pt>
                <c:pt idx="1065">
                  <c:v>52.929814160052047</c:v>
                </c:pt>
                <c:pt idx="1066">
                  <c:v>52.891053314851888</c:v>
                </c:pt>
                <c:pt idx="1067">
                  <c:v>52.852330213681853</c:v>
                </c:pt>
                <c:pt idx="1068">
                  <c:v>52.813645083915617</c:v>
                </c:pt>
                <c:pt idx="1069">
                  <c:v>52.774997584492667</c:v>
                </c:pt>
                <c:pt idx="1070">
                  <c:v>52.73638782909984</c:v>
                </c:pt>
                <c:pt idx="1071">
                  <c:v>52.697815704050299</c:v>
                </c:pt>
                <c:pt idx="1072">
                  <c:v>52.659281095657207</c:v>
                </c:pt>
                <c:pt idx="1073">
                  <c:v>52.620784231294238</c:v>
                </c:pt>
                <c:pt idx="1074">
                  <c:v>52.582324769900879</c:v>
                </c:pt>
                <c:pt idx="1075">
                  <c:v>52.543902825163968</c:v>
                </c:pt>
                <c:pt idx="1076">
                  <c:v>52.505518283396668</c:v>
                </c:pt>
                <c:pt idx="1077">
                  <c:v>52.467171258285816</c:v>
                </c:pt>
                <c:pt idx="1078">
                  <c:v>52.428861295084062</c:v>
                </c:pt>
                <c:pt idx="1079">
                  <c:v>52.390588848538755</c:v>
                </c:pt>
                <c:pt idx="1080">
                  <c:v>52.352353577589383</c:v>
                </c:pt>
                <c:pt idx="1081">
                  <c:v>52.314155482235947</c:v>
                </c:pt>
                <c:pt idx="1082">
                  <c:v>52.275994562478445</c:v>
                </c:pt>
                <c:pt idx="1083">
                  <c:v>52.237870818316878</c:v>
                </c:pt>
                <c:pt idx="1084">
                  <c:v>52.199784022377571</c:v>
                </c:pt>
                <c:pt idx="1085">
                  <c:v>52.161734288347361</c:v>
                </c:pt>
                <c:pt idx="1086">
                  <c:v>52.123721616226248</c:v>
                </c:pt>
                <c:pt idx="1087">
                  <c:v>52.085745778640558</c:v>
                </c:pt>
                <c:pt idx="1088">
                  <c:v>52.047806775590288</c:v>
                </c:pt>
                <c:pt idx="1089">
                  <c:v>52.009904720762279</c:v>
                </c:pt>
                <c:pt idx="1090">
                  <c:v>51.972039500469691</c:v>
                </c:pt>
                <c:pt idx="1091">
                  <c:v>51.93421088733885</c:v>
                </c:pt>
                <c:pt idx="1092">
                  <c:v>51.896418995056592</c:v>
                </c:pt>
                <c:pt idx="1093">
                  <c:v>51.858663823622919</c:v>
                </c:pt>
                <c:pt idx="1094">
                  <c:v>51.820945259350992</c:v>
                </c:pt>
                <c:pt idx="1095">
                  <c:v>51.783263302240812</c:v>
                </c:pt>
                <c:pt idx="1096">
                  <c:v>51.745617724918702</c:v>
                </c:pt>
                <c:pt idx="1097">
                  <c:v>51.708008754758339</c:v>
                </c:pt>
                <c:pt idx="1098">
                  <c:v>51.670436164386047</c:v>
                </c:pt>
                <c:pt idx="1099">
                  <c:v>51.632900067488663</c:v>
                </c:pt>
                <c:pt idx="1100">
                  <c:v>51.59540035037935</c:v>
                </c:pt>
                <c:pt idx="1101">
                  <c:v>51.557936785684433</c:v>
                </c:pt>
                <c:pt idx="1102">
                  <c:v>51.520509487090749</c:v>
                </c:pt>
                <c:pt idx="1103">
                  <c:v>51.483118568285136</c:v>
                </c:pt>
                <c:pt idx="1104">
                  <c:v>51.44576368820708</c:v>
                </c:pt>
                <c:pt idx="1105">
                  <c:v>51.40844496054342</c:v>
                </c:pt>
                <c:pt idx="1106">
                  <c:v>51.371162385294156</c:v>
                </c:pt>
                <c:pt idx="1107">
                  <c:v>51.333915735085611</c:v>
                </c:pt>
                <c:pt idx="1108">
                  <c:v>51.296705123604625</c:v>
                </c:pt>
                <c:pt idx="1109">
                  <c:v>51.259530550851196</c:v>
                </c:pt>
                <c:pt idx="1110">
                  <c:v>51.222391789451649</c:v>
                </c:pt>
                <c:pt idx="1111">
                  <c:v>51.18528906677966</c:v>
                </c:pt>
                <c:pt idx="1112">
                  <c:v>51.148222041774716</c:v>
                </c:pt>
                <c:pt idx="1113">
                  <c:v>51.111190828123654</c:v>
                </c:pt>
                <c:pt idx="1114">
                  <c:v>51.074195312139636</c:v>
                </c:pt>
                <c:pt idx="1115">
                  <c:v>51.037235607509501</c:v>
                </c:pt>
                <c:pt idx="1116">
                  <c:v>51.000311486859573</c:v>
                </c:pt>
                <c:pt idx="1117">
                  <c:v>50.963422950189852</c:v>
                </c:pt>
                <c:pt idx="1118">
                  <c:v>50.926569997500337</c:v>
                </c:pt>
                <c:pt idx="1119">
                  <c:v>50.88975262879103</c:v>
                </c:pt>
                <c:pt idx="1120">
                  <c:v>50.852970616688253</c:v>
                </c:pt>
                <c:pt idx="1121">
                  <c:v>50.816224188565684</c:v>
                </c:pt>
                <c:pt idx="1122">
                  <c:v>50.779513003362808</c:v>
                </c:pt>
                <c:pt idx="1123">
                  <c:v>50.742837288453302</c:v>
                </c:pt>
                <c:pt idx="1124">
                  <c:v>50.706196816463489</c:v>
                </c:pt>
                <c:pt idx="1125">
                  <c:v>50.669591701080208</c:v>
                </c:pt>
                <c:pt idx="1126">
                  <c:v>50.633021714929782</c:v>
                </c:pt>
                <c:pt idx="1127">
                  <c:v>50.596486971699051</c:v>
                </c:pt>
                <c:pt idx="1128">
                  <c:v>50.559987357701175</c:v>
                </c:pt>
                <c:pt idx="1129">
                  <c:v>50.523522872936155</c:v>
                </c:pt>
                <c:pt idx="1130">
                  <c:v>50.487093403717154</c:v>
                </c:pt>
                <c:pt idx="1131">
                  <c:v>50.45069895004417</c:v>
                </c:pt>
                <c:pt idx="1132">
                  <c:v>50.414339511917206</c:v>
                </c:pt>
                <c:pt idx="1133">
                  <c:v>50.378015089336259</c:v>
                </c:pt>
                <c:pt idx="1134">
                  <c:v>50.341725341240817</c:v>
                </c:pt>
                <c:pt idx="1135">
                  <c:v>50.305470608691394</c:v>
                </c:pt>
                <c:pt idx="1136">
                  <c:v>50.269250550627476</c:v>
                </c:pt>
                <c:pt idx="1137">
                  <c:v>50.233065394422738</c:v>
                </c:pt>
                <c:pt idx="1138">
                  <c:v>50.196914912703505</c:v>
                </c:pt>
                <c:pt idx="1139">
                  <c:v>50.160799105469778</c:v>
                </c:pt>
                <c:pt idx="1140">
                  <c:v>50.124717972721555</c:v>
                </c:pt>
                <c:pt idx="1141">
                  <c:v>50.088671400772</c:v>
                </c:pt>
                <c:pt idx="1142">
                  <c:v>50.052659389621112</c:v>
                </c:pt>
                <c:pt idx="1143">
                  <c:v>50.016681825582054</c:v>
                </c:pt>
                <c:pt idx="1144">
                  <c:v>49.980738822341664</c:v>
                </c:pt>
                <c:pt idx="1145">
                  <c:v>49.944830266213103</c:v>
                </c:pt>
                <c:pt idx="1146">
                  <c:v>49.908956043509534</c:v>
                </c:pt>
                <c:pt idx="1147">
                  <c:v>49.873116154230956</c:v>
                </c:pt>
                <c:pt idx="1148">
                  <c:v>49.837310598377371</c:v>
                </c:pt>
                <c:pt idx="1149">
                  <c:v>49.801539375948778</c:v>
                </c:pt>
                <c:pt idx="1150">
                  <c:v>49.765802259571501</c:v>
                </c:pt>
                <c:pt idx="1151">
                  <c:v>49.730099476619216</c:v>
                </c:pt>
                <c:pt idx="1152">
                  <c:v>49.69443068603141</c:v>
                </c:pt>
                <c:pt idx="1153">
                  <c:v>49.658796115181758</c:v>
                </c:pt>
                <c:pt idx="1154">
                  <c:v>49.623195650383423</c:v>
                </c:pt>
                <c:pt idx="1155">
                  <c:v>49.587629064262728</c:v>
                </c:pt>
                <c:pt idx="1156">
                  <c:v>49.55209658419335</c:v>
                </c:pt>
                <c:pt idx="1157">
                  <c:v>49.516597982801613</c:v>
                </c:pt>
                <c:pt idx="1158">
                  <c:v>49.481133260087518</c:v>
                </c:pt>
                <c:pt idx="1159">
                  <c:v>49.4457025297379</c:v>
                </c:pt>
                <c:pt idx="1160">
                  <c:v>49.410305450692249</c:v>
                </c:pt>
                <c:pt idx="1161">
                  <c:v>49.374942250324239</c:v>
                </c:pt>
                <c:pt idx="1162">
                  <c:v>49.339612814947031</c:v>
                </c:pt>
                <c:pt idx="1163">
                  <c:v>49.304316917186952</c:v>
                </c:pt>
                <c:pt idx="1164">
                  <c:v>49.269054898104514</c:v>
                </c:pt>
                <c:pt idx="1165">
                  <c:v>49.233826302952366</c:v>
                </c:pt>
                <c:pt idx="1166">
                  <c:v>49.198631359104184</c:v>
                </c:pt>
                <c:pt idx="1167">
                  <c:v>49.163470066559967</c:v>
                </c:pt>
                <c:pt idx="1168">
                  <c:v>49.128342084259202</c:v>
                </c:pt>
                <c:pt idx="1169">
                  <c:v>49.093247753262403</c:v>
                </c:pt>
                <c:pt idx="1170">
                  <c:v>49.058186732509057</c:v>
                </c:pt>
                <c:pt idx="1171">
                  <c:v>49.023159021999163</c:v>
                </c:pt>
                <c:pt idx="1172">
                  <c:v>48.988164735419559</c:v>
                </c:pt>
                <c:pt idx="1173">
                  <c:v>48.953203759083408</c:v>
                </c:pt>
                <c:pt idx="1174">
                  <c:v>48.918276092990709</c:v>
                </c:pt>
                <c:pt idx="1175">
                  <c:v>48.883381509767787</c:v>
                </c:pt>
                <c:pt idx="1176">
                  <c:v>48.848520236788318</c:v>
                </c:pt>
                <c:pt idx="1177">
                  <c:v>48.813692046678625</c:v>
                </c:pt>
                <c:pt idx="1178">
                  <c:v>48.77889693943871</c:v>
                </c:pt>
                <c:pt idx="1179">
                  <c:v>48.744134915068571</c:v>
                </c:pt>
                <c:pt idx="1180">
                  <c:v>48.709405973568209</c:v>
                </c:pt>
                <c:pt idx="1181">
                  <c:v>48.674709887563949</c:v>
                </c:pt>
                <c:pt idx="1182">
                  <c:v>48.640046884429466</c:v>
                </c:pt>
                <c:pt idx="1183">
                  <c:v>48.605416736791085</c:v>
                </c:pt>
                <c:pt idx="1184">
                  <c:v>48.570819558335643</c:v>
                </c:pt>
                <c:pt idx="1185">
                  <c:v>48.536254894315789</c:v>
                </c:pt>
                <c:pt idx="1186">
                  <c:v>48.501723313165712</c:v>
                </c:pt>
                <c:pt idx="1187">
                  <c:v>48.467224360138061</c:v>
                </c:pt>
                <c:pt idx="1188">
                  <c:v>48.432758262606512</c:v>
                </c:pt>
                <c:pt idx="1189">
                  <c:v>48.398324679510552</c:v>
                </c:pt>
                <c:pt idx="1190">
                  <c:v>48.363923838223855</c:v>
                </c:pt>
                <c:pt idx="1191">
                  <c:v>48.329555511372746</c:v>
                </c:pt>
                <c:pt idx="1192">
                  <c:v>48.295219698957226</c:v>
                </c:pt>
                <c:pt idx="1193">
                  <c:v>48.260916514664132</c:v>
                </c:pt>
                <c:pt idx="1194">
                  <c:v>48.226645844806626</c:v>
                </c:pt>
                <c:pt idx="1195">
                  <c:v>48.192407575697871</c:v>
                </c:pt>
                <c:pt idx="1196">
                  <c:v>48.158201707337867</c:v>
                </c:pt>
                <c:pt idx="1197">
                  <c:v>48.124028126039775</c:v>
                </c:pt>
                <c:pt idx="1198">
                  <c:v>48.089886945490434</c:v>
                </c:pt>
                <c:pt idx="1199">
                  <c:v>48.055778052003006</c:v>
                </c:pt>
                <c:pt idx="1200">
                  <c:v>48.021701331890654</c:v>
                </c:pt>
                <c:pt idx="1201">
                  <c:v>47.987656898840214</c:v>
                </c:pt>
                <c:pt idx="1202">
                  <c:v>47.95364463916485</c:v>
                </c:pt>
                <c:pt idx="1203">
                  <c:v>47.91966455286456</c:v>
                </c:pt>
                <c:pt idx="1204">
                  <c:v>47.885716526252509</c:v>
                </c:pt>
                <c:pt idx="1205">
                  <c:v>47.851800559328694</c:v>
                </c:pt>
                <c:pt idx="1206">
                  <c:v>47.81791653840628</c:v>
                </c:pt>
                <c:pt idx="1207">
                  <c:v>47.784064577172103</c:v>
                </c:pt>
                <c:pt idx="1208">
                  <c:v>47.750244675626163</c:v>
                </c:pt>
                <c:pt idx="1209">
                  <c:v>47.716456606394786</c:v>
                </c:pt>
                <c:pt idx="1210">
                  <c:v>47.682700255791133</c:v>
                </c:pt>
                <c:pt idx="1211">
                  <c:v>47.648975964875717</c:v>
                </c:pt>
                <c:pt idx="1212">
                  <c:v>47.615283278901188</c:v>
                </c:pt>
                <c:pt idx="1213">
                  <c:v>47.581622425241221</c:v>
                </c:pt>
                <c:pt idx="1214">
                  <c:v>47.547993290208979</c:v>
                </c:pt>
                <c:pt idx="1215">
                  <c:v>47.514395987491298</c:v>
                </c:pt>
                <c:pt idx="1216">
                  <c:v>47.480830062340829</c:v>
                </c:pt>
                <c:pt idx="1217">
                  <c:v>47.447295969504921</c:v>
                </c:pt>
                <c:pt idx="1218">
                  <c:v>47.413793367923063</c:v>
                </c:pt>
                <c:pt idx="1219">
                  <c:v>47.380322257595253</c:v>
                </c:pt>
                <c:pt idx="1220">
                  <c:v>47.34688275220833</c:v>
                </c:pt>
                <c:pt idx="1221">
                  <c:v>47.313474624388618</c:v>
                </c:pt>
                <c:pt idx="1222">
                  <c:v>47.280097874136118</c:v>
                </c:pt>
                <c:pt idx="1223">
                  <c:v>47.246752615137666</c:v>
                </c:pt>
                <c:pt idx="1224">
                  <c:v>47.213438733706425</c:v>
                </c:pt>
                <c:pt idx="1225">
                  <c:v>47.180156116155558</c:v>
                </c:pt>
                <c:pt idx="1226">
                  <c:v>47.146904762485065</c:v>
                </c:pt>
                <c:pt idx="1227">
                  <c:v>47.113684672694944</c:v>
                </c:pt>
                <c:pt idx="1228">
                  <c:v>47.080495619411522</c:v>
                </c:pt>
                <c:pt idx="1229">
                  <c:v>47.047338057382149</c:v>
                </c:pt>
                <c:pt idx="1230">
                  <c:v>47.014211304485798</c:v>
                </c:pt>
                <c:pt idx="1231">
                  <c:v>46.981115929156658</c:v>
                </c:pt>
                <c:pt idx="1232">
                  <c:v>46.948051362960541</c:v>
                </c:pt>
                <c:pt idx="1233">
                  <c:v>46.91501794695796</c:v>
                </c:pt>
                <c:pt idx="1234">
                  <c:v>46.882015453775239</c:v>
                </c:pt>
                <c:pt idx="1235">
                  <c:v>46.849043997099216</c:v>
                </c:pt>
                <c:pt idx="1236">
                  <c:v>46.816103349556215</c:v>
                </c:pt>
                <c:pt idx="1237">
                  <c:v>46.783193738519913</c:v>
                </c:pt>
                <c:pt idx="1238">
                  <c:v>46.750314822929795</c:v>
                </c:pt>
                <c:pt idx="1239">
                  <c:v>46.717466830159537</c:v>
                </c:pt>
                <c:pt idx="1240">
                  <c:v>46.684649419148627</c:v>
                </c:pt>
                <c:pt idx="1241">
                  <c:v>46.651862930957577</c:v>
                </c:pt>
                <c:pt idx="1242">
                  <c:v>46.619107024525874</c:v>
                </c:pt>
                <c:pt idx="1243">
                  <c:v>46.586381927227194</c:v>
                </c:pt>
                <c:pt idx="1244">
                  <c:v>46.553687298001023</c:v>
                </c:pt>
                <c:pt idx="1245">
                  <c:v>46.521023250534199</c:v>
                </c:pt>
                <c:pt idx="1246">
                  <c:v>46.488389784826722</c:v>
                </c:pt>
                <c:pt idx="1247">
                  <c:v>46.455786900878593</c:v>
                </c:pt>
                <c:pt idx="1248">
                  <c:v>46.423214371316135</c:v>
                </c:pt>
                <c:pt idx="1249">
                  <c:v>46.390672423513024</c:v>
                </c:pt>
                <c:pt idx="1250">
                  <c:v>46.358160830095585</c:v>
                </c:pt>
                <c:pt idx="1251">
                  <c:v>46.325679591063817</c:v>
                </c:pt>
                <c:pt idx="1252">
                  <c:v>46.293228820104559</c:v>
                </c:pt>
                <c:pt idx="1253">
                  <c:v>46.260808176157298</c:v>
                </c:pt>
                <c:pt idx="1254">
                  <c:v>46.22841777290887</c:v>
                </c:pt>
                <c:pt idx="1255">
                  <c:v>46.196057724046113</c:v>
                </c:pt>
                <c:pt idx="1256">
                  <c:v>46.163727915882191</c:v>
                </c:pt>
                <c:pt idx="1257">
                  <c:v>46.131428234730265</c:v>
                </c:pt>
                <c:pt idx="1258">
                  <c:v>46.099158680590335</c:v>
                </c:pt>
                <c:pt idx="1259">
                  <c:v>46.066919139775564</c:v>
                </c:pt>
                <c:pt idx="1260">
                  <c:v>46.034709725972789</c:v>
                </c:pt>
                <c:pt idx="1261">
                  <c:v>46.002530325495172</c:v>
                </c:pt>
                <c:pt idx="1262">
                  <c:v>45.970380824655876</c:v>
                </c:pt>
                <c:pt idx="1263">
                  <c:v>45.938261337141739</c:v>
                </c:pt>
                <c:pt idx="1264">
                  <c:v>45.90617186295276</c:v>
                </c:pt>
                <c:pt idx="1265">
                  <c:v>45.874112174715265</c:v>
                </c:pt>
                <c:pt idx="1266">
                  <c:v>45.842082272429252</c:v>
                </c:pt>
                <c:pt idx="1267">
                  <c:v>45.81008226978156</c:v>
                </c:pt>
                <c:pt idx="1268">
                  <c:v>45.778112053085351</c:v>
                </c:pt>
                <c:pt idx="1269">
                  <c:v>45.746171622340626</c:v>
                </c:pt>
                <c:pt idx="1270">
                  <c:v>45.714260750173707</c:v>
                </c:pt>
                <c:pt idx="1271">
                  <c:v>45.682379663958272</c:v>
                </c:pt>
                <c:pt idx="1272">
                  <c:v>45.650528250007483</c:v>
                </c:pt>
                <c:pt idx="1273">
                  <c:v>45.618706280947663</c:v>
                </c:pt>
                <c:pt idx="1274">
                  <c:v>45.586913984152488</c:v>
                </c:pt>
                <c:pt idx="1275">
                  <c:v>45.555151245935122</c:v>
                </c:pt>
                <c:pt idx="1276">
                  <c:v>45.523418066295562</c:v>
                </c:pt>
                <c:pt idx="1277">
                  <c:v>45.491714217860135</c:v>
                </c:pt>
                <c:pt idx="1278">
                  <c:v>45.460039928002516</c:v>
                </c:pt>
                <c:pt idx="1279">
                  <c:v>45.428394969349029</c:v>
                </c:pt>
                <c:pt idx="1280">
                  <c:v>45.396779341899673</c:v>
                </c:pt>
                <c:pt idx="1281">
                  <c:v>45.365193045654451</c:v>
                </c:pt>
                <c:pt idx="1282">
                  <c:v>45.33363608061336</c:v>
                </c:pt>
                <c:pt idx="1283">
                  <c:v>45.302108446776401</c:v>
                </c:pt>
                <c:pt idx="1284">
                  <c:v>45.270609916769899</c:v>
                </c:pt>
                <c:pt idx="1285">
                  <c:v>45.23914071796753</c:v>
                </c:pt>
                <c:pt idx="1286">
                  <c:v>45.207700622995617</c:v>
                </c:pt>
                <c:pt idx="1287">
                  <c:v>45.176289631854161</c:v>
                </c:pt>
                <c:pt idx="1288">
                  <c:v>45.144907744543161</c:v>
                </c:pt>
                <c:pt idx="1289">
                  <c:v>45.113554961062619</c:v>
                </c:pt>
                <c:pt idx="1290">
                  <c:v>45.082231167725695</c:v>
                </c:pt>
                <c:pt idx="1291">
                  <c:v>45.050936250845552</c:v>
                </c:pt>
                <c:pt idx="1292">
                  <c:v>45.019670551482704</c:v>
                </c:pt>
                <c:pt idx="1293">
                  <c:v>44.9884336148898</c:v>
                </c:pt>
                <c:pt idx="1294">
                  <c:v>44.957225554753677</c:v>
                </c:pt>
                <c:pt idx="1295">
                  <c:v>44.926046371074335</c:v>
                </c:pt>
                <c:pt idx="1296">
                  <c:v>44.894896063851775</c:v>
                </c:pt>
                <c:pt idx="1297">
                  <c:v>44.863774519399158</c:v>
                </c:pt>
                <c:pt idx="1298">
                  <c:v>44.832681737716484</c:v>
                </c:pt>
                <c:pt idx="1299">
                  <c:v>44.801617718803755</c:v>
                </c:pt>
                <c:pt idx="1300">
                  <c:v>44.770582348974131</c:v>
                </c:pt>
                <c:pt idx="1301">
                  <c:v>44.739575628227612</c:v>
                </c:pt>
                <c:pt idx="1302">
                  <c:v>44.7085975565642</c:v>
                </c:pt>
                <c:pt idx="1303">
                  <c:v>44.677648020297056</c:v>
                </c:pt>
                <c:pt idx="1304">
                  <c:v>44.646727246799855</c:v>
                </c:pt>
                <c:pt idx="1305">
                  <c:v>44.615834781325248</c:v>
                </c:pt>
                <c:pt idx="1306">
                  <c:v>44.584970964933746</c:v>
                </c:pt>
                <c:pt idx="1307">
                  <c:v>44.554135456564836</c:v>
                </c:pt>
                <c:pt idx="1308">
                  <c:v>44.523328483592195</c:v>
                </c:pt>
                <c:pt idx="1309">
                  <c:v>44.492549932328984</c:v>
                </c:pt>
                <c:pt idx="1310">
                  <c:v>44.461799575401528</c:v>
                </c:pt>
                <c:pt idx="1311">
                  <c:v>44.431077753870341</c:v>
                </c:pt>
                <c:pt idx="1312">
                  <c:v>44.400384126674908</c:v>
                </c:pt>
                <c:pt idx="1313">
                  <c:v>44.36971869381523</c:v>
                </c:pt>
                <c:pt idx="1314">
                  <c:v>44.339081682664983</c:v>
                </c:pt>
                <c:pt idx="1315">
                  <c:v>44.30847286585049</c:v>
                </c:pt>
                <c:pt idx="1316">
                  <c:v>44.277892015998077</c:v>
                </c:pt>
                <c:pt idx="1317">
                  <c:v>44.247339474168257</c:v>
                </c:pt>
                <c:pt idx="1318">
                  <c:v>44.216814899300516</c:v>
                </c:pt>
                <c:pt idx="1319">
                  <c:v>44.186318632455368</c:v>
                </c:pt>
                <c:pt idx="1320">
                  <c:v>44.155850105198624</c:v>
                </c:pt>
                <c:pt idx="1321">
                  <c:v>44.125409772277635</c:v>
                </c:pt>
                <c:pt idx="1322">
                  <c:v>44.094997292631888</c:v>
                </c:pt>
                <c:pt idx="1323">
                  <c:v>44.064612893635058</c:v>
                </c:pt>
                <c:pt idx="1324">
                  <c:v>44.03425634791347</c:v>
                </c:pt>
                <c:pt idx="1325">
                  <c:v>44.003927769153961</c:v>
                </c:pt>
                <c:pt idx="1326">
                  <c:v>43.973626816296019</c:v>
                </c:pt>
                <c:pt idx="1327">
                  <c:v>43.943353944086994</c:v>
                </c:pt>
                <c:pt idx="1328">
                  <c:v>43.913108697779535</c:v>
                </c:pt>
                <c:pt idx="1329">
                  <c:v>43.88289119106048</c:v>
                </c:pt>
                <c:pt idx="1330">
                  <c:v>43.85270142392983</c:v>
                </c:pt>
                <c:pt idx="1331">
                  <c:v>43.822539396387583</c:v>
                </c:pt>
                <c:pt idx="1332">
                  <c:v>43.792404881060065</c:v>
                </c:pt>
                <c:pt idx="1333">
                  <c:v>43.762298219007789</c:v>
                </c:pt>
                <c:pt idx="1334">
                  <c:v>43.732219069170242</c:v>
                </c:pt>
                <c:pt idx="1335">
                  <c:v>43.702167431547423</c:v>
                </c:pt>
                <c:pt idx="1336">
                  <c:v>43.672143192452495</c:v>
                </c:pt>
                <c:pt idx="1337">
                  <c:v>43.642146692945971</c:v>
                </c:pt>
                <c:pt idx="1338">
                  <c:v>43.612177478280501</c:v>
                </c:pt>
                <c:pt idx="1339">
                  <c:v>43.582235775829758</c:v>
                </c:pt>
                <c:pt idx="1340">
                  <c:v>43.552321471906907</c:v>
                </c:pt>
                <c:pt idx="1341">
                  <c:v>43.522434566511947</c:v>
                </c:pt>
                <c:pt idx="1342">
                  <c:v>43.492575059644878</c:v>
                </c:pt>
                <c:pt idx="1343">
                  <c:v>43.462742723932024</c:v>
                </c:pt>
                <c:pt idx="1344">
                  <c:v>43.432937786747061</c:v>
                </c:pt>
                <c:pt idx="1345">
                  <c:v>43.403160020716314</c:v>
                </c:pt>
                <c:pt idx="1346">
                  <c:v>43.373409539526619</c:v>
                </c:pt>
                <c:pt idx="1347">
                  <c:v>43.343686115804303</c:v>
                </c:pt>
                <c:pt idx="1348">
                  <c:v>43.31398997692304</c:v>
                </c:pt>
                <c:pt idx="1349">
                  <c:v>43.284320895509154</c:v>
                </c:pt>
                <c:pt idx="1350">
                  <c:v>43.254678985249484</c:v>
                </c:pt>
                <c:pt idx="1351">
                  <c:v>43.225064018770354</c:v>
                </c:pt>
                <c:pt idx="1352">
                  <c:v>43.195476109758602</c:v>
                </c:pt>
                <c:pt idx="1353">
                  <c:v>43.165915258214227</c:v>
                </c:pt>
                <c:pt idx="1354">
                  <c:v>43.136381350450392</c:v>
                </c:pt>
                <c:pt idx="1355">
                  <c:v>43.10687427278026</c:v>
                </c:pt>
                <c:pt idx="1356">
                  <c:v>43.077394252577506</c:v>
                </c:pt>
                <c:pt idx="1357">
                  <c:v>43.047941062468453</c:v>
                </c:pt>
                <c:pt idx="1358">
                  <c:v>43.018514702453103</c:v>
                </c:pt>
                <c:pt idx="1359">
                  <c:v>42.989115172531456</c:v>
                </c:pt>
                <c:pt idx="1360">
                  <c:v>42.95974247270351</c:v>
                </c:pt>
                <c:pt idx="1361">
                  <c:v>42.93039648928243</c:v>
                </c:pt>
                <c:pt idx="1362">
                  <c:v>42.901077222268214</c:v>
                </c:pt>
                <c:pt idx="1363">
                  <c:v>42.871784671660862</c:v>
                </c:pt>
                <c:pt idx="1364">
                  <c:v>42.842518723773537</c:v>
                </c:pt>
                <c:pt idx="1365">
                  <c:v>42.813279378606239</c:v>
                </c:pt>
                <c:pt idx="1366">
                  <c:v>42.784066749845806</c:v>
                </c:pt>
                <c:pt idx="1367">
                  <c:v>42.7548807238054</c:v>
                </c:pt>
                <c:pt idx="1368">
                  <c:v>42.725721073111345</c:v>
                </c:pt>
                <c:pt idx="1369">
                  <c:v>42.696588025137316</c:v>
                </c:pt>
                <c:pt idx="1370">
                  <c:v>42.667481466196477</c:v>
                </c:pt>
                <c:pt idx="1371">
                  <c:v>42.638401396288828</c:v>
                </c:pt>
                <c:pt idx="1372">
                  <c:v>42.609347588040691</c:v>
                </c:pt>
                <c:pt idx="1373">
                  <c:v>42.580320382512582</c:v>
                </c:pt>
                <c:pt idx="1374">
                  <c:v>42.551319438643986</c:v>
                </c:pt>
                <c:pt idx="1375">
                  <c:v>42.522344756434904</c:v>
                </c:pt>
                <c:pt idx="1376">
                  <c:v>42.493396449572174</c:v>
                </c:pt>
                <c:pt idx="1377">
                  <c:v>42.464474404368957</c:v>
                </c:pt>
                <c:pt idx="1378">
                  <c:v>42.435578620825254</c:v>
                </c:pt>
                <c:pt idx="1379">
                  <c:v>42.406709098941064</c:v>
                </c:pt>
                <c:pt idx="1380">
                  <c:v>42.377865725029551</c:v>
                </c:pt>
                <c:pt idx="1381">
                  <c:v>42.349048385403876</c:v>
                </c:pt>
                <c:pt idx="1382">
                  <c:v>42.320257307437714</c:v>
                </c:pt>
                <c:pt idx="1383">
                  <c:v>42.291492263757391</c:v>
                </c:pt>
                <c:pt idx="1384">
                  <c:v>42.262753368049744</c:v>
                </c:pt>
                <c:pt idx="1385">
                  <c:v>42.234040392941097</c:v>
                </c:pt>
                <c:pt idx="1386">
                  <c:v>42.205353565805126</c:v>
                </c:pt>
                <c:pt idx="1387">
                  <c:v>42.176692545581318</c:v>
                </c:pt>
                <c:pt idx="1388">
                  <c:v>42.148057559643348</c:v>
                </c:pt>
                <c:pt idx="1389">
                  <c:v>42.119448494304379</c:v>
                </c:pt>
                <c:pt idx="1390">
                  <c:v>42.090865235877573</c:v>
                </c:pt>
                <c:pt idx="1391">
                  <c:v>42.062307898049767</c:v>
                </c:pt>
                <c:pt idx="1392">
                  <c:v>42.033776480820961</c:v>
                </c:pt>
                <c:pt idx="1393">
                  <c:v>42.005270756817481</c:v>
                </c:pt>
                <c:pt idx="1394">
                  <c:v>41.976790726039326</c:v>
                </c:pt>
                <c:pt idx="1395">
                  <c:v>41.948336615860171</c:v>
                </c:pt>
                <c:pt idx="1396">
                  <c:v>41.919908198906342</c:v>
                </c:pt>
                <c:pt idx="1397">
                  <c:v>41.891505247804162</c:v>
                </c:pt>
                <c:pt idx="1398">
                  <c:v>41.863128217300982</c:v>
                </c:pt>
                <c:pt idx="1399">
                  <c:v>41.834776652649452</c:v>
                </c:pt>
                <c:pt idx="1400">
                  <c:v>41.80645066753641</c:v>
                </c:pt>
                <c:pt idx="1401">
                  <c:v>41.778150375648693</c:v>
                </c:pt>
                <c:pt idx="1402">
                  <c:v>41.749875549612625</c:v>
                </c:pt>
                <c:pt idx="1403">
                  <c:v>41.721626189428207</c:v>
                </c:pt>
                <c:pt idx="1404">
                  <c:v>41.693402408782276</c:v>
                </c:pt>
                <c:pt idx="1405">
                  <c:v>41.665204093987995</c:v>
                </c:pt>
                <c:pt idx="1406">
                  <c:v>41.637031131358526</c:v>
                </c:pt>
                <c:pt idx="1407">
                  <c:v>41.608883520893869</c:v>
                </c:pt>
                <c:pt idx="1408">
                  <c:v>41.580761262594024</c:v>
                </c:pt>
                <c:pt idx="1409">
                  <c:v>41.552664583832666</c:v>
                </c:pt>
                <c:pt idx="1410">
                  <c:v>41.524593029862444</c:v>
                </c:pt>
                <c:pt idx="1411">
                  <c:v>41.496546714370197</c:v>
                </c:pt>
                <c:pt idx="1412">
                  <c:v>41.468525751042762</c:v>
                </c:pt>
                <c:pt idx="1413">
                  <c:v>41.440529912506463</c:v>
                </c:pt>
                <c:pt idx="1414">
                  <c:v>41.412559426134976</c:v>
                </c:pt>
                <c:pt idx="1415">
                  <c:v>41.384613950867788</c:v>
                </c:pt>
                <c:pt idx="1416">
                  <c:v>41.356693714078574</c:v>
                </c:pt>
                <c:pt idx="1417">
                  <c:v>41.328798488393659</c:v>
                </c:pt>
                <c:pt idx="1418">
                  <c:v>41.300928501186718</c:v>
                </c:pt>
                <c:pt idx="1419">
                  <c:v>41.273083411397238</c:v>
                </c:pt>
                <c:pt idx="1420">
                  <c:v>41.245263332712057</c:v>
                </c:pt>
                <c:pt idx="1421">
                  <c:v>41.21746849250485</c:v>
                </c:pt>
                <c:pt idx="1422">
                  <c:v>41.189698322341428</c:v>
                </c:pt>
                <c:pt idx="1423">
                  <c:v>41.161953276969143</c:v>
                </c:pt>
                <c:pt idx="1424">
                  <c:v>41.134233129014319</c:v>
                </c:pt>
                <c:pt idx="1425">
                  <c:v>41.106537764790119</c:v>
                </c:pt>
                <c:pt idx="1426">
                  <c:v>41.078867411670217</c:v>
                </c:pt>
                <c:pt idx="1427">
                  <c:v>41.051221842280938</c:v>
                </c:pt>
                <c:pt idx="1428">
                  <c:v>41.023600942935445</c:v>
                </c:pt>
                <c:pt idx="1429">
                  <c:v>40.996004941007413</c:v>
                </c:pt>
                <c:pt idx="1430">
                  <c:v>40.968433722810005</c:v>
                </c:pt>
                <c:pt idx="1431">
                  <c:v>40.940887174656382</c:v>
                </c:pt>
                <c:pt idx="1432">
                  <c:v>40.913365296546544</c:v>
                </c:pt>
                <c:pt idx="1433">
                  <c:v>40.885868088480493</c:v>
                </c:pt>
                <c:pt idx="1434">
                  <c:v>40.858395550458226</c:v>
                </c:pt>
                <c:pt idx="1435">
                  <c:v>40.830947568792908</c:v>
                </c:pt>
                <c:pt idx="1436">
                  <c:v>40.803524143484537</c:v>
                </c:pt>
                <c:pt idx="1437">
                  <c:v>40.776125388219953</c:v>
                </c:pt>
                <c:pt idx="1438">
                  <c:v>40.748751189312316</c:v>
                </c:pt>
                <c:pt idx="1439">
                  <c:v>40.721401319387951</c:v>
                </c:pt>
                <c:pt idx="1440">
                  <c:v>40.694076005820534</c:v>
                </c:pt>
                <c:pt idx="1441">
                  <c:v>40.666775134923228</c:v>
                </c:pt>
                <c:pt idx="1442">
                  <c:v>40.639498706696031</c:v>
                </c:pt>
                <c:pt idx="1443">
                  <c:v>40.612246607452107</c:v>
                </c:pt>
                <c:pt idx="1444">
                  <c:v>40.585018837191456</c:v>
                </c:pt>
                <c:pt idx="1445">
                  <c:v>40.557815509600914</c:v>
                </c:pt>
                <c:pt idx="1446">
                  <c:v>40.530636397306807</c:v>
                </c:pt>
                <c:pt idx="1447">
                  <c:v>40.503481727682811</c:v>
                </c:pt>
                <c:pt idx="1448">
                  <c:v>40.476351159668411</c:v>
                </c:pt>
                <c:pt idx="1449">
                  <c:v>40.449244806950446</c:v>
                </c:pt>
                <c:pt idx="1450">
                  <c:v>40.422162669528916</c:v>
                </c:pt>
                <c:pt idx="1451">
                  <c:v>40.395104861090658</c:v>
                </c:pt>
                <c:pt idx="1452">
                  <c:v>40.36807104057516</c:v>
                </c:pt>
                <c:pt idx="1453">
                  <c:v>40.341061321669258</c:v>
                </c:pt>
                <c:pt idx="1454">
                  <c:v>40.314075704372954</c:v>
                </c:pt>
                <c:pt idx="1455">
                  <c:v>40.287114188686246</c:v>
                </c:pt>
                <c:pt idx="1456">
                  <c:v>40.260176660922298</c:v>
                </c:pt>
                <c:pt idx="1457">
                  <c:v>40.233263348454784</c:v>
                </c:pt>
                <c:pt idx="1458">
                  <c:v>40.206373796536354</c:v>
                </c:pt>
                <c:pt idx="1459">
                  <c:v>40.179508346227522</c:v>
                </c:pt>
                <c:pt idx="1460">
                  <c:v>40.152666656467773</c:v>
                </c:pt>
                <c:pt idx="1461">
                  <c:v>40.125849068317621</c:v>
                </c:pt>
                <c:pt idx="1462">
                  <c:v>40.099055240716552</c:v>
                </c:pt>
                <c:pt idx="1463">
                  <c:v>40.072285287351406</c:v>
                </c:pt>
                <c:pt idx="1464">
                  <c:v>40.045539208222181</c:v>
                </c:pt>
                <c:pt idx="1465">
                  <c:v>40.018816775955202</c:v>
                </c:pt>
                <c:pt idx="1466">
                  <c:v>39.992118217924144</c:v>
                </c:pt>
                <c:pt idx="1467">
                  <c:v>39.96544342044217</c:v>
                </c:pt>
                <c:pt idx="1468">
                  <c:v>39.938792269822443</c:v>
                </c:pt>
                <c:pt idx="1469">
                  <c:v>39.912164993438637</c:v>
                </c:pt>
                <c:pt idx="1470">
                  <c:v>39.885561136543402</c:v>
                </c:pt>
                <c:pt idx="1471">
                  <c:v>39.85898104019725</c:v>
                </c:pt>
                <c:pt idx="1472">
                  <c:v>39.832424590713345</c:v>
                </c:pt>
                <c:pt idx="1473">
                  <c:v>39.805891674404847</c:v>
                </c:pt>
                <c:pt idx="1474">
                  <c:v>39.779382291271759</c:v>
                </c:pt>
                <c:pt idx="1475">
                  <c:v>39.752896555000916</c:v>
                </c:pt>
                <c:pt idx="1476">
                  <c:v>39.726434238218644</c:v>
                </c:pt>
                <c:pt idx="1477">
                  <c:v>39.699995454611781</c:v>
                </c:pt>
                <c:pt idx="1478">
                  <c:v>39.673580090493488</c:v>
                </c:pt>
                <c:pt idx="1479">
                  <c:v>39.647188145863765</c:v>
                </c:pt>
                <c:pt idx="1480">
                  <c:v>39.620819620722614</c:v>
                </c:pt>
                <c:pt idx="1481">
                  <c:v>39.594474515070033</c:v>
                </c:pt>
                <c:pt idx="1482">
                  <c:v>39.568152715219185</c:v>
                </c:pt>
                <c:pt idx="1483">
                  <c:v>39.541854334856907</c:v>
                </c:pt>
                <c:pt idx="1484">
                  <c:v>39.515579146609525</c:v>
                </c:pt>
                <c:pt idx="1485">
                  <c:v>39.489327150477038</c:v>
                </c:pt>
                <c:pt idx="1486">
                  <c:v>39.463098573833122</c:v>
                </c:pt>
                <c:pt idx="1487">
                  <c:v>39.436893189304101</c:v>
                </c:pt>
                <c:pt idx="1488">
                  <c:v>39.410710996889975</c:v>
                </c:pt>
                <c:pt idx="1489">
                  <c:v>39.384551996590744</c:v>
                </c:pt>
                <c:pt idx="1490">
                  <c:v>39.358416074719571</c:v>
                </c:pt>
                <c:pt idx="1491">
                  <c:v>39.332303344963293</c:v>
                </c:pt>
                <c:pt idx="1492">
                  <c:v>39.306213579948235</c:v>
                </c:pt>
                <c:pt idx="1493">
                  <c:v>39.280147007048072</c:v>
                </c:pt>
                <c:pt idx="1494">
                  <c:v>39.254103398889129</c:v>
                </c:pt>
                <c:pt idx="1495">
                  <c:v>39.228082982845081</c:v>
                </c:pt>
                <c:pt idx="1496">
                  <c:v>39.202085417855415</c:v>
                </c:pt>
                <c:pt idx="1497">
                  <c:v>39.176110817606968</c:v>
                </c:pt>
                <c:pt idx="1498">
                  <c:v>39.150159182099742</c:v>
                </c:pt>
                <c:pt idx="1499">
                  <c:v>39.124230397646897</c:v>
                </c:pt>
                <c:pt idx="1500">
                  <c:v>39.098324691622111</c:v>
                </c:pt>
                <c:pt idx="1501">
                  <c:v>39.07244160927803</c:v>
                </c:pt>
                <c:pt idx="1502">
                  <c:v>39.046581605362007</c:v>
                </c:pt>
                <c:pt idx="1503">
                  <c:v>39.020744338813529</c:v>
                </c:pt>
                <c:pt idx="1504">
                  <c:v>38.994929695945757</c:v>
                </c:pt>
                <c:pt idx="1505">
                  <c:v>38.969138131506043</c:v>
                </c:pt>
                <c:pt idx="1506">
                  <c:v>38.943368963373359</c:v>
                </c:pt>
                <c:pt idx="1507">
                  <c:v>38.917622873668734</c:v>
                </c:pt>
                <c:pt idx="1508">
                  <c:v>38.891899180271139</c:v>
                </c:pt>
                <c:pt idx="1509">
                  <c:v>38.866198224241089</c:v>
                </c:pt>
                <c:pt idx="1510">
                  <c:v>38.840520005578583</c:v>
                </c:pt>
                <c:pt idx="1511">
                  <c:v>38.814864296909946</c:v>
                </c:pt>
                <c:pt idx="1512">
                  <c:v>38.789231211922015</c:v>
                </c:pt>
                <c:pt idx="1513">
                  <c:v>38.763620750614791</c:v>
                </c:pt>
                <c:pt idx="1514">
                  <c:v>38.738032799301436</c:v>
                </c:pt>
                <c:pt idx="1515">
                  <c:v>38.71246735798195</c:v>
                </c:pt>
                <c:pt idx="1516">
                  <c:v>38.686924426656333</c:v>
                </c:pt>
                <c:pt idx="1517">
                  <c:v>38.661404005324584</c:v>
                </c:pt>
                <c:pt idx="1518">
                  <c:v>38.63590586661303</c:v>
                </c:pt>
                <c:pt idx="1519">
                  <c:v>38.610430237895343</c:v>
                </c:pt>
                <c:pt idx="1520">
                  <c:v>38.584977005484689</c:v>
                </c:pt>
                <c:pt idx="1521">
                  <c:v>38.559546169381065</c:v>
                </c:pt>
                <c:pt idx="1522">
                  <c:v>38.534137615897635</c:v>
                </c:pt>
                <c:pt idx="1523">
                  <c:v>38.508751345034398</c:v>
                </c:pt>
                <c:pt idx="1524">
                  <c:v>38.48338758416503</c:v>
                </c:pt>
                <c:pt idx="1525">
                  <c:v>38.45804587854218</c:v>
                </c:pt>
                <c:pt idx="1526">
                  <c:v>38.432726569226361</c:v>
                </c:pt>
                <c:pt idx="1527">
                  <c:v>38.40742931515706</c:v>
                </c:pt>
                <c:pt idx="1528">
                  <c:v>38.38215445739479</c:v>
                </c:pt>
                <c:pt idx="1529">
                  <c:v>38.356901654879039</c:v>
                </c:pt>
                <c:pt idx="1530">
                  <c:v>38.331670907609805</c:v>
                </c:pt>
                <c:pt idx="1531">
                  <c:v>38.306462442960765</c:v>
                </c:pt>
                <c:pt idx="1532">
                  <c:v>38.281276033558242</c:v>
                </c:pt>
                <c:pt idx="1533">
                  <c:v>38.256111793089076</c:v>
                </c:pt>
                <c:pt idx="1534">
                  <c:v>38.230969380492752</c:v>
                </c:pt>
                <c:pt idx="1535">
                  <c:v>38.205849250516621</c:v>
                </c:pt>
                <c:pt idx="1536">
                  <c:v>38.180750948413333</c:v>
                </c:pt>
                <c:pt idx="1537">
                  <c:v>38.155674701556563</c:v>
                </c:pt>
                <c:pt idx="1538">
                  <c:v>38.130620282572636</c:v>
                </c:pt>
                <c:pt idx="1539">
                  <c:v>38.105587918835226</c:v>
                </c:pt>
                <c:pt idx="1540">
                  <c:v>38.08057738297066</c:v>
                </c:pt>
                <c:pt idx="1541">
                  <c:v>38.055588902352611</c:v>
                </c:pt>
                <c:pt idx="1542">
                  <c:v>38.030622135920567</c:v>
                </c:pt>
                <c:pt idx="1543">
                  <c:v>38.005677197361365</c:v>
                </c:pt>
                <c:pt idx="1544">
                  <c:v>37.980754200361844</c:v>
                </c:pt>
                <c:pt idx="1545">
                  <c:v>37.95585280386149</c:v>
                </c:pt>
                <c:pt idx="1546">
                  <c:v>37.930973348920816</c:v>
                </c:pt>
                <c:pt idx="1547">
                  <c:v>37.906115608166147</c:v>
                </c:pt>
                <c:pt idx="1548">
                  <c:v>37.881279467910645</c:v>
                </c:pt>
                <c:pt idx="1549">
                  <c:v>37.856465041841147</c:v>
                </c:pt>
                <c:pt idx="1550">
                  <c:v>37.831672329957655</c:v>
                </c:pt>
                <c:pt idx="1551">
                  <c:v>37.806901332260168</c:v>
                </c:pt>
                <c:pt idx="1552">
                  <c:v>37.78215182137501</c:v>
                </c:pt>
                <c:pt idx="1553">
                  <c:v>37.757424024675856</c:v>
                </c:pt>
                <c:pt idx="1554">
                  <c:v>37.732717714789032</c:v>
                </c:pt>
                <c:pt idx="1555">
                  <c:v>37.708033005401376</c:v>
                </c:pt>
                <c:pt idx="1556">
                  <c:v>37.683369782826048</c:v>
                </c:pt>
                <c:pt idx="1557">
                  <c:v>37.65872804706305</c:v>
                </c:pt>
                <c:pt idx="1558">
                  <c:v>37.634107911799219</c:v>
                </c:pt>
                <c:pt idx="1559">
                  <c:v>37.60950914966088</c:v>
                </c:pt>
                <c:pt idx="1560">
                  <c:v>37.58493187433487</c:v>
                </c:pt>
                <c:pt idx="1561">
                  <c:v>37.560375972134352</c:v>
                </c:pt>
                <c:pt idx="1562">
                  <c:v>37.535841443059326</c:v>
                </c:pt>
                <c:pt idx="1563">
                  <c:v>37.511328287109791</c:v>
                </c:pt>
                <c:pt idx="1564">
                  <c:v>37.48683639059891</c:v>
                </c:pt>
                <c:pt idx="1565">
                  <c:v>37.462365980900358</c:v>
                </c:pt>
                <c:pt idx="1566">
                  <c:v>37.437916716953623</c:v>
                </c:pt>
                <c:pt idx="1567">
                  <c:v>37.413488939819217</c:v>
                </c:pt>
                <c:pt idx="1568">
                  <c:v>37.38908219474979</c:v>
                </c:pt>
                <c:pt idx="1569">
                  <c:v>37.364696709119016</c:v>
                </c:pt>
                <c:pt idx="1570">
                  <c:v>37.340332482926897</c:v>
                </c:pt>
                <c:pt idx="1571">
                  <c:v>37.315989402486593</c:v>
                </c:pt>
                <c:pt idx="1572">
                  <c:v>37.291667581484944</c:v>
                </c:pt>
                <c:pt idx="1573">
                  <c:v>37.267366678861436</c:v>
                </c:pt>
                <c:pt idx="1574">
                  <c:v>37.243087149363419</c:v>
                </c:pt>
                <c:pt idx="1575">
                  <c:v>37.218828424556705</c:v>
                </c:pt>
                <c:pt idx="1576">
                  <c:v>37.194590959188645</c:v>
                </c:pt>
                <c:pt idx="1577">
                  <c:v>37.170374412198726</c:v>
                </c:pt>
                <c:pt idx="1578">
                  <c:v>37.146179010960623</c:v>
                </c:pt>
                <c:pt idx="1579">
                  <c:v>37.122004528100661</c:v>
                </c:pt>
                <c:pt idx="1580">
                  <c:v>37.097851077305677</c:v>
                </c:pt>
                <c:pt idx="1581">
                  <c:v>37.073718544888834</c:v>
                </c:pt>
                <c:pt idx="1582">
                  <c:v>37.049606930850132</c:v>
                </c:pt>
                <c:pt idx="1583">
                  <c:v>37.025516235189571</c:v>
                </c:pt>
                <c:pt idx="1584">
                  <c:v>37.00144645790715</c:v>
                </c:pt>
                <c:pt idx="1585">
                  <c:v>36.977397485316033</c:v>
                </c:pt>
                <c:pt idx="1586">
                  <c:v>36.953369317416218</c:v>
                </c:pt>
                <c:pt idx="1587">
                  <c:v>36.929362067894544</c:v>
                </c:pt>
                <c:pt idx="1588">
                  <c:v>36.905375509377336</c:v>
                </c:pt>
                <c:pt idx="1589">
                  <c:v>36.881409755551431</c:v>
                </c:pt>
                <c:pt idx="1590">
                  <c:v>36.857464692729991</c:v>
                </c:pt>
                <c:pt idx="1591">
                  <c:v>36.833540548286692</c:v>
                </c:pt>
                <c:pt idx="1592">
                  <c:v>36.809636867474183</c:v>
                </c:pt>
                <c:pt idx="1593">
                  <c:v>36.785754105039814</c:v>
                </c:pt>
                <c:pt idx="1594">
                  <c:v>36.761891806236235</c:v>
                </c:pt>
                <c:pt idx="1595">
                  <c:v>36.738050198437122</c:v>
                </c:pt>
                <c:pt idx="1596">
                  <c:v>36.714229167955637</c:v>
                </c:pt>
                <c:pt idx="1597">
                  <c:v>36.690428828478616</c:v>
                </c:pt>
                <c:pt idx="1598">
                  <c:v>36.666648952632386</c:v>
                </c:pt>
                <c:pt idx="1599">
                  <c:v>36.642889654103783</c:v>
                </c:pt>
                <c:pt idx="1600">
                  <c:v>36.619150932892808</c:v>
                </c:pt>
                <c:pt idx="1601">
                  <c:v>36.595432675312622</c:v>
                </c:pt>
                <c:pt idx="1602">
                  <c:v>36.571734995050065</c:v>
                </c:pt>
                <c:pt idx="1603">
                  <c:v>36.548057551044622</c:v>
                </c:pt>
                <c:pt idx="1604">
                  <c:v>36.524400798043644</c:v>
                </c:pt>
                <c:pt idx="1605">
                  <c:v>36.50076428129978</c:v>
                </c:pt>
                <c:pt idx="1606">
                  <c:v>36.477148114499869</c:v>
                </c:pt>
                <c:pt idx="1607">
                  <c:v>36.453552525017585</c:v>
                </c:pt>
                <c:pt idx="1608">
                  <c:v>36.429977058105578</c:v>
                </c:pt>
                <c:pt idx="1609">
                  <c:v>36.406422054824361</c:v>
                </c:pt>
                <c:pt idx="1610">
                  <c:v>36.382887287800258</c:v>
                </c:pt>
                <c:pt idx="1611">
                  <c:v>36.359372870720108</c:v>
                </c:pt>
                <c:pt idx="1612">
                  <c:v>36.335878689897072</c:v>
                </c:pt>
                <c:pt idx="1613">
                  <c:v>36.31240474533115</c:v>
                </c:pt>
                <c:pt idx="1614">
                  <c:v>36.288950923335506</c:v>
                </c:pt>
                <c:pt idx="1615">
                  <c:v>36.265517451283813</c:v>
                </c:pt>
                <c:pt idx="1616">
                  <c:v>36.242104101802397</c:v>
                </c:pt>
                <c:pt idx="1617">
                  <c:v>36.218710988578096</c:v>
                </c:pt>
                <c:pt idx="1618">
                  <c:v>36.195337770550395</c:v>
                </c:pt>
                <c:pt idx="1619">
                  <c:v>36.17198478877981</c:v>
                </c:pt>
                <c:pt idx="1620">
                  <c:v>36.148651929579501</c:v>
                </c:pt>
                <c:pt idx="1621">
                  <c:v>36.125339079262631</c:v>
                </c:pt>
                <c:pt idx="1622">
                  <c:v>36.102046351516037</c:v>
                </c:pt>
                <c:pt idx="1623">
                  <c:v>36.078773632652883</c:v>
                </c:pt>
                <c:pt idx="1624">
                  <c:v>36.05552080898633</c:v>
                </c:pt>
                <c:pt idx="1625">
                  <c:v>36.032287994203216</c:v>
                </c:pt>
                <c:pt idx="1626">
                  <c:v>36.009075188303541</c:v>
                </c:pt>
                <c:pt idx="1627">
                  <c:v>35.985882391287305</c:v>
                </c:pt>
                <c:pt idx="1628">
                  <c:v>35.962709375780832</c:v>
                </c:pt>
                <c:pt idx="1629">
                  <c:v>35.939556255470961</c:v>
                </c:pt>
                <c:pt idx="1630">
                  <c:v>35.916423030357691</c:v>
                </c:pt>
                <c:pt idx="1631">
                  <c:v>35.893309700441023</c:v>
                </c:pt>
                <c:pt idx="1632">
                  <c:v>35.870216265720956</c:v>
                </c:pt>
                <c:pt idx="1633">
                  <c:v>35.847142498823814</c:v>
                </c:pt>
                <c:pt idx="1634">
                  <c:v>35.824088513436436</c:v>
                </c:pt>
                <c:pt idx="1635">
                  <c:v>35.801054309558822</c:v>
                </c:pt>
                <c:pt idx="1636">
                  <c:v>35.778039887190971</c:v>
                </c:pt>
                <c:pt idx="1637">
                  <c:v>35.755045246332884</c:v>
                </c:pt>
                <c:pt idx="1638">
                  <c:v>35.732070273297722</c:v>
                </c:pt>
                <c:pt idx="1639">
                  <c:v>35.709114854398649</c:v>
                </c:pt>
                <c:pt idx="1640">
                  <c:v>35.686179217009339</c:v>
                </c:pt>
                <c:pt idx="1641">
                  <c:v>35.663263247442956</c:v>
                </c:pt>
                <c:pt idx="1642">
                  <c:v>35.64036683201266</c:v>
                </c:pt>
                <c:pt idx="1643">
                  <c:v>35.617489970718452</c:v>
                </c:pt>
                <c:pt idx="1644">
                  <c:v>35.59463277724717</c:v>
                </c:pt>
                <c:pt idx="1645">
                  <c:v>35.571795137911977</c:v>
                </c:pt>
                <c:pt idx="1646">
                  <c:v>35.548976939026034</c:v>
                </c:pt>
                <c:pt idx="1647">
                  <c:v>35.526178407963016</c:v>
                </c:pt>
                <c:pt idx="1648">
                  <c:v>35.503399089975574</c:v>
                </c:pt>
                <c:pt idx="1649">
                  <c:v>35.480639439811057</c:v>
                </c:pt>
                <c:pt idx="1650">
                  <c:v>35.457899230095791</c:v>
                </c:pt>
                <c:pt idx="1651">
                  <c:v>35.435178460829775</c:v>
                </c:pt>
                <c:pt idx="1652">
                  <c:v>35.412477132013009</c:v>
                </c:pt>
                <c:pt idx="1653">
                  <c:v>35.389795129958657</c:v>
                </c:pt>
                <c:pt idx="1654">
                  <c:v>35.367132568353554</c:v>
                </c:pt>
                <c:pt idx="1655">
                  <c:v>35.344489219824027</c:v>
                </c:pt>
                <c:pt idx="1656">
                  <c:v>35.321865198056912</c:v>
                </c:pt>
                <c:pt idx="1657">
                  <c:v>35.299260616739048</c:v>
                </c:pt>
                <c:pt idx="1658">
                  <c:v>35.276675248496758</c:v>
                </c:pt>
                <c:pt idx="1659">
                  <c:v>35.254109207016882</c:v>
                </c:pt>
                <c:pt idx="1660">
                  <c:v>35.231562264925742</c:v>
                </c:pt>
                <c:pt idx="1661">
                  <c:v>35.209034763283853</c:v>
                </c:pt>
                <c:pt idx="1662">
                  <c:v>35.186526247343863</c:v>
                </c:pt>
                <c:pt idx="1663">
                  <c:v>35.164036944479449</c:v>
                </c:pt>
                <c:pt idx="1664">
                  <c:v>35.141566968377447</c:v>
                </c:pt>
                <c:pt idx="1665">
                  <c:v>35.119116091664182</c:v>
                </c:pt>
                <c:pt idx="1666">
                  <c:v>35.096684200652817</c:v>
                </c:pt>
                <c:pt idx="1667">
                  <c:v>35.074271522717027</c:v>
                </c:pt>
                <c:pt idx="1668">
                  <c:v>35.051877830483136</c:v>
                </c:pt>
                <c:pt idx="1669">
                  <c:v>35.02950335132482</c:v>
                </c:pt>
                <c:pt idx="1670">
                  <c:v>35.007147744181566</c:v>
                </c:pt>
                <c:pt idx="1671">
                  <c:v>34.984811236427049</c:v>
                </c:pt>
                <c:pt idx="1672">
                  <c:v>34.962493714374432</c:v>
                </c:pt>
                <c:pt idx="1673">
                  <c:v>34.940195178023714</c:v>
                </c:pt>
                <c:pt idx="1674">
                  <c:v>34.917915513688058</c:v>
                </c:pt>
                <c:pt idx="1675">
                  <c:v>34.895655062427977</c:v>
                </c:pt>
                <c:pt idx="1676">
                  <c:v>34.873413255809282</c:v>
                </c:pt>
                <c:pt idx="1677">
                  <c:v>34.851190434892487</c:v>
                </c:pt>
                <c:pt idx="1678">
                  <c:v>34.828986485990754</c:v>
                </c:pt>
                <c:pt idx="1679">
                  <c:v>34.806801409104082</c:v>
                </c:pt>
                <c:pt idx="1680">
                  <c:v>34.784635204232472</c:v>
                </c:pt>
                <c:pt idx="1681">
                  <c:v>34.762487757689087</c:v>
                </c:pt>
                <c:pt idx="1682">
                  <c:v>34.740359183160763</c:v>
                </c:pt>
                <c:pt idx="1683">
                  <c:v>34.718249366960663</c:v>
                </c:pt>
                <c:pt idx="1684">
                  <c:v>34.696158081715112</c:v>
                </c:pt>
                <c:pt idx="1685">
                  <c:v>34.67408578217146</c:v>
                </c:pt>
                <c:pt idx="1686">
                  <c:v>34.652032240956032</c:v>
                </c:pt>
                <c:pt idx="1687">
                  <c:v>34.629997344381991</c:v>
                </c:pt>
                <c:pt idx="1688">
                  <c:v>34.607980978762498</c:v>
                </c:pt>
                <c:pt idx="1689">
                  <c:v>34.585983485158067</c:v>
                </c:pt>
                <c:pt idx="1690">
                  <c:v>34.564004408821347</c:v>
                </c:pt>
                <c:pt idx="1691">
                  <c:v>34.542044090812851</c:v>
                </c:pt>
                <c:pt idx="1692">
                  <c:v>34.520102417445742</c:v>
                </c:pt>
                <c:pt idx="1693">
                  <c:v>34.498179275033181</c:v>
                </c:pt>
                <c:pt idx="1694">
                  <c:v>34.476274663575168</c:v>
                </c:pt>
                <c:pt idx="1695">
                  <c:v>34.454388583071704</c:v>
                </c:pt>
                <c:pt idx="1696">
                  <c:v>34.432521033522789</c:v>
                </c:pt>
                <c:pt idx="1697">
                  <c:v>34.410672014928423</c:v>
                </c:pt>
                <c:pt idx="1698">
                  <c:v>34.388841527288605</c:v>
                </c:pt>
                <c:pt idx="1699">
                  <c:v>34.367029456916498</c:v>
                </c:pt>
                <c:pt idx="1700">
                  <c:v>34.345235803812102</c:v>
                </c:pt>
                <c:pt idx="1701">
                  <c:v>34.323460681662255</c:v>
                </c:pt>
                <c:pt idx="1702">
                  <c:v>34.30170386309328</c:v>
                </c:pt>
                <c:pt idx="1703">
                  <c:v>34.279965348105179</c:v>
                </c:pt>
                <c:pt idx="1704">
                  <c:v>34.258245364071627</c:v>
                </c:pt>
                <c:pt idx="1705">
                  <c:v>34.236543683618947</c:v>
                </c:pt>
                <c:pt idx="1706">
                  <c:v>34.214860306747141</c:v>
                </c:pt>
                <c:pt idx="1707">
                  <c:v>34.193195233456208</c:v>
                </c:pt>
                <c:pt idx="1708">
                  <c:v>34.171548463746149</c:v>
                </c:pt>
                <c:pt idx="1709">
                  <c:v>34.149919883930124</c:v>
                </c:pt>
                <c:pt idx="1710">
                  <c:v>34.128309607694973</c:v>
                </c:pt>
                <c:pt idx="1711">
                  <c:v>34.106717635040695</c:v>
                </c:pt>
                <c:pt idx="1712">
                  <c:v>34.085143738593615</c:v>
                </c:pt>
                <c:pt idx="1713">
                  <c:v>34.063588145727408</c:v>
                </c:pt>
                <c:pt idx="1714">
                  <c:v>34.042050629068399</c:v>
                </c:pt>
                <c:pt idx="1715">
                  <c:v>34.020531415990263</c:v>
                </c:pt>
                <c:pt idx="1716">
                  <c:v>33.999030279119324</c:v>
                </c:pt>
                <c:pt idx="1717">
                  <c:v>33.977547104768746</c:v>
                </c:pt>
                <c:pt idx="1718">
                  <c:v>33.956082120312203</c:v>
                </c:pt>
                <c:pt idx="1719">
                  <c:v>33.934635325749696</c:v>
                </c:pt>
                <c:pt idx="1720">
                  <c:v>33.913206493707548</c:v>
                </c:pt>
                <c:pt idx="1721">
                  <c:v>33.891795624185761</c:v>
                </c:pt>
                <c:pt idx="1722">
                  <c:v>33.870402944558009</c:v>
                </c:pt>
                <c:pt idx="1723">
                  <c:v>33.849028227450617</c:v>
                </c:pt>
                <c:pt idx="1724">
                  <c:v>33.827671359176748</c:v>
                </c:pt>
                <c:pt idx="1725">
                  <c:v>33.806332567110076</c:v>
                </c:pt>
                <c:pt idx="1726">
                  <c:v>33.785011737563764</c:v>
                </c:pt>
                <c:pt idx="1727">
                  <c:v>33.763708756850974</c:v>
                </c:pt>
                <c:pt idx="1728">
                  <c:v>33.742423738658545</c:v>
                </c:pt>
                <c:pt idx="1729">
                  <c:v>33.721156569299637</c:v>
                </c:pt>
                <c:pt idx="1730">
                  <c:v>33.699907248774252</c:v>
                </c:pt>
                <c:pt idx="1731">
                  <c:v>33.678675890769227</c:v>
                </c:pt>
                <c:pt idx="1732">
                  <c:v>33.657462267910887</c:v>
                </c:pt>
                <c:pt idx="1733">
                  <c:v>33.636266493886069</c:v>
                </c:pt>
                <c:pt idx="1734">
                  <c:v>33.615088455007935</c:v>
                </c:pt>
                <c:pt idx="1735">
                  <c:v>33.593928264963324</c:v>
                </c:pt>
                <c:pt idx="1736">
                  <c:v>33.572785810065398</c:v>
                </c:pt>
                <c:pt idx="1737">
                  <c:v>33.551661090314155</c:v>
                </c:pt>
                <c:pt idx="1738">
                  <c:v>33.530554105709598</c:v>
                </c:pt>
                <c:pt idx="1739">
                  <c:v>33.509464742564887</c:v>
                </c:pt>
                <c:pt idx="1740">
                  <c:v>33.488393228253699</c:v>
                </c:pt>
                <c:pt idx="1741">
                  <c:v>33.46733922171552</c:v>
                </c:pt>
                <c:pt idx="1742">
                  <c:v>33.446302950324025</c:v>
                </c:pt>
                <c:pt idx="1743">
                  <c:v>33.425284300392377</c:v>
                </c:pt>
                <c:pt idx="1744">
                  <c:v>33.404283271920576</c:v>
                </c:pt>
                <c:pt idx="1745">
                  <c:v>33.383299751221784</c:v>
                </c:pt>
                <c:pt idx="1746">
                  <c:v>33.362333851982839</c:v>
                </c:pt>
                <c:pt idx="1747">
                  <c:v>33.341385460516904</c:v>
                </c:pt>
                <c:pt idx="1748">
                  <c:v>33.320454690510815</c:v>
                </c:pt>
                <c:pt idx="1749">
                  <c:v>33.299541428277735</c:v>
                </c:pt>
                <c:pt idx="1750">
                  <c:v>33.278645673817664</c:v>
                </c:pt>
                <c:pt idx="1751">
                  <c:v>33.257767313443765</c:v>
                </c:pt>
                <c:pt idx="1752">
                  <c:v>33.236906347156037</c:v>
                </c:pt>
                <c:pt idx="1753">
                  <c:v>33.216063002328156</c:v>
                </c:pt>
                <c:pt idx="1754">
                  <c:v>33.195237051586446</c:v>
                </c:pt>
                <c:pt idx="1755">
                  <c:v>33.17442838124407</c:v>
                </c:pt>
                <c:pt idx="1756">
                  <c:v>33.153637218674703</c:v>
                </c:pt>
                <c:pt idx="1757">
                  <c:v>33.132863450191508</c:v>
                </c:pt>
                <c:pt idx="1758">
                  <c:v>33.112106962107646</c:v>
                </c:pt>
                <c:pt idx="1759">
                  <c:v>33.091367868109955</c:v>
                </c:pt>
                <c:pt idx="1760">
                  <c:v>33.070645940824761</c:v>
                </c:pt>
                <c:pt idx="1761">
                  <c:v>33.049941521312576</c:v>
                </c:pt>
                <c:pt idx="1762">
                  <c:v>33.029254268512886</c:v>
                </c:pt>
                <c:pt idx="1763">
                  <c:v>33.008584296112531</c:v>
                </c:pt>
                <c:pt idx="1764">
                  <c:v>32.987931604111509</c:v>
                </c:pt>
                <c:pt idx="1765">
                  <c:v>32.967296078822983</c:v>
                </c:pt>
                <c:pt idx="1766">
                  <c:v>32.946677720246953</c:v>
                </c:pt>
                <c:pt idx="1767">
                  <c:v>32.926076642070257</c:v>
                </c:pt>
                <c:pt idx="1768">
                  <c:v>32.905492730606056</c:v>
                </c:pt>
                <c:pt idx="1769">
                  <c:v>32.884925985854352</c:v>
                </c:pt>
                <c:pt idx="1770">
                  <c:v>32.864376294128306</c:v>
                </c:pt>
                <c:pt idx="1771">
                  <c:v>32.843843769114756</c:v>
                </c:pt>
                <c:pt idx="1772">
                  <c:v>32.823328410813701</c:v>
                </c:pt>
                <c:pt idx="1773">
                  <c:v>32.802830105538305</c:v>
                </c:pt>
                <c:pt idx="1774">
                  <c:v>32.782348853288568</c:v>
                </c:pt>
                <c:pt idx="1775">
                  <c:v>32.76188454037765</c:v>
                </c:pt>
                <c:pt idx="1776">
                  <c:v>32.741437394179229</c:v>
                </c:pt>
                <c:pt idx="1777">
                  <c:v>32.721007301006466</c:v>
                </c:pt>
                <c:pt idx="1778">
                  <c:v>32.700594033485686</c:v>
                </c:pt>
                <c:pt idx="1779">
                  <c:v>32.680197818990564</c:v>
                </c:pt>
                <c:pt idx="1780">
                  <c:v>32.6598186575211</c:v>
                </c:pt>
                <c:pt idx="1781">
                  <c:v>32.639456208016782</c:v>
                </c:pt>
                <c:pt idx="1782">
                  <c:v>32.619110925224959</c:v>
                </c:pt>
                <c:pt idx="1783">
                  <c:v>32.598782468085119</c:v>
                </c:pt>
                <c:pt idx="1784">
                  <c:v>32.578470836597262</c:v>
                </c:pt>
                <c:pt idx="1785">
                  <c:v>32.558176144448225</c:v>
                </c:pt>
                <c:pt idx="1786">
                  <c:v>32.537898277951172</c:v>
                </c:pt>
                <c:pt idx="1787">
                  <c:v>32.517637237106101</c:v>
                </c:pt>
                <c:pt idx="1788">
                  <c:v>32.49739313559985</c:v>
                </c:pt>
                <c:pt idx="1789">
                  <c:v>32.477165632371907</c:v>
                </c:pt>
                <c:pt idx="1790">
                  <c:v>32.456955068482785</c:v>
                </c:pt>
                <c:pt idx="1791">
                  <c:v>32.436761216558807</c:v>
                </c:pt>
                <c:pt idx="1792">
                  <c:v>32.416584076599975</c:v>
                </c:pt>
                <c:pt idx="1793">
                  <c:v>32.396423762293125</c:v>
                </c:pt>
                <c:pt idx="1794">
                  <c:v>32.376280046264583</c:v>
                </c:pt>
                <c:pt idx="1795">
                  <c:v>32.356153042201186</c:v>
                </c:pt>
                <c:pt idx="1796">
                  <c:v>32.336042863789771</c:v>
                </c:pt>
                <c:pt idx="1797">
                  <c:v>32.315949283656664</c:v>
                </c:pt>
                <c:pt idx="1798">
                  <c:v>32.295872301801865</c:v>
                </c:pt>
                <c:pt idx="1799">
                  <c:v>32.27581203191221</c:v>
                </c:pt>
                <c:pt idx="1800">
                  <c:v>32.255768246614025</c:v>
                </c:pt>
                <c:pt idx="1801">
                  <c:v>32.235741059594147</c:v>
                </c:pt>
                <c:pt idx="1802">
                  <c:v>32.215730470852577</c:v>
                </c:pt>
                <c:pt idx="1803">
                  <c:v>32.195736480389314</c:v>
                </c:pt>
                <c:pt idx="1804">
                  <c:v>32.175759088204359</c:v>
                </c:pt>
                <c:pt idx="1805">
                  <c:v>32.155798066924035</c:v>
                </c:pt>
                <c:pt idx="1806">
                  <c:v>32.135853757608857</c:v>
                </c:pt>
                <c:pt idx="1807">
                  <c:v>32.11592581919831</c:v>
                </c:pt>
                <c:pt idx="1808">
                  <c:v>32.096014365379233</c:v>
                </c:pt>
                <c:pt idx="1809">
                  <c:v>32.076119282464788</c:v>
                </c:pt>
                <c:pt idx="1810">
                  <c:v>32.056240684141812</c:v>
                </c:pt>
                <c:pt idx="1811">
                  <c:v>32.036378684097144</c:v>
                </c:pt>
                <c:pt idx="1812">
                  <c:v>32.016532827583433</c:v>
                </c:pt>
                <c:pt idx="1813">
                  <c:v>31.996703569348028</c:v>
                </c:pt>
                <c:pt idx="1814">
                  <c:v>31.976890568330418</c:v>
                </c:pt>
                <c:pt idx="1815">
                  <c:v>31.957094051904278</c:v>
                </c:pt>
                <c:pt idx="1816">
                  <c:v>31.937313792695932</c:v>
                </c:pt>
                <c:pt idx="1817">
                  <c:v>31.91754979070538</c:v>
                </c:pt>
                <c:pt idx="1818">
                  <c:v>31.897802159619459</c:v>
                </c:pt>
                <c:pt idx="1819">
                  <c:v>31.878070785751333</c:v>
                </c:pt>
                <c:pt idx="1820">
                  <c:v>31.858355669101002</c:v>
                </c:pt>
                <c:pt idx="1821">
                  <c:v>31.838656809668464</c:v>
                </c:pt>
                <c:pt idx="1822">
                  <c:v>31.818974321140558</c:v>
                </c:pt>
                <c:pt idx="1823">
                  <c:v>31.799307976143609</c:v>
                </c:pt>
                <c:pt idx="1824">
                  <c:v>31.779657660990779</c:v>
                </c:pt>
                <c:pt idx="1825">
                  <c:v>31.760023830429418</c:v>
                </c:pt>
                <c:pt idx="1826">
                  <c:v>31.740406029712176</c:v>
                </c:pt>
                <c:pt idx="1827">
                  <c:v>31.720804258839053</c:v>
                </c:pt>
                <c:pt idx="1828">
                  <c:v>31.701218745183724</c:v>
                </c:pt>
                <c:pt idx="1829">
                  <c:v>31.681649375059351</c:v>
                </c:pt>
                <c:pt idx="1830">
                  <c:v>31.662096034779097</c:v>
                </c:pt>
                <c:pt idx="1831">
                  <c:v>31.642558951716637</c:v>
                </c:pt>
                <c:pt idx="1832">
                  <c:v>31.623037784811459</c:v>
                </c:pt>
                <c:pt idx="1833">
                  <c:v>31.603532761437236</c:v>
                </c:pt>
                <c:pt idx="1834">
                  <c:v>31.584043654220295</c:v>
                </c:pt>
                <c:pt idx="1835">
                  <c:v>31.56457069053431</c:v>
                </c:pt>
                <c:pt idx="1836">
                  <c:v>31.545113643005607</c:v>
                </c:pt>
                <c:pt idx="1837">
                  <c:v>31.525672511634184</c:v>
                </c:pt>
                <c:pt idx="1838">
                  <c:v>31.506247637480556</c:v>
                </c:pt>
                <c:pt idx="1839">
                  <c:v>31.48683856579737</c:v>
                </c:pt>
                <c:pt idx="1840">
                  <c:v>31.467445296584629</c:v>
                </c:pt>
                <c:pt idx="1841">
                  <c:v>31.448068170902843</c:v>
                </c:pt>
                <c:pt idx="1842">
                  <c:v>31.428706847691501</c:v>
                </c:pt>
                <c:pt idx="1843">
                  <c:v>31.409361326950602</c:v>
                </c:pt>
                <c:pt idx="1844">
                  <c:v>31.390031836053822</c:v>
                </c:pt>
                <c:pt idx="1845">
                  <c:v>31.370718147627485</c:v>
                </c:pt>
                <c:pt idx="1846">
                  <c:v>31.351420261671592</c:v>
                </c:pt>
                <c:pt idx="1847">
                  <c:v>31.33213829187298</c:v>
                </c:pt>
                <c:pt idx="1848">
                  <c:v>31.312872010857973</c:v>
                </c:pt>
                <c:pt idx="1849">
                  <c:v>31.293621532313409</c:v>
                </c:pt>
                <c:pt idx="1850">
                  <c:v>31.274386969926127</c:v>
                </c:pt>
                <c:pt idx="1851">
                  <c:v>31.255167982635612</c:v>
                </c:pt>
                <c:pt idx="1852">
                  <c:v>31.235964911502379</c:v>
                </c:pt>
                <c:pt idx="1853">
                  <c:v>31.216777415465913</c:v>
                </c:pt>
                <c:pt idx="1854">
                  <c:v>31.197605835586728</c:v>
                </c:pt>
                <c:pt idx="1855">
                  <c:v>31.178449717117473</c:v>
                </c:pt>
                <c:pt idx="1856">
                  <c:v>31.159309401118662</c:v>
                </c:pt>
                <c:pt idx="1857">
                  <c:v>31.140184773903457</c:v>
                </c:pt>
                <c:pt idx="1858">
                  <c:v>31.121075835471856</c:v>
                </c:pt>
                <c:pt idx="1859">
                  <c:v>31.101982472137024</c:v>
                </c:pt>
                <c:pt idx="1860">
                  <c:v>31.08290468389896</c:v>
                </c:pt>
                <c:pt idx="1861">
                  <c:v>31.063842470757663</c:v>
                </c:pt>
                <c:pt idx="1862">
                  <c:v>31.044795946399972</c:v>
                </c:pt>
                <c:pt idx="1863">
                  <c:v>31.025764997139049</c:v>
                </c:pt>
                <c:pt idx="1864">
                  <c:v>31.006749395601219</c:v>
                </c:pt>
                <c:pt idx="1865">
                  <c:v>30.987749482846993</c:v>
                </c:pt>
                <c:pt idx="1866">
                  <c:v>30.968765145189536</c:v>
                </c:pt>
                <c:pt idx="1867">
                  <c:v>30.949796268942009</c:v>
                </c:pt>
                <c:pt idx="1868">
                  <c:v>30.930842854104412</c:v>
                </c:pt>
                <c:pt idx="1869">
                  <c:v>30.911904900676745</c:v>
                </c:pt>
                <c:pt idx="1870">
                  <c:v>30.892982408659009</c:v>
                </c:pt>
                <c:pt idx="1871">
                  <c:v>30.874075378051202</c:v>
                </c:pt>
                <c:pt idx="1872">
                  <c:v>30.855183695166488</c:v>
                </c:pt>
                <c:pt idx="1873">
                  <c:v>30.836307587378542</c:v>
                </c:pt>
                <c:pt idx="1874">
                  <c:v>30.817446827313688</c:v>
                </c:pt>
                <c:pt idx="1875">
                  <c:v>30.798601414971927</c:v>
                </c:pt>
                <c:pt idx="1876">
                  <c:v>30.779771350353258</c:v>
                </c:pt>
                <c:pt idx="1877">
                  <c:v>30.760956519770843</c:v>
                </c:pt>
                <c:pt idx="1878">
                  <c:v>30.742157264285197</c:v>
                </c:pt>
                <c:pt idx="1879">
                  <c:v>30.723373242835805</c:v>
                </c:pt>
                <c:pt idx="1880">
                  <c:v>30.704604341735831</c:v>
                </c:pt>
                <c:pt idx="1881">
                  <c:v>30.685851015732624</c:v>
                </c:pt>
                <c:pt idx="1882">
                  <c:v>30.667112810078834</c:v>
                </c:pt>
                <c:pt idx="1883">
                  <c:v>30.648389724774461</c:v>
                </c:pt>
                <c:pt idx="1884">
                  <c:v>30.62968198719318</c:v>
                </c:pt>
                <c:pt idx="1885">
                  <c:v>30.610989597334992</c:v>
                </c:pt>
                <c:pt idx="1886">
                  <c:v>30.592312327826221</c:v>
                </c:pt>
                <c:pt idx="1887">
                  <c:v>30.573650292353705</c:v>
                </c:pt>
                <c:pt idx="1888">
                  <c:v>30.555003263543767</c:v>
                </c:pt>
                <c:pt idx="1889">
                  <c:v>30.536371582456923</c:v>
                </c:pt>
                <c:pt idx="1890">
                  <c:v>30.517754908032657</c:v>
                </c:pt>
                <c:pt idx="1891">
                  <c:v>30.499153467644646</c:v>
                </c:pt>
                <c:pt idx="1892">
                  <c:v>30.480567147606052</c:v>
                </c:pt>
                <c:pt idx="1893">
                  <c:v>30.461995834230038</c:v>
                </c:pt>
                <c:pt idx="1894">
                  <c:v>30.443439754890278</c:v>
                </c:pt>
                <c:pt idx="1895">
                  <c:v>30.42489856852626</c:v>
                </c:pt>
                <c:pt idx="1896">
                  <c:v>30.406372616198496</c:v>
                </c:pt>
                <c:pt idx="1897">
                  <c:v>30.387861556846474</c:v>
                </c:pt>
                <c:pt idx="1898">
                  <c:v>30.369365617843869</c:v>
                </c:pt>
                <c:pt idx="1899">
                  <c:v>30.350884571817005</c:v>
                </c:pt>
                <c:pt idx="1900">
                  <c:v>30.332418532452721</c:v>
                </c:pt>
                <c:pt idx="1901">
                  <c:v>30.313967613437853</c:v>
                </c:pt>
                <c:pt idx="1902">
                  <c:v>30.29553147371189</c:v>
                </c:pt>
                <c:pt idx="1903">
                  <c:v>30.277110454335343</c:v>
                </c:pt>
                <c:pt idx="1904">
                  <c:v>30.2587042142477</c:v>
                </c:pt>
                <c:pt idx="1905">
                  <c:v>30.240312980822637</c:v>
                </c:pt>
                <c:pt idx="1906">
                  <c:v>30.221936640373315</c:v>
                </c:pt>
                <c:pt idx="1907">
                  <c:v>30.203575192899734</c:v>
                </c:pt>
                <c:pt idx="1908">
                  <c:v>30.185228524715058</c:v>
                </c:pt>
                <c:pt idx="1909">
                  <c:v>30.16689686319296</c:v>
                </c:pt>
                <c:pt idx="1910">
                  <c:v>30.148579980959767</c:v>
                </c:pt>
                <c:pt idx="1911">
                  <c:v>30.130277878015477</c:v>
                </c:pt>
                <c:pt idx="1912">
                  <c:v>30.111990668046928</c:v>
                </c:pt>
                <c:pt idx="1913">
                  <c:v>30.093718237367284</c:v>
                </c:pt>
                <c:pt idx="1914">
                  <c:v>30.075460585976543</c:v>
                </c:pt>
                <c:pt idx="1915">
                  <c:v>30.057217600187869</c:v>
                </c:pt>
                <c:pt idx="1916">
                  <c:v>30.038989507374936</c:v>
                </c:pt>
                <c:pt idx="1917">
                  <c:v>30.020775966477231</c:v>
                </c:pt>
                <c:pt idx="1918">
                  <c:v>30.002577432242106</c:v>
                </c:pt>
                <c:pt idx="1919">
                  <c:v>29.984393336235371</c:v>
                </c:pt>
                <c:pt idx="1920">
                  <c:v>29.966224133204378</c:v>
                </c:pt>
                <c:pt idx="1921">
                  <c:v>29.948069368401775</c:v>
                </c:pt>
                <c:pt idx="1922">
                  <c:v>29.929929496574914</c:v>
                </c:pt>
                <c:pt idx="1923">
                  <c:v>29.911804176663281</c:v>
                </c:pt>
                <c:pt idx="1924">
                  <c:v>29.893693522353715</c:v>
                </c:pt>
                <c:pt idx="1925">
                  <c:v>29.875597419959377</c:v>
                </c:pt>
                <c:pt idx="1926">
                  <c:v>29.857516096853942</c:v>
                </c:pt>
                <c:pt idx="1927">
                  <c:v>29.839449211976898</c:v>
                </c:pt>
                <c:pt idx="1928">
                  <c:v>29.821396765328245</c:v>
                </c:pt>
                <c:pt idx="1929">
                  <c:v>29.803359211655334</c:v>
                </c:pt>
                <c:pt idx="1930">
                  <c:v>29.785335868837137</c:v>
                </c:pt>
                <c:pt idx="1931">
                  <c:v>29.767327305307845</c:v>
                </c:pt>
                <c:pt idx="1932">
                  <c:v>29.749333066320105</c:v>
                </c:pt>
                <c:pt idx="1933">
                  <c:v>29.731353606621269</c:v>
                </c:pt>
                <c:pt idx="1934">
                  <c:v>29.713388357777148</c:v>
                </c:pt>
                <c:pt idx="1935">
                  <c:v>29.695437660848256</c:v>
                </c:pt>
                <c:pt idx="1936">
                  <c:v>29.677501515834592</c:v>
                </c:pt>
                <c:pt idx="1937">
                  <c:v>29.659579581675644</c:v>
                </c:pt>
                <c:pt idx="1938">
                  <c:v>29.641672313118761</c:v>
                </c:pt>
                <c:pt idx="1939">
                  <c:v>29.623779369103431</c:v>
                </c:pt>
                <c:pt idx="1940">
                  <c:v>29.605900749629654</c:v>
                </c:pt>
                <c:pt idx="1941">
                  <c:v>29.588036682071106</c:v>
                </c:pt>
                <c:pt idx="1942">
                  <c:v>29.570186939054111</c:v>
                </c:pt>
                <c:pt idx="1943">
                  <c:v>29.552351520578668</c:v>
                </c:pt>
                <c:pt idx="1944">
                  <c:v>29.534530312957941</c:v>
                </c:pt>
                <c:pt idx="1945">
                  <c:v>29.516723543565604</c:v>
                </c:pt>
                <c:pt idx="1946">
                  <c:v>29.498931212401658</c:v>
                </c:pt>
                <c:pt idx="1947">
                  <c:v>29.481152978405589</c:v>
                </c:pt>
                <c:pt idx="1948">
                  <c:v>29.463389182637911</c:v>
                </c:pt>
                <c:pt idx="1949">
                  <c:v>29.445639484038111</c:v>
                </c:pt>
                <c:pt idx="1950">
                  <c:v>29.427904223666701</c:v>
                </c:pt>
                <c:pt idx="1951">
                  <c:v>29.410183060463169</c:v>
                </c:pt>
                <c:pt idx="1952">
                  <c:v>29.392476221801189</c:v>
                </c:pt>
                <c:pt idx="1953">
                  <c:v>29.374783480307087</c:v>
                </c:pt>
                <c:pt idx="1954">
                  <c:v>29.357105177041376</c:v>
                </c:pt>
                <c:pt idx="1955">
                  <c:v>29.339440857256704</c:v>
                </c:pt>
                <c:pt idx="1956">
                  <c:v>29.321790748326748</c:v>
                </c:pt>
                <c:pt idx="1957">
                  <c:v>29.304154736564669</c:v>
                </c:pt>
                <c:pt idx="1958">
                  <c:v>29.286532935657306</c:v>
                </c:pt>
                <c:pt idx="1959">
                  <c:v>29.268925231917819</c:v>
                </c:pt>
                <c:pt idx="1960">
                  <c:v>29.251331739033049</c:v>
                </c:pt>
                <c:pt idx="1961">
                  <c:v>29.233752229629317</c:v>
                </c:pt>
                <c:pt idx="1962">
                  <c:v>29.216186817393464</c:v>
                </c:pt>
                <c:pt idx="1963">
                  <c:v>29.198635502325487</c:v>
                </c:pt>
                <c:pt idx="1964">
                  <c:v>29.181098170738551</c:v>
                </c:pt>
                <c:pt idx="1965">
                  <c:v>29.163574936319492</c:v>
                </c:pt>
                <c:pt idx="1966">
                  <c:v>29.14606579906831</c:v>
                </c:pt>
                <c:pt idx="1967">
                  <c:v>29.128570531611331</c:v>
                </c:pt>
                <c:pt idx="1968">
                  <c:v>29.111089475009067</c:v>
                </c:pt>
                <c:pt idx="1969">
                  <c:v>29.093622174514167</c:v>
                </c:pt>
                <c:pt idx="1970">
                  <c:v>29.076168971187144</c:v>
                </c:pt>
                <c:pt idx="1971">
                  <c:v>29.058729637654324</c:v>
                </c:pt>
                <c:pt idx="1972">
                  <c:v>29.041304401289381</c:v>
                </c:pt>
                <c:pt idx="1973">
                  <c:v>29.02389303471864</c:v>
                </c:pt>
                <c:pt idx="1974">
                  <c:v>29.006495537942101</c:v>
                </c:pt>
                <c:pt idx="1975">
                  <c:v>28.989111910959764</c:v>
                </c:pt>
                <c:pt idx="1976">
                  <c:v>28.971742267458467</c:v>
                </c:pt>
                <c:pt idx="1977">
                  <c:v>28.954386493751372</c:v>
                </c:pt>
                <c:pt idx="1978">
                  <c:v>28.937044476151641</c:v>
                </c:pt>
                <c:pt idx="1979">
                  <c:v>28.91971644203295</c:v>
                </c:pt>
                <c:pt idx="1980">
                  <c:v>28.902402050334786</c:v>
                </c:pt>
                <c:pt idx="1981">
                  <c:v>28.885101642117661</c:v>
                </c:pt>
                <c:pt idx="1982">
                  <c:v>28.867814990007901</c:v>
                </c:pt>
                <c:pt idx="1983">
                  <c:v>28.850542207692342</c:v>
                </c:pt>
                <c:pt idx="1984">
                  <c:v>28.833283067797311</c:v>
                </c:pt>
                <c:pt idx="1985">
                  <c:v>28.816037797696481</c:v>
                </c:pt>
                <c:pt idx="1986">
                  <c:v>28.798806170016178</c:v>
                </c:pt>
                <c:pt idx="1987">
                  <c:v>28.781588525816915</c:v>
                </c:pt>
                <c:pt idx="1988">
                  <c:v>28.764384296664502</c:v>
                </c:pt>
                <c:pt idx="1989">
                  <c:v>28.747193937306292</c:v>
                </c:pt>
                <c:pt idx="1990">
                  <c:v>28.730017334055447</c:v>
                </c:pt>
                <c:pt idx="1991">
                  <c:v>28.71285425953829</c:v>
                </c:pt>
                <c:pt idx="1992">
                  <c:v>28.695704941128497</c:v>
                </c:pt>
                <c:pt idx="1993">
                  <c:v>28.678569151452393</c:v>
                </c:pt>
                <c:pt idx="1994">
                  <c:v>28.661447117883654</c:v>
                </c:pt>
                <c:pt idx="1995">
                  <c:v>28.644338726735441</c:v>
                </c:pt>
                <c:pt idx="1996">
                  <c:v>28.627243978007755</c:v>
                </c:pt>
                <c:pt idx="1997">
                  <c:v>28.610162758013757</c:v>
                </c:pt>
                <c:pt idx="1998">
                  <c:v>28.593095180440287</c:v>
                </c:pt>
                <c:pt idx="1999">
                  <c:v>28.576041017913667</c:v>
                </c:pt>
                <c:pt idx="2000">
                  <c:v>28.559000611494412</c:v>
                </c:pt>
                <c:pt idx="2001">
                  <c:v>28.541973620122008</c:v>
                </c:pt>
                <c:pt idx="2002">
                  <c:v>28.52496027117013</c:v>
                </c:pt>
                <c:pt idx="2003">
                  <c:v>28.507960337265104</c:v>
                </c:pt>
                <c:pt idx="2004">
                  <c:v>28.490974045780604</c:v>
                </c:pt>
                <c:pt idx="2005">
                  <c:v>28.474001055656117</c:v>
                </c:pt>
                <c:pt idx="2006">
                  <c:v>28.457041707952158</c:v>
                </c:pt>
                <c:pt idx="2007">
                  <c:v>28.440095775295049</c:v>
                </c:pt>
                <c:pt idx="2008">
                  <c:v>28.423163257684791</c:v>
                </c:pt>
                <c:pt idx="2009">
                  <c:v>28.406244268808223</c:v>
                </c:pt>
                <c:pt idx="2010">
                  <c:v>28.389338581291668</c:v>
                </c:pt>
                <c:pt idx="2011">
                  <c:v>28.372446422508801</c:v>
                </c:pt>
                <c:pt idx="2012">
                  <c:v>28.355567565085948</c:v>
                </c:pt>
                <c:pt idx="2013">
                  <c:v>28.338702236396784</c:v>
                </c:pt>
                <c:pt idx="2014">
                  <c:v>28.321850209067634</c:v>
                </c:pt>
                <c:pt idx="2015">
                  <c:v>28.305011483098497</c:v>
                </c:pt>
                <c:pt idx="2016">
                  <c:v>28.288186058489373</c:v>
                </c:pt>
                <c:pt idx="2017">
                  <c:v>28.271374162613938</c:v>
                </c:pt>
                <c:pt idx="2018">
                  <c:v>28.254575340724841</c:v>
                </c:pt>
                <c:pt idx="2019">
                  <c:v>28.237790047569433</c:v>
                </c:pt>
                <c:pt idx="2020">
                  <c:v>28.221017942087201</c:v>
                </c:pt>
                <c:pt idx="2021">
                  <c:v>28.204259137964982</c:v>
                </c:pt>
                <c:pt idx="2022">
                  <c:v>28.187513635202777</c:v>
                </c:pt>
                <c:pt idx="2023">
                  <c:v>28.170781320113747</c:v>
                </c:pt>
                <c:pt idx="2024">
                  <c:v>28.154062306384731</c:v>
                </c:pt>
                <c:pt idx="2025">
                  <c:v>28.13735648032889</c:v>
                </c:pt>
                <c:pt idx="2026">
                  <c:v>28.120663841946225</c:v>
                </c:pt>
                <c:pt idx="2027">
                  <c:v>28.103984504923574</c:v>
                </c:pt>
                <c:pt idx="2028">
                  <c:v>28.08731824188726</c:v>
                </c:pt>
                <c:pt idx="2029">
                  <c:v>28.070665166524122</c:v>
                </c:pt>
                <c:pt idx="2030">
                  <c:v>28.054025392520998</c:v>
                </c:pt>
                <c:pt idx="2031">
                  <c:v>28.037398578817374</c:v>
                </c:pt>
                <c:pt idx="2032">
                  <c:v>28.020785066473763</c:v>
                </c:pt>
                <c:pt idx="2033">
                  <c:v>28.004184628116491</c:v>
                </c:pt>
                <c:pt idx="2034">
                  <c:v>27.987597150058718</c:v>
                </c:pt>
                <c:pt idx="2035">
                  <c:v>27.971022973360959</c:v>
                </c:pt>
                <c:pt idx="2036">
                  <c:v>27.954461870649538</c:v>
                </c:pt>
                <c:pt idx="2037">
                  <c:v>27.937913728237618</c:v>
                </c:pt>
                <c:pt idx="2038">
                  <c:v>27.921378773498873</c:v>
                </c:pt>
                <c:pt idx="2039">
                  <c:v>27.904856779059628</c:v>
                </c:pt>
                <c:pt idx="2040">
                  <c:v>27.888347744919884</c:v>
                </c:pt>
                <c:pt idx="2041">
                  <c:v>27.871851898453315</c:v>
                </c:pt>
                <c:pt idx="2042">
                  <c:v>27.855368898599409</c:v>
                </c:pt>
                <c:pt idx="2043">
                  <c:v>27.83889897273184</c:v>
                </c:pt>
                <c:pt idx="2044">
                  <c:v>27.822442007163772</c:v>
                </c:pt>
                <c:pt idx="2045">
                  <c:v>27.805998115582042</c:v>
                </c:pt>
                <c:pt idx="2046">
                  <c:v>27.789566956926137</c:v>
                </c:pt>
                <c:pt idx="2047">
                  <c:v>27.77314887225657</c:v>
                </c:pt>
                <c:pt idx="2048">
                  <c:v>27.756743861573341</c:v>
                </c:pt>
                <c:pt idx="2049">
                  <c:v>27.740351583815936</c:v>
                </c:pt>
                <c:pt idx="2050">
                  <c:v>27.723972266358032</c:v>
                </c:pt>
                <c:pt idx="2051">
                  <c:v>27.707605795512791</c:v>
                </c:pt>
                <c:pt idx="2052">
                  <c:v>27.691252284967049</c:v>
                </c:pt>
                <c:pt idx="2053">
                  <c:v>27.674911507347133</c:v>
                </c:pt>
                <c:pt idx="2054">
                  <c:v>27.658583803713555</c:v>
                </c:pt>
                <c:pt idx="2055">
                  <c:v>27.642268833005801</c:v>
                </c:pt>
                <c:pt idx="2056">
                  <c:v>27.625966595223872</c:v>
                </c:pt>
                <c:pt idx="2057">
                  <c:v>27.609677317741443</c:v>
                </c:pt>
                <c:pt idx="2058">
                  <c:v>27.59340077318484</c:v>
                </c:pt>
                <c:pt idx="2059">
                  <c:v>27.577136961554061</c:v>
                </c:pt>
                <c:pt idx="2060">
                  <c:v>27.560885996535944</c:v>
                </c:pt>
                <c:pt idx="2061">
                  <c:v>27.54464787813049</c:v>
                </c:pt>
                <c:pt idx="2062">
                  <c:v>27.528422378964024</c:v>
                </c:pt>
                <c:pt idx="2063">
                  <c:v>27.512209726410219</c:v>
                </c:pt>
                <c:pt idx="2064">
                  <c:v>27.49600980678224</c:v>
                </c:pt>
                <c:pt idx="2065">
                  <c:v>27.479822506393248</c:v>
                </c:pt>
                <c:pt idx="2066">
                  <c:v>27.46364793893008</c:v>
                </c:pt>
                <c:pt idx="2067">
                  <c:v>27.447486104392738</c:v>
                </c:pt>
                <c:pt idx="2068">
                  <c:v>27.431336889094382</c:v>
                </c:pt>
                <c:pt idx="2069">
                  <c:v>27.415200406721851</c:v>
                </c:pt>
                <c:pt idx="2070">
                  <c:v>27.399076543588308</c:v>
                </c:pt>
                <c:pt idx="2071">
                  <c:v>27.382965299693751</c:v>
                </c:pt>
                <c:pt idx="2072">
                  <c:v>27.366866788725019</c:v>
                </c:pt>
                <c:pt idx="2073">
                  <c:v>27.350780783308437</c:v>
                </c:pt>
                <c:pt idx="2074">
                  <c:v>27.334707397130842</c:v>
                </c:pt>
                <c:pt idx="2075">
                  <c:v>27.318646743879071</c:v>
                </c:pt>
                <c:pt idx="2076">
                  <c:v>27.302598482492613</c:v>
                </c:pt>
                <c:pt idx="2077">
                  <c:v>27.286562840345141</c:v>
                </c:pt>
                <c:pt idx="2078">
                  <c:v>27.270539817436656</c:v>
                </c:pt>
                <c:pt idx="2079">
                  <c:v>27.254529186393484</c:v>
                </c:pt>
                <c:pt idx="2080">
                  <c:v>27.238531288276135</c:v>
                </c:pt>
                <c:pt idx="2081">
                  <c:v>27.222545782024099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602-4726-9CC6-A0D91F35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48464"/>
        <c:axId val="626086568"/>
      </c:scatterChart>
      <c:valAx>
        <c:axId val="62054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43768"/>
        <c:crosses val="autoZero"/>
        <c:crossBetween val="midCat"/>
      </c:valAx>
      <c:valAx>
        <c:axId val="620543768"/>
        <c:scaling>
          <c:orientation val="minMax"/>
          <c:max val="12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flywheeel</a:t>
                </a:r>
                <a:r>
                  <a:rPr lang="en-US" sz="1800" b="1" baseline="0"/>
                  <a:t> frequency (rad/s)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42456"/>
        <c:crosses val="autoZero"/>
        <c:crossBetween val="midCat"/>
      </c:valAx>
      <c:valAx>
        <c:axId val="626086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48464"/>
        <c:crosses val="max"/>
        <c:crossBetween val="midCat"/>
      </c:valAx>
      <c:valAx>
        <c:axId val="55154846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Time into</a:t>
                </a:r>
                <a:r>
                  <a:rPr lang="en-US" sz="1800" b="1" baseline="0"/>
                  <a:t> stroke (seconds)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62608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8875422754722"/>
          <c:y val="0.13929337656322369"/>
          <c:w val="0.1501950691786923"/>
          <c:h val="0.2821830795436147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04891183968805E-2"/>
          <c:y val="8.958938902000628E-2"/>
          <c:w val="0.82542382009198656"/>
          <c:h val="0.747902306649607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'data from my ergo'!$I$1</c:f>
              <c:strCache>
                <c:ptCount val="1"/>
                <c:pt idx="0">
                  <c:v>omega-est  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from my ergo'!$H$4:$H$502</c:f>
              <c:numCache>
                <c:formatCode>General</c:formatCode>
                <c:ptCount val="499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  <c:pt idx="202">
                  <c:v>27.109632000000001</c:v>
                </c:pt>
                <c:pt idx="203">
                  <c:v>27.241104</c:v>
                </c:pt>
                <c:pt idx="204">
                  <c:v>27.362264</c:v>
                </c:pt>
                <c:pt idx="205">
                  <c:v>27.474584</c:v>
                </c:pt>
                <c:pt idx="206">
                  <c:v>27.581408</c:v>
                </c:pt>
                <c:pt idx="207">
                  <c:v>27.685095999999998</c:v>
                </c:pt>
                <c:pt idx="208">
                  <c:v>27.788743999999998</c:v>
                </c:pt>
                <c:pt idx="209">
                  <c:v>27.894367999999996</c:v>
                </c:pt>
                <c:pt idx="210">
                  <c:v>28.002175999999995</c:v>
                </c:pt>
                <c:pt idx="211">
                  <c:v>28.112047999999994</c:v>
                </c:pt>
                <c:pt idx="212">
                  <c:v>28.224279999999993</c:v>
                </c:pt>
                <c:pt idx="213">
                  <c:v>28.338831999999993</c:v>
                </c:pt>
                <c:pt idx="214">
                  <c:v>28.455695999999993</c:v>
                </c:pt>
                <c:pt idx="215">
                  <c:v>28.574951999999993</c:v>
                </c:pt>
                <c:pt idx="216">
                  <c:v>28.696559999999991</c:v>
                </c:pt>
                <c:pt idx="217">
                  <c:v>28.820751999999992</c:v>
                </c:pt>
                <c:pt idx="218">
                  <c:v>28.947567999999993</c:v>
                </c:pt>
                <c:pt idx="219">
                  <c:v>29.077031999999992</c:v>
                </c:pt>
                <c:pt idx="220">
                  <c:v>29.209183999999993</c:v>
                </c:pt>
                <c:pt idx="221">
                  <c:v>29.344199999999994</c:v>
                </c:pt>
                <c:pt idx="222">
                  <c:v>29.482031999999993</c:v>
                </c:pt>
                <c:pt idx="223">
                  <c:v>29.622495999999995</c:v>
                </c:pt>
                <c:pt idx="224">
                  <c:v>29.760111999999996</c:v>
                </c:pt>
                <c:pt idx="225">
                  <c:v>29.884343999999995</c:v>
                </c:pt>
                <c:pt idx="226">
                  <c:v>29.995279999999994</c:v>
                </c:pt>
                <c:pt idx="227">
                  <c:v>30.097895999999995</c:v>
                </c:pt>
                <c:pt idx="228">
                  <c:v>30.195703999999996</c:v>
                </c:pt>
                <c:pt idx="229">
                  <c:v>30.290783999999995</c:v>
                </c:pt>
                <c:pt idx="230">
                  <c:v>30.385799999999996</c:v>
                </c:pt>
                <c:pt idx="231">
                  <c:v>30.482615999999997</c:v>
                </c:pt>
                <c:pt idx="232">
                  <c:v>30.581351999999995</c:v>
                </c:pt>
                <c:pt idx="233">
                  <c:v>30.682031999999996</c:v>
                </c:pt>
                <c:pt idx="234">
                  <c:v>30.784639999999996</c:v>
                </c:pt>
                <c:pt idx="235">
                  <c:v>30.889279999999996</c:v>
                </c:pt>
                <c:pt idx="236">
                  <c:v>30.996175999999995</c:v>
                </c:pt>
                <c:pt idx="237">
                  <c:v>31.105095999999996</c:v>
                </c:pt>
                <c:pt idx="238">
                  <c:v>31.216335999999995</c:v>
                </c:pt>
                <c:pt idx="239">
                  <c:v>31.329679999999996</c:v>
                </c:pt>
                <c:pt idx="240">
                  <c:v>31.445375999999996</c:v>
                </c:pt>
                <c:pt idx="241">
                  <c:v>31.563391999999997</c:v>
                </c:pt>
                <c:pt idx="242">
                  <c:v>31.683847999999998</c:v>
                </c:pt>
                <c:pt idx="243">
                  <c:v>31.806815999999998</c:v>
                </c:pt>
                <c:pt idx="244">
                  <c:v>31.932151999999999</c:v>
                </c:pt>
                <c:pt idx="245">
                  <c:v>32.060119999999998</c:v>
                </c:pt>
                <c:pt idx="246">
                  <c:v>32.189783999999996</c:v>
                </c:pt>
                <c:pt idx="247">
                  <c:v>32.315215999999992</c:v>
                </c:pt>
                <c:pt idx="248">
                  <c:v>32.431007999999991</c:v>
                </c:pt>
                <c:pt idx="249">
                  <c:v>32.537551999999991</c:v>
                </c:pt>
                <c:pt idx="250">
                  <c:v>32.63839999999999</c:v>
                </c:pt>
                <c:pt idx="251">
                  <c:v>32.736087999999988</c:v>
                </c:pt>
                <c:pt idx="252">
                  <c:v>32.832623999999988</c:v>
                </c:pt>
                <c:pt idx="253">
                  <c:v>32.930647999999991</c:v>
                </c:pt>
                <c:pt idx="254">
                  <c:v>33.030623999999989</c:v>
                </c:pt>
                <c:pt idx="255">
                  <c:v>33.132623999999986</c:v>
                </c:pt>
                <c:pt idx="256">
                  <c:v>33.236647999999988</c:v>
                </c:pt>
                <c:pt idx="257">
                  <c:v>33.342639999999989</c:v>
                </c:pt>
                <c:pt idx="258">
                  <c:v>33.450679999999991</c:v>
                </c:pt>
                <c:pt idx="259">
                  <c:v>33.560983999999991</c:v>
                </c:pt>
                <c:pt idx="260">
                  <c:v>33.673367999999989</c:v>
                </c:pt>
                <c:pt idx="261">
                  <c:v>33.78795199999999</c:v>
                </c:pt>
                <c:pt idx="262">
                  <c:v>33.904895999999987</c:v>
                </c:pt>
                <c:pt idx="263">
                  <c:v>34.024183999999984</c:v>
                </c:pt>
                <c:pt idx="264">
                  <c:v>34.145975999999983</c:v>
                </c:pt>
                <c:pt idx="265">
                  <c:v>34.270199999999981</c:v>
                </c:pt>
                <c:pt idx="266">
                  <c:v>34.396999999999984</c:v>
                </c:pt>
                <c:pt idx="267">
                  <c:v>34.526407999999982</c:v>
                </c:pt>
                <c:pt idx="268">
                  <c:v>34.658447999999986</c:v>
                </c:pt>
                <c:pt idx="269">
                  <c:v>34.791399999999989</c:v>
                </c:pt>
                <c:pt idx="270">
                  <c:v>34.914591999999992</c:v>
                </c:pt>
                <c:pt idx="271">
                  <c:v>35.024255999999994</c:v>
                </c:pt>
                <c:pt idx="272">
                  <c:v>35.125031999999997</c:v>
                </c:pt>
                <c:pt idx="273">
                  <c:v>35.220247999999998</c:v>
                </c:pt>
                <c:pt idx="274">
                  <c:v>35.312903999999996</c:v>
                </c:pt>
                <c:pt idx="275">
                  <c:v>35.405303999999994</c:v>
                </c:pt>
                <c:pt idx="276">
                  <c:v>35.499407999999995</c:v>
                </c:pt>
                <c:pt idx="277">
                  <c:v>35.595311999999993</c:v>
                </c:pt>
                <c:pt idx="278">
                  <c:v>35.69299199999999</c:v>
                </c:pt>
                <c:pt idx="279">
                  <c:v>35.792551999999986</c:v>
                </c:pt>
                <c:pt idx="280">
                  <c:v>35.894063999999986</c:v>
                </c:pt>
                <c:pt idx="281">
                  <c:v>35.997567999999987</c:v>
                </c:pt>
                <c:pt idx="282">
                  <c:v>36.10311999999999</c:v>
                </c:pt>
                <c:pt idx="283">
                  <c:v>36.210679999999989</c:v>
                </c:pt>
                <c:pt idx="284">
                  <c:v>36.320527999999989</c:v>
                </c:pt>
                <c:pt idx="285">
                  <c:v>36.432439999999986</c:v>
                </c:pt>
                <c:pt idx="286">
                  <c:v>36.546591999999983</c:v>
                </c:pt>
                <c:pt idx="287">
                  <c:v>36.663095999999982</c:v>
                </c:pt>
                <c:pt idx="288">
                  <c:v>36.78193599999998</c:v>
                </c:pt>
                <c:pt idx="289">
                  <c:v>36.903111999999979</c:v>
                </c:pt>
                <c:pt idx="290">
                  <c:v>37.026743999999979</c:v>
                </c:pt>
                <c:pt idx="291">
                  <c:v>37.152623999999982</c:v>
                </c:pt>
                <c:pt idx="292">
                  <c:v>37.279183999999979</c:v>
                </c:pt>
                <c:pt idx="293">
                  <c:v>37.39879999999998</c:v>
                </c:pt>
                <c:pt idx="294">
                  <c:v>37.507487999999981</c:v>
                </c:pt>
                <c:pt idx="295">
                  <c:v>37.60716799999998</c:v>
                </c:pt>
                <c:pt idx="296">
                  <c:v>37.700847999999979</c:v>
                </c:pt>
                <c:pt idx="297">
                  <c:v>37.791951999999981</c:v>
                </c:pt>
                <c:pt idx="298">
                  <c:v>37.883767999999982</c:v>
                </c:pt>
                <c:pt idx="299">
                  <c:v>37.977175999999979</c:v>
                </c:pt>
                <c:pt idx="300">
                  <c:v>38.072463999999975</c:v>
                </c:pt>
                <c:pt idx="301">
                  <c:v>38.169439999999973</c:v>
                </c:pt>
                <c:pt idx="302">
                  <c:v>38.268271999999975</c:v>
                </c:pt>
                <c:pt idx="303">
                  <c:v>38.369063999999973</c:v>
                </c:pt>
                <c:pt idx="304">
                  <c:v>38.471791999999972</c:v>
                </c:pt>
                <c:pt idx="305">
                  <c:v>38.576583999999976</c:v>
                </c:pt>
                <c:pt idx="306">
                  <c:v>38.683311999999972</c:v>
                </c:pt>
                <c:pt idx="307">
                  <c:v>38.792191999999972</c:v>
                </c:pt>
                <c:pt idx="308">
                  <c:v>38.903231999999974</c:v>
                </c:pt>
                <c:pt idx="309">
                  <c:v>39.016471999999972</c:v>
                </c:pt>
                <c:pt idx="310">
                  <c:v>39.131879999999974</c:v>
                </c:pt>
                <c:pt idx="311">
                  <c:v>39.249607999999974</c:v>
                </c:pt>
                <c:pt idx="312">
                  <c:v>39.369799999999977</c:v>
                </c:pt>
                <c:pt idx="313">
                  <c:v>39.492271999999979</c:v>
                </c:pt>
                <c:pt idx="314">
                  <c:v>39.617103999999976</c:v>
                </c:pt>
                <c:pt idx="315">
                  <c:v>39.743343999999979</c:v>
                </c:pt>
                <c:pt idx="316">
                  <c:v>39.863759999999978</c:v>
                </c:pt>
                <c:pt idx="317">
                  <c:v>39.974951999999981</c:v>
                </c:pt>
                <c:pt idx="318">
                  <c:v>40.077839999999981</c:v>
                </c:pt>
                <c:pt idx="319">
                  <c:v>40.175303999999983</c:v>
                </c:pt>
                <c:pt idx="320">
                  <c:v>40.270055999999983</c:v>
                </c:pt>
                <c:pt idx="321">
                  <c:v>40.364431999999979</c:v>
                </c:pt>
                <c:pt idx="322">
                  <c:v>40.460175999999983</c:v>
                </c:pt>
                <c:pt idx="323">
                  <c:v>40.557695999999986</c:v>
                </c:pt>
                <c:pt idx="324">
                  <c:v>40.657167999999984</c:v>
                </c:pt>
                <c:pt idx="325">
                  <c:v>40.758559999999981</c:v>
                </c:pt>
                <c:pt idx="326">
                  <c:v>40.861999999999981</c:v>
                </c:pt>
                <c:pt idx="327">
                  <c:v>40.967503999999984</c:v>
                </c:pt>
                <c:pt idx="328">
                  <c:v>41.075039999999987</c:v>
                </c:pt>
                <c:pt idx="329">
                  <c:v>41.184743999999988</c:v>
                </c:pt>
                <c:pt idx="330">
                  <c:v>41.296551999999991</c:v>
                </c:pt>
                <c:pt idx="331">
                  <c:v>41.410687999999993</c:v>
                </c:pt>
                <c:pt idx="332">
                  <c:v>41.527031999999991</c:v>
                </c:pt>
                <c:pt idx="333">
                  <c:v>41.645631999999992</c:v>
                </c:pt>
                <c:pt idx="334">
                  <c:v>41.766575999999993</c:v>
                </c:pt>
                <c:pt idx="335">
                  <c:v>41.889999999999993</c:v>
                </c:pt>
                <c:pt idx="336">
                  <c:v>42.015927999999995</c:v>
                </c:pt>
                <c:pt idx="337">
                  <c:v>42.144271999999994</c:v>
                </c:pt>
                <c:pt idx="338">
                  <c:v>42.273607999999996</c:v>
                </c:pt>
                <c:pt idx="339">
                  <c:v>42.395383999999993</c:v>
                </c:pt>
                <c:pt idx="340">
                  <c:v>42.506855999999992</c:v>
                </c:pt>
                <c:pt idx="341">
                  <c:v>42.60957599999999</c:v>
                </c:pt>
                <c:pt idx="342">
                  <c:v>42.707055999999987</c:v>
                </c:pt>
                <c:pt idx="343">
                  <c:v>42.801583999999984</c:v>
                </c:pt>
                <c:pt idx="344">
                  <c:v>42.895487999999986</c:v>
                </c:pt>
                <c:pt idx="345">
                  <c:v>42.991039999999984</c:v>
                </c:pt>
                <c:pt idx="346">
                  <c:v>43.088231999999984</c:v>
                </c:pt>
                <c:pt idx="347">
                  <c:v>43.187319999999985</c:v>
                </c:pt>
                <c:pt idx="348">
                  <c:v>43.288351999999982</c:v>
                </c:pt>
                <c:pt idx="349">
                  <c:v>43.391447999999983</c:v>
                </c:pt>
                <c:pt idx="350">
                  <c:v>43.496543999999986</c:v>
                </c:pt>
                <c:pt idx="351">
                  <c:v>43.603639999999984</c:v>
                </c:pt>
                <c:pt idx="352">
                  <c:v>43.713015999999982</c:v>
                </c:pt>
                <c:pt idx="353">
                  <c:v>43.824471999999979</c:v>
                </c:pt>
                <c:pt idx="354">
                  <c:v>43.938271999999976</c:v>
                </c:pt>
                <c:pt idx="355">
                  <c:v>44.054359999999974</c:v>
                </c:pt>
                <c:pt idx="356">
                  <c:v>44.172759999999975</c:v>
                </c:pt>
                <c:pt idx="357">
                  <c:v>44.293519999999972</c:v>
                </c:pt>
                <c:pt idx="358">
                  <c:v>44.416711999999976</c:v>
                </c:pt>
                <c:pt idx="359">
                  <c:v>44.542343999999979</c:v>
                </c:pt>
                <c:pt idx="360">
                  <c:v>44.670359999999981</c:v>
                </c:pt>
                <c:pt idx="361">
                  <c:v>44.80068799999998</c:v>
                </c:pt>
                <c:pt idx="362">
                  <c:v>44.926167999999983</c:v>
                </c:pt>
                <c:pt idx="363">
                  <c:v>45.038887999999986</c:v>
                </c:pt>
                <c:pt idx="364">
                  <c:v>45.141439999999989</c:v>
                </c:pt>
                <c:pt idx="365">
                  <c:v>45.237399999999987</c:v>
                </c:pt>
                <c:pt idx="366">
                  <c:v>45.329903999999985</c:v>
                </c:pt>
                <c:pt idx="367">
                  <c:v>45.421103999999985</c:v>
                </c:pt>
                <c:pt idx="368">
                  <c:v>45.513359999999984</c:v>
                </c:pt>
                <c:pt idx="369">
                  <c:v>45.607239999999983</c:v>
                </c:pt>
                <c:pt idx="370">
                  <c:v>45.703015999999984</c:v>
                </c:pt>
                <c:pt idx="371">
                  <c:v>45.800599999999982</c:v>
                </c:pt>
                <c:pt idx="372">
                  <c:v>45.900039999999983</c:v>
                </c:pt>
                <c:pt idx="373">
                  <c:v>46.001399999999983</c:v>
                </c:pt>
                <c:pt idx="374">
                  <c:v>46.104719999999979</c:v>
                </c:pt>
                <c:pt idx="375">
                  <c:v>46.21005599999998</c:v>
                </c:pt>
                <c:pt idx="376">
                  <c:v>46.317407999999979</c:v>
                </c:pt>
                <c:pt idx="377">
                  <c:v>46.426999999999978</c:v>
                </c:pt>
                <c:pt idx="378">
                  <c:v>46.538607999999975</c:v>
                </c:pt>
                <c:pt idx="379">
                  <c:v>46.652463999999974</c:v>
                </c:pt>
                <c:pt idx="380">
                  <c:v>46.768639999999976</c:v>
                </c:pt>
                <c:pt idx="381">
                  <c:v>46.887143999999978</c:v>
                </c:pt>
                <c:pt idx="382">
                  <c:v>47.007975999999978</c:v>
                </c:pt>
                <c:pt idx="383">
                  <c:v>47.131287999999977</c:v>
                </c:pt>
                <c:pt idx="384">
                  <c:v>47.256847999999977</c:v>
                </c:pt>
                <c:pt idx="385">
                  <c:v>47.384575999999974</c:v>
                </c:pt>
                <c:pt idx="386">
                  <c:v>47.505455999999974</c:v>
                </c:pt>
                <c:pt idx="387">
                  <c:v>47.613319999999973</c:v>
                </c:pt>
                <c:pt idx="388">
                  <c:v>47.712151999999975</c:v>
                </c:pt>
                <c:pt idx="389">
                  <c:v>47.805631999999974</c:v>
                </c:pt>
                <c:pt idx="390">
                  <c:v>47.895895999999972</c:v>
                </c:pt>
                <c:pt idx="391">
                  <c:v>47.984871999999974</c:v>
                </c:pt>
                <c:pt idx="392">
                  <c:v>48.075119999999977</c:v>
                </c:pt>
                <c:pt idx="393">
                  <c:v>48.166975999999977</c:v>
                </c:pt>
                <c:pt idx="394">
                  <c:v>48.260639999999974</c:v>
                </c:pt>
                <c:pt idx="395">
                  <c:v>48.355943999999973</c:v>
                </c:pt>
                <c:pt idx="396">
                  <c:v>48.453151999999974</c:v>
                </c:pt>
                <c:pt idx="397">
                  <c:v>48.552311999999972</c:v>
                </c:pt>
                <c:pt idx="398">
                  <c:v>48.653359999999971</c:v>
                </c:pt>
                <c:pt idx="399">
                  <c:v>48.756311999999973</c:v>
                </c:pt>
                <c:pt idx="400">
                  <c:v>48.86131199999997</c:v>
                </c:pt>
                <c:pt idx="401">
                  <c:v>48.968447999999967</c:v>
                </c:pt>
                <c:pt idx="402">
                  <c:v>49.077575999999965</c:v>
                </c:pt>
                <c:pt idx="403">
                  <c:v>49.188927999999962</c:v>
                </c:pt>
                <c:pt idx="404">
                  <c:v>49.302351999999964</c:v>
                </c:pt>
                <c:pt idx="405">
                  <c:v>49.418015999999966</c:v>
                </c:pt>
                <c:pt idx="406">
                  <c:v>49.536055999999967</c:v>
                </c:pt>
                <c:pt idx="407">
                  <c:v>49.656455999999963</c:v>
                </c:pt>
                <c:pt idx="408">
                  <c:v>49.779079999999965</c:v>
                </c:pt>
                <c:pt idx="409">
                  <c:v>49.903671999999965</c:v>
                </c:pt>
                <c:pt idx="410">
                  <c:v>50.023343999999966</c:v>
                </c:pt>
                <c:pt idx="411">
                  <c:v>50.132959999999969</c:v>
                </c:pt>
                <c:pt idx="412">
                  <c:v>50.23402399999997</c:v>
                </c:pt>
                <c:pt idx="413">
                  <c:v>50.329711999999972</c:v>
                </c:pt>
                <c:pt idx="414">
                  <c:v>50.422471999999971</c:v>
                </c:pt>
                <c:pt idx="415">
                  <c:v>50.515183999999969</c:v>
                </c:pt>
                <c:pt idx="416">
                  <c:v>50.609407999999966</c:v>
                </c:pt>
                <c:pt idx="417">
                  <c:v>50.705503999999969</c:v>
                </c:pt>
                <c:pt idx="418">
                  <c:v>50.803383999999973</c:v>
                </c:pt>
                <c:pt idx="419">
                  <c:v>50.903111999999972</c:v>
                </c:pt>
                <c:pt idx="420">
                  <c:v>51.004839999999973</c:v>
                </c:pt>
                <c:pt idx="421">
                  <c:v>51.108575999999971</c:v>
                </c:pt>
                <c:pt idx="422">
                  <c:v>51.214207999999971</c:v>
                </c:pt>
                <c:pt idx="423">
                  <c:v>51.32196799999997</c:v>
                </c:pt>
                <c:pt idx="424">
                  <c:v>51.431863999999969</c:v>
                </c:pt>
                <c:pt idx="425">
                  <c:v>51.543935999999967</c:v>
                </c:pt>
                <c:pt idx="426">
                  <c:v>51.658167999999968</c:v>
                </c:pt>
                <c:pt idx="427">
                  <c:v>51.774679999999968</c:v>
                </c:pt>
                <c:pt idx="428">
                  <c:v>51.893503999999965</c:v>
                </c:pt>
                <c:pt idx="429">
                  <c:v>52.014655999999967</c:v>
                </c:pt>
                <c:pt idx="430">
                  <c:v>52.138271999999965</c:v>
                </c:pt>
                <c:pt idx="431">
                  <c:v>52.264239999999965</c:v>
                </c:pt>
                <c:pt idx="432">
                  <c:v>52.392655999999967</c:v>
                </c:pt>
                <c:pt idx="433">
                  <c:v>52.518599999999964</c:v>
                </c:pt>
                <c:pt idx="434">
                  <c:v>52.631279999999961</c:v>
                </c:pt>
                <c:pt idx="435">
                  <c:v>52.733303999999961</c:v>
                </c:pt>
                <c:pt idx="436">
                  <c:v>52.829207999999959</c:v>
                </c:pt>
                <c:pt idx="437">
                  <c:v>52.921655999999956</c:v>
                </c:pt>
                <c:pt idx="438">
                  <c:v>53.012775999999953</c:v>
                </c:pt>
                <c:pt idx="439">
                  <c:v>53.104887999999953</c:v>
                </c:pt>
                <c:pt idx="440">
                  <c:v>53.198815999999951</c:v>
                </c:pt>
                <c:pt idx="441">
                  <c:v>53.294495999999953</c:v>
                </c:pt>
                <c:pt idx="442">
                  <c:v>53.391951999999954</c:v>
                </c:pt>
                <c:pt idx="443">
                  <c:v>53.491319999999952</c:v>
                </c:pt>
                <c:pt idx="444">
                  <c:v>53.592591999999954</c:v>
                </c:pt>
                <c:pt idx="445">
                  <c:v>53.695831999999953</c:v>
                </c:pt>
                <c:pt idx="446">
                  <c:v>53.801175999999955</c:v>
                </c:pt>
                <c:pt idx="447">
                  <c:v>53.908479999999955</c:v>
                </c:pt>
                <c:pt idx="448">
                  <c:v>54.017999999999958</c:v>
                </c:pt>
                <c:pt idx="449">
                  <c:v>54.129655999999962</c:v>
                </c:pt>
                <c:pt idx="450">
                  <c:v>54.243575999999962</c:v>
                </c:pt>
                <c:pt idx="451">
                  <c:v>54.359703999999965</c:v>
                </c:pt>
                <c:pt idx="452">
                  <c:v>54.478127999999963</c:v>
                </c:pt>
                <c:pt idx="453">
                  <c:v>54.598895999999961</c:v>
                </c:pt>
                <c:pt idx="454">
                  <c:v>54.722063999999961</c:v>
                </c:pt>
                <c:pt idx="455">
                  <c:v>54.84767199999996</c:v>
                </c:pt>
                <c:pt idx="456">
                  <c:v>54.974735999999957</c:v>
                </c:pt>
                <c:pt idx="457">
                  <c:v>55.093895999999958</c:v>
                </c:pt>
                <c:pt idx="458">
                  <c:v>55.201287999999956</c:v>
                </c:pt>
                <c:pt idx="459">
                  <c:v>55.300247999999954</c:v>
                </c:pt>
                <c:pt idx="460">
                  <c:v>55.394455999999956</c:v>
                </c:pt>
                <c:pt idx="461">
                  <c:v>55.486343999999953</c:v>
                </c:pt>
                <c:pt idx="462">
                  <c:v>55.578087999999951</c:v>
                </c:pt>
                <c:pt idx="463">
                  <c:v>55.671583999999953</c:v>
                </c:pt>
                <c:pt idx="464">
                  <c:v>55.76671999999995</c:v>
                </c:pt>
                <c:pt idx="465">
                  <c:v>55.863751999999948</c:v>
                </c:pt>
                <c:pt idx="466">
                  <c:v>55.962719999999948</c:v>
                </c:pt>
                <c:pt idx="467">
                  <c:v>56.063551999999945</c:v>
                </c:pt>
                <c:pt idx="468">
                  <c:v>56.166279999999944</c:v>
                </c:pt>
                <c:pt idx="469">
                  <c:v>56.271015999999946</c:v>
                </c:pt>
                <c:pt idx="470">
                  <c:v>56.377895999999943</c:v>
                </c:pt>
                <c:pt idx="471">
                  <c:v>56.486727999999943</c:v>
                </c:pt>
                <c:pt idx="472">
                  <c:v>56.597767999999945</c:v>
                </c:pt>
                <c:pt idx="473">
                  <c:v>56.710831999999947</c:v>
                </c:pt>
                <c:pt idx="474">
                  <c:v>56.826183999999948</c:v>
                </c:pt>
                <c:pt idx="475">
                  <c:v>56.943863999999948</c:v>
                </c:pt>
                <c:pt idx="476">
                  <c:v>57.063887999999949</c:v>
                </c:pt>
                <c:pt idx="477">
                  <c:v>57.186343999999949</c:v>
                </c:pt>
                <c:pt idx="478">
                  <c:v>57.311087999999948</c:v>
                </c:pt>
                <c:pt idx="479">
                  <c:v>57.43813599999995</c:v>
                </c:pt>
                <c:pt idx="480">
                  <c:v>57.562327999999951</c:v>
                </c:pt>
                <c:pt idx="481">
                  <c:v>57.675279999999951</c:v>
                </c:pt>
                <c:pt idx="482">
                  <c:v>57.778183999999953</c:v>
                </c:pt>
                <c:pt idx="483">
                  <c:v>57.875007999999951</c:v>
                </c:pt>
                <c:pt idx="484">
                  <c:v>57.96812799999995</c:v>
                </c:pt>
                <c:pt idx="485">
                  <c:v>58.059399999999947</c:v>
                </c:pt>
                <c:pt idx="486">
                  <c:v>58.151391999999944</c:v>
                </c:pt>
                <c:pt idx="487">
                  <c:v>58.245031999999945</c:v>
                </c:pt>
                <c:pt idx="488">
                  <c:v>58.340423999999942</c:v>
                </c:pt>
                <c:pt idx="489">
                  <c:v>58.43770399999994</c:v>
                </c:pt>
                <c:pt idx="490">
                  <c:v>58.536839999999941</c:v>
                </c:pt>
                <c:pt idx="491">
                  <c:v>58.63788799999994</c:v>
                </c:pt>
                <c:pt idx="492">
                  <c:v>58.740871999999939</c:v>
                </c:pt>
                <c:pt idx="493">
                  <c:v>58.84590399999994</c:v>
                </c:pt>
                <c:pt idx="494">
                  <c:v>58.953023999999942</c:v>
                </c:pt>
                <c:pt idx="495">
                  <c:v>59.06219999999994</c:v>
                </c:pt>
                <c:pt idx="496">
                  <c:v>59.17357599999994</c:v>
                </c:pt>
                <c:pt idx="497">
                  <c:v>59.287063999999937</c:v>
                </c:pt>
                <c:pt idx="498">
                  <c:v>59.40278399999994</c:v>
                </c:pt>
              </c:numCache>
            </c:numRef>
          </c:xVal>
          <c:yVal>
            <c:numRef>
              <c:f>'data from my ergo'!$I$4:$I$502</c:f>
              <c:numCache>
                <c:formatCode>General</c:formatCode>
                <c:ptCount val="499"/>
                <c:pt idx="0">
                  <c:v>18.213820723022387</c:v>
                </c:pt>
                <c:pt idx="1">
                  <c:v>23.482573802471098</c:v>
                </c:pt>
                <c:pt idx="2">
                  <c:v>30.111496507205779</c:v>
                </c:pt>
                <c:pt idx="3">
                  <c:v>33.900127909074946</c:v>
                </c:pt>
                <c:pt idx="4">
                  <c:v>36.290461297359222</c:v>
                </c:pt>
                <c:pt idx="5">
                  <c:v>37.808605564793162</c:v>
                </c:pt>
                <c:pt idx="6">
                  <c:v>37.43199711168851</c:v>
                </c:pt>
                <c:pt idx="7">
                  <c:v>36.448773129638404</c:v>
                </c:pt>
                <c:pt idx="8">
                  <c:v>35.509456704830832</c:v>
                </c:pt>
                <c:pt idx="9">
                  <c:v>34.557933884694343</c:v>
                </c:pt>
                <c:pt idx="10">
                  <c:v>33.647423673954606</c:v>
                </c:pt>
                <c:pt idx="11">
                  <c:v>32.742659081896377</c:v>
                </c:pt>
                <c:pt idx="12">
                  <c:v>31.874925462558778</c:v>
                </c:pt>
                <c:pt idx="13">
                  <c:v>31.010311659393071</c:v>
                </c:pt>
                <c:pt idx="14">
                  <c:v>30.193686121691844</c:v>
                </c:pt>
                <c:pt idx="15">
                  <c:v>29.507388638743972</c:v>
                </c:pt>
                <c:pt idx="16">
                  <c:v>29.957591005738582</c:v>
                </c:pt>
                <c:pt idx="17">
                  <c:v>34.793698817057916</c:v>
                </c:pt>
                <c:pt idx="18">
                  <c:v>40.283026280835422</c:v>
                </c:pt>
                <c:pt idx="19">
                  <c:v>44.330200564285619</c:v>
                </c:pt>
                <c:pt idx="20">
                  <c:v>47.012939267176364</c:v>
                </c:pt>
                <c:pt idx="21">
                  <c:v>48.47837561863146</c:v>
                </c:pt>
                <c:pt idx="22">
                  <c:v>47.82597511858777</c:v>
                </c:pt>
                <c:pt idx="23">
                  <c:v>46.766593033074209</c:v>
                </c:pt>
                <c:pt idx="24">
                  <c:v>45.715841874123882</c:v>
                </c:pt>
                <c:pt idx="25">
                  <c:v>44.706179610510489</c:v>
                </c:pt>
                <c:pt idx="26">
                  <c:v>43.657485458446267</c:v>
                </c:pt>
                <c:pt idx="27">
                  <c:v>42.684682793339583</c:v>
                </c:pt>
                <c:pt idx="28">
                  <c:v>41.698867183299619</c:v>
                </c:pt>
                <c:pt idx="29">
                  <c:v>40.736419263353127</c:v>
                </c:pt>
                <c:pt idx="30">
                  <c:v>39.821435045249117</c:v>
                </c:pt>
                <c:pt idx="31">
                  <c:v>38.906135800141094</c:v>
                </c:pt>
                <c:pt idx="32">
                  <c:v>38.024602439963608</c:v>
                </c:pt>
                <c:pt idx="33">
                  <c:v>37.180371302662763</c:v>
                </c:pt>
                <c:pt idx="34">
                  <c:v>36.501285653085858</c:v>
                </c:pt>
                <c:pt idx="35">
                  <c:v>38.501797313468714</c:v>
                </c:pt>
                <c:pt idx="36">
                  <c:v>43.625960306473829</c:v>
                </c:pt>
                <c:pt idx="37">
                  <c:v>48.403683187319622</c:v>
                </c:pt>
                <c:pt idx="38">
                  <c:v>51.824359181619812</c:v>
                </c:pt>
                <c:pt idx="39">
                  <c:v>53.997811165173488</c:v>
                </c:pt>
                <c:pt idx="40">
                  <c:v>54.315225684470839</c:v>
                </c:pt>
                <c:pt idx="41">
                  <c:v>53.269001858210004</c:v>
                </c:pt>
                <c:pt idx="42">
                  <c:v>52.161663239519712</c:v>
                </c:pt>
                <c:pt idx="43">
                  <c:v>51.102749911994813</c:v>
                </c:pt>
                <c:pt idx="44">
                  <c:v>50.015803566035046</c:v>
                </c:pt>
                <c:pt idx="45">
                  <c:v>48.949714141318061</c:v>
                </c:pt>
                <c:pt idx="46">
                  <c:v>47.87261754220701</c:v>
                </c:pt>
                <c:pt idx="47">
                  <c:v>46.878247785451137</c:v>
                </c:pt>
                <c:pt idx="48">
                  <c:v>45.889463242620415</c:v>
                </c:pt>
                <c:pt idx="49">
                  <c:v>44.885024768399148</c:v>
                </c:pt>
                <c:pt idx="50">
                  <c:v>43.88434728711227</c:v>
                </c:pt>
                <c:pt idx="51">
                  <c:v>42.971940876371853</c:v>
                </c:pt>
                <c:pt idx="52">
                  <c:v>42.033618592317275</c:v>
                </c:pt>
                <c:pt idx="53">
                  <c:v>41.137553079690363</c:v>
                </c:pt>
                <c:pt idx="54">
                  <c:v>40.299561978421075</c:v>
                </c:pt>
                <c:pt idx="55">
                  <c:v>41.456751828843935</c:v>
                </c:pt>
                <c:pt idx="56">
                  <c:v>46.270658854568651</c:v>
                </c:pt>
                <c:pt idx="57">
                  <c:v>51.082807375443792</c:v>
                </c:pt>
                <c:pt idx="58">
                  <c:v>54.45833888485982</c:v>
                </c:pt>
                <c:pt idx="59">
                  <c:v>56.515662617647571</c:v>
                </c:pt>
                <c:pt idx="60">
                  <c:v>56.933538484773344</c:v>
                </c:pt>
                <c:pt idx="61">
                  <c:v>55.88829170977359</c:v>
                </c:pt>
                <c:pt idx="62">
                  <c:v>54.796495039241499</c:v>
                </c:pt>
                <c:pt idx="63">
                  <c:v>53.636424462026106</c:v>
                </c:pt>
                <c:pt idx="64">
                  <c:v>52.48935129301934</c:v>
                </c:pt>
                <c:pt idx="65">
                  <c:v>51.420594696703439</c:v>
                </c:pt>
                <c:pt idx="66">
                  <c:v>50.378329916449538</c:v>
                </c:pt>
                <c:pt idx="67">
                  <c:v>49.269064889119143</c:v>
                </c:pt>
                <c:pt idx="68">
                  <c:v>48.252022080079151</c:v>
                </c:pt>
                <c:pt idx="69">
                  <c:v>47.207919901271161</c:v>
                </c:pt>
                <c:pt idx="70">
                  <c:v>46.189023958918391</c:v>
                </c:pt>
                <c:pt idx="71">
                  <c:v>45.192367995710242</c:v>
                </c:pt>
                <c:pt idx="72">
                  <c:v>44.240306618455946</c:v>
                </c:pt>
                <c:pt idx="73">
                  <c:v>43.301255011437227</c:v>
                </c:pt>
                <c:pt idx="74">
                  <c:v>42.458544891201655</c:v>
                </c:pt>
                <c:pt idx="75">
                  <c:v>42.410398153110222</c:v>
                </c:pt>
                <c:pt idx="76">
                  <c:v>45.280954937875372</c:v>
                </c:pt>
                <c:pt idx="77">
                  <c:v>49.514447320479661</c:v>
                </c:pt>
                <c:pt idx="78">
                  <c:v>52.878082770985543</c:v>
                </c:pt>
                <c:pt idx="79">
                  <c:v>55.251365698026611</c:v>
                </c:pt>
                <c:pt idx="80">
                  <c:v>56.397972382410479</c:v>
                </c:pt>
                <c:pt idx="81">
                  <c:v>55.662520439223833</c:v>
                </c:pt>
                <c:pt idx="82">
                  <c:v>54.51882294859422</c:v>
                </c:pt>
                <c:pt idx="83">
                  <c:v>53.406647857843623</c:v>
                </c:pt>
                <c:pt idx="84">
                  <c:v>52.300603542481745</c:v>
                </c:pt>
                <c:pt idx="85">
                  <c:v>51.202696616301481</c:v>
                </c:pt>
                <c:pt idx="86">
                  <c:v>50.156342256686145</c:v>
                </c:pt>
                <c:pt idx="87">
                  <c:v>49.09966012737236</c:v>
                </c:pt>
                <c:pt idx="88">
                  <c:v>48.118990527965217</c:v>
                </c:pt>
                <c:pt idx="89">
                  <c:v>47.094691095367764</c:v>
                </c:pt>
                <c:pt idx="90">
                  <c:v>46.110383572914245</c:v>
                </c:pt>
                <c:pt idx="91">
                  <c:v>45.111899103816675</c:v>
                </c:pt>
                <c:pt idx="92">
                  <c:v>44.183064997606223</c:v>
                </c:pt>
                <c:pt idx="93">
                  <c:v>43.215481643966562</c:v>
                </c:pt>
                <c:pt idx="94">
                  <c:v>42.339523633285623</c:v>
                </c:pt>
                <c:pt idx="95">
                  <c:v>41.6568454119788</c:v>
                </c:pt>
                <c:pt idx="96">
                  <c:v>43.536483558616865</c:v>
                </c:pt>
                <c:pt idx="97">
                  <c:v>48.326246824849143</c:v>
                </c:pt>
                <c:pt idx="98">
                  <c:v>52.981527482288747</c:v>
                </c:pt>
                <c:pt idx="99">
                  <c:v>55.995876472083872</c:v>
                </c:pt>
                <c:pt idx="100">
                  <c:v>57.378591715184712</c:v>
                </c:pt>
                <c:pt idx="101">
                  <c:v>57.115712558901052</c:v>
                </c:pt>
                <c:pt idx="102">
                  <c:v>56.067830054072552</c:v>
                </c:pt>
                <c:pt idx="103">
                  <c:v>54.87689794560147</c:v>
                </c:pt>
                <c:pt idx="104">
                  <c:v>53.768615280170344</c:v>
                </c:pt>
                <c:pt idx="105">
                  <c:v>52.693603716702334</c:v>
                </c:pt>
                <c:pt idx="106">
                  <c:v>51.61320650571389</c:v>
                </c:pt>
                <c:pt idx="107">
                  <c:v>50.498178061946142</c:v>
                </c:pt>
                <c:pt idx="108">
                  <c:v>49.508204954453369</c:v>
                </c:pt>
                <c:pt idx="109">
                  <c:v>48.41263412423401</c:v>
                </c:pt>
                <c:pt idx="110">
                  <c:v>47.413109773465031</c:v>
                </c:pt>
                <c:pt idx="111">
                  <c:v>46.401876603890365</c:v>
                </c:pt>
                <c:pt idx="112">
                  <c:v>45.440763908669766</c:v>
                </c:pt>
                <c:pt idx="113">
                  <c:v>44.438053830341083</c:v>
                </c:pt>
                <c:pt idx="114">
                  <c:v>43.50031367474098</c:v>
                </c:pt>
                <c:pt idx="115">
                  <c:v>42.629079645975267</c:v>
                </c:pt>
                <c:pt idx="116">
                  <c:v>43.76452487448168</c:v>
                </c:pt>
                <c:pt idx="117">
                  <c:v>47.811417994609378</c:v>
                </c:pt>
                <c:pt idx="118">
                  <c:v>51.934018607250437</c:v>
                </c:pt>
                <c:pt idx="119">
                  <c:v>54.80414230670911</c:v>
                </c:pt>
                <c:pt idx="120">
                  <c:v>56.53193431205991</c:v>
                </c:pt>
                <c:pt idx="121">
                  <c:v>57.496205226753176</c:v>
                </c:pt>
                <c:pt idx="122">
                  <c:v>56.789455054045433</c:v>
                </c:pt>
                <c:pt idx="123">
                  <c:v>55.717803873258255</c:v>
                </c:pt>
                <c:pt idx="124">
                  <c:v>54.556693761978906</c:v>
                </c:pt>
                <c:pt idx="125">
                  <c:v>53.424812148659839</c:v>
                </c:pt>
                <c:pt idx="126">
                  <c:v>52.311053909514342</c:v>
                </c:pt>
                <c:pt idx="127">
                  <c:v>51.196021341336831</c:v>
                </c:pt>
                <c:pt idx="128">
                  <c:v>50.178773536765163</c:v>
                </c:pt>
                <c:pt idx="129">
                  <c:v>49.068984343211817</c:v>
                </c:pt>
                <c:pt idx="130">
                  <c:v>48.095417231931918</c:v>
                </c:pt>
                <c:pt idx="131">
                  <c:v>47.069289428110288</c:v>
                </c:pt>
                <c:pt idx="132">
                  <c:v>46.072515011289276</c:v>
                </c:pt>
                <c:pt idx="133">
                  <c:v>45.109308103925585</c:v>
                </c:pt>
                <c:pt idx="134">
                  <c:v>44.183064997606223</c:v>
                </c:pt>
                <c:pt idx="135">
                  <c:v>43.253561151968732</c:v>
                </c:pt>
                <c:pt idx="136">
                  <c:v>42.447071469353531</c:v>
                </c:pt>
                <c:pt idx="137">
                  <c:v>43.684196195419567</c:v>
                </c:pt>
                <c:pt idx="138">
                  <c:v>48.60437919409916</c:v>
                </c:pt>
                <c:pt idx="139">
                  <c:v>54.678234711601803</c:v>
                </c:pt>
                <c:pt idx="140">
                  <c:v>59.608239480680652</c:v>
                </c:pt>
                <c:pt idx="141">
                  <c:v>62.646419669573923</c:v>
                </c:pt>
                <c:pt idx="142">
                  <c:v>63.497304826376286</c:v>
                </c:pt>
                <c:pt idx="143">
                  <c:v>62.481954128675284</c:v>
                </c:pt>
                <c:pt idx="144">
                  <c:v>61.27784687504473</c:v>
                </c:pt>
                <c:pt idx="145">
                  <c:v>60.110069141087429</c:v>
                </c:pt>
                <c:pt idx="146">
                  <c:v>58.910753330141638</c:v>
                </c:pt>
                <c:pt idx="147">
                  <c:v>57.728641190551144</c:v>
                </c:pt>
                <c:pt idx="148">
                  <c:v>56.621596380754688</c:v>
                </c:pt>
                <c:pt idx="149">
                  <c:v>55.481644772354358</c:v>
                </c:pt>
                <c:pt idx="150">
                  <c:v>54.334013379276954</c:v>
                </c:pt>
                <c:pt idx="151">
                  <c:v>53.258165280901082</c:v>
                </c:pt>
                <c:pt idx="152">
                  <c:v>52.185924478235769</c:v>
                </c:pt>
                <c:pt idx="153">
                  <c:v>51.096100669927026</c:v>
                </c:pt>
                <c:pt idx="154">
                  <c:v>50.047674975941398</c:v>
                </c:pt>
                <c:pt idx="155">
                  <c:v>49.013864415716945</c:v>
                </c:pt>
                <c:pt idx="156">
                  <c:v>48.051279498161414</c:v>
                </c:pt>
                <c:pt idx="157">
                  <c:v>47.077753605313688</c:v>
                </c:pt>
                <c:pt idx="158">
                  <c:v>46.292476918392573</c:v>
                </c:pt>
                <c:pt idx="159">
                  <c:v>47.916427514944075</c:v>
                </c:pt>
                <c:pt idx="160">
                  <c:v>52.443787620021922</c:v>
                </c:pt>
                <c:pt idx="161">
                  <c:v>57.203070895662663</c:v>
                </c:pt>
                <c:pt idx="162">
                  <c:v>60.657874837615715</c:v>
                </c:pt>
                <c:pt idx="163">
                  <c:v>62.259069631188929</c:v>
                </c:pt>
                <c:pt idx="164">
                  <c:v>62.19005173786114</c:v>
                </c:pt>
                <c:pt idx="165">
                  <c:v>61.077701485142576</c:v>
                </c:pt>
                <c:pt idx="166">
                  <c:v>59.894620864596071</c:v>
                </c:pt>
                <c:pt idx="167">
                  <c:v>58.65995693460664</c:v>
                </c:pt>
                <c:pt idx="168">
                  <c:v>57.563629683190285</c:v>
                </c:pt>
                <c:pt idx="169">
                  <c:v>56.357503114053415</c:v>
                </c:pt>
                <c:pt idx="170">
                  <c:v>55.30194081097369</c:v>
                </c:pt>
                <c:pt idx="171">
                  <c:v>54.184074742838796</c:v>
                </c:pt>
                <c:pt idx="172">
                  <c:v>53.092554816294758</c:v>
                </c:pt>
                <c:pt idx="173">
                  <c:v>52.033799085560375</c:v>
                </c:pt>
                <c:pt idx="174">
                  <c:v>50.999880740094049</c:v>
                </c:pt>
                <c:pt idx="175">
                  <c:v>49.974431369142799</c:v>
                </c:pt>
                <c:pt idx="176">
                  <c:v>48.955816455616052</c:v>
                </c:pt>
                <c:pt idx="177">
                  <c:v>47.95153326805351</c:v>
                </c:pt>
                <c:pt idx="178">
                  <c:v>46.979193886675937</c:v>
                </c:pt>
                <c:pt idx="179">
                  <c:v>46.067110293709213</c:v>
                </c:pt>
                <c:pt idx="180">
                  <c:v>45.490771120616756</c:v>
                </c:pt>
                <c:pt idx="181">
                  <c:v>47.735863574876824</c:v>
                </c:pt>
                <c:pt idx="182">
                  <c:v>51.896270873361189</c:v>
                </c:pt>
                <c:pt idx="183">
                  <c:v>56.127932780493694</c:v>
                </c:pt>
                <c:pt idx="184">
                  <c:v>59.44132016933689</c:v>
                </c:pt>
                <c:pt idx="185">
                  <c:v>61.29697677339017</c:v>
                </c:pt>
                <c:pt idx="186">
                  <c:v>61.373615956665496</c:v>
                </c:pt>
                <c:pt idx="187">
                  <c:v>60.211450735774939</c:v>
                </c:pt>
                <c:pt idx="188">
                  <c:v>59.034738679904414</c:v>
                </c:pt>
                <c:pt idx="189">
                  <c:v>57.937309191313688</c:v>
                </c:pt>
                <c:pt idx="190">
                  <c:v>56.744322187518847</c:v>
                </c:pt>
                <c:pt idx="191">
                  <c:v>55.678304508538801</c:v>
                </c:pt>
                <c:pt idx="192">
                  <c:v>54.537751780949122</c:v>
                </c:pt>
                <c:pt idx="193">
                  <c:v>53.468456899547164</c:v>
                </c:pt>
                <c:pt idx="194">
                  <c:v>52.377336672053907</c:v>
                </c:pt>
                <c:pt idx="195">
                  <c:v>51.296333577000084</c:v>
                </c:pt>
                <c:pt idx="196">
                  <c:v>50.26548245743669</c:v>
                </c:pt>
                <c:pt idx="197">
                  <c:v>49.213494792746928</c:v>
                </c:pt>
                <c:pt idx="198">
                  <c:v>48.225356956738814</c:v>
                </c:pt>
                <c:pt idx="199">
                  <c:v>47.222111796383373</c:v>
                </c:pt>
                <c:pt idx="200">
                  <c:v>46.251584912399053</c:v>
                </c:pt>
                <c:pt idx="201">
                  <c:v>45.3541700870502</c:v>
                </c:pt>
                <c:pt idx="202">
                  <c:v>45.314918266642529</c:v>
                </c:pt>
                <c:pt idx="203">
                  <c:v>47.791052902363894</c:v>
                </c:pt>
                <c:pt idx="204">
                  <c:v>51.858577972759875</c:v>
                </c:pt>
                <c:pt idx="205">
                  <c:v>55.940040128023384</c:v>
                </c:pt>
                <c:pt idx="206">
                  <c:v>58.818105549123672</c:v>
                </c:pt>
                <c:pt idx="207">
                  <c:v>60.597034441590026</c:v>
                </c:pt>
                <c:pt idx="208">
                  <c:v>60.620420144909566</c:v>
                </c:pt>
                <c:pt idx="209">
                  <c:v>59.486341240433866</c:v>
                </c:pt>
                <c:pt idx="210">
                  <c:v>58.281252849320886</c:v>
                </c:pt>
                <c:pt idx="211">
                  <c:v>57.186410615803723</c:v>
                </c:pt>
                <c:pt idx="212">
                  <c:v>55.983902159629928</c:v>
                </c:pt>
                <c:pt idx="213">
                  <c:v>54.850070772920475</c:v>
                </c:pt>
                <c:pt idx="214">
                  <c:v>53.764934515159389</c:v>
                </c:pt>
                <c:pt idx="215">
                  <c:v>52.686534071070525</c:v>
                </c:pt>
                <c:pt idx="216">
                  <c:v>51.667532622685897</c:v>
                </c:pt>
                <c:pt idx="217">
                  <c:v>50.592512457964979</c:v>
                </c:pt>
                <c:pt idx="218">
                  <c:v>49.545682778037367</c:v>
                </c:pt>
                <c:pt idx="219">
                  <c:v>48.532297064663432</c:v>
                </c:pt>
                <c:pt idx="220">
                  <c:v>47.545139741960668</c:v>
                </c:pt>
                <c:pt idx="221">
                  <c:v>46.536597937870965</c:v>
                </c:pt>
                <c:pt idx="222">
                  <c:v>45.585824098754912</c:v>
                </c:pt>
                <c:pt idx="223">
                  <c:v>44.731641610516476</c:v>
                </c:pt>
                <c:pt idx="224">
                  <c:v>45.657374921372416</c:v>
                </c:pt>
                <c:pt idx="225">
                  <c:v>50.576222770136411</c:v>
                </c:pt>
                <c:pt idx="226">
                  <c:v>56.637929140942404</c:v>
                </c:pt>
                <c:pt idx="227">
                  <c:v>61.230074327391307</c:v>
                </c:pt>
                <c:pt idx="228">
                  <c:v>64.239993734455126</c:v>
                </c:pt>
                <c:pt idx="229">
                  <c:v>66.083143744000694</c:v>
                </c:pt>
                <c:pt idx="230">
                  <c:v>66.127655417820023</c:v>
                </c:pt>
                <c:pt idx="231">
                  <c:v>64.898212146541752</c:v>
                </c:pt>
                <c:pt idx="232">
                  <c:v>63.636214827211823</c:v>
                </c:pt>
                <c:pt idx="233">
                  <c:v>62.407482192884252</c:v>
                </c:pt>
                <c:pt idx="234">
                  <c:v>61.234848229958551</c:v>
                </c:pt>
                <c:pt idx="235">
                  <c:v>60.045731146593909</c:v>
                </c:pt>
                <c:pt idx="236">
                  <c:v>58.778488504523899</c:v>
                </c:pt>
                <c:pt idx="237">
                  <c:v>57.686240425813324</c:v>
                </c:pt>
                <c:pt idx="238">
                  <c:v>56.483147313732353</c:v>
                </c:pt>
                <c:pt idx="239">
                  <c:v>55.43465297836309</c:v>
                </c:pt>
                <c:pt idx="240">
                  <c:v>54.307714244049805</c:v>
                </c:pt>
                <c:pt idx="241">
                  <c:v>53.240114113167593</c:v>
                </c:pt>
                <c:pt idx="242">
                  <c:v>52.161663239519712</c:v>
                </c:pt>
                <c:pt idx="243">
                  <c:v>51.096100669927026</c:v>
                </c:pt>
                <c:pt idx="244">
                  <c:v>50.130731052367921</c:v>
                </c:pt>
                <c:pt idx="245">
                  <c:v>49.09966012737236</c:v>
                </c:pt>
                <c:pt idx="246">
                  <c:v>48.457438511688565</c:v>
                </c:pt>
                <c:pt idx="247">
                  <c:v>50.092363250044542</c:v>
                </c:pt>
                <c:pt idx="248">
                  <c:v>54.262689194241283</c:v>
                </c:pt>
                <c:pt idx="249">
                  <c:v>58.97268083777206</c:v>
                </c:pt>
                <c:pt idx="250">
                  <c:v>62.303519228736185</c:v>
                </c:pt>
                <c:pt idx="251">
                  <c:v>64.318906182740832</c:v>
                </c:pt>
                <c:pt idx="252">
                  <c:v>65.086447617257676</c:v>
                </c:pt>
                <c:pt idx="253">
                  <c:v>64.098438210842104</c:v>
                </c:pt>
                <c:pt idx="254">
                  <c:v>62.846936336516627</c:v>
                </c:pt>
                <c:pt idx="255">
                  <c:v>61.599855952741045</c:v>
                </c:pt>
                <c:pt idx="256">
                  <c:v>60.401304575670871</c:v>
                </c:pt>
                <c:pt idx="257">
                  <c:v>59.279807034300575</c:v>
                </c:pt>
                <c:pt idx="258">
                  <c:v>58.156102435945819</c:v>
                </c:pt>
                <c:pt idx="259">
                  <c:v>56.962442950206579</c:v>
                </c:pt>
                <c:pt idx="260">
                  <c:v>55.908183613144097</c:v>
                </c:pt>
                <c:pt idx="261">
                  <c:v>54.834752733187763</c:v>
                </c:pt>
                <c:pt idx="262">
                  <c:v>53.728154562693142</c:v>
                </c:pt>
                <c:pt idx="263">
                  <c:v>52.672400469280959</c:v>
                </c:pt>
                <c:pt idx="264">
                  <c:v>51.589474737089354</c:v>
                </c:pt>
                <c:pt idx="265">
                  <c:v>50.579479868460091</c:v>
                </c:pt>
                <c:pt idx="266">
                  <c:v>49.551934599208096</c:v>
                </c:pt>
                <c:pt idx="267">
                  <c:v>48.553298924174598</c:v>
                </c:pt>
                <c:pt idx="268">
                  <c:v>47.58546885170847</c:v>
                </c:pt>
                <c:pt idx="269">
                  <c:v>47.25905068881692</c:v>
                </c:pt>
                <c:pt idx="270">
                  <c:v>51.003192635719742</c:v>
                </c:pt>
                <c:pt idx="271">
                  <c:v>57.294876232670582</c:v>
                </c:pt>
                <c:pt idx="272">
                  <c:v>62.348032340831018</c:v>
                </c:pt>
                <c:pt idx="273">
                  <c:v>65.988755116572705</c:v>
                </c:pt>
                <c:pt idx="274">
                  <c:v>67.811963684808177</c:v>
                </c:pt>
                <c:pt idx="275">
                  <c:v>67.999840986792066</c:v>
                </c:pt>
                <c:pt idx="276">
                  <c:v>66.76852532495522</c:v>
                </c:pt>
                <c:pt idx="277">
                  <c:v>65.515362312099469</c:v>
                </c:pt>
                <c:pt idx="278">
                  <c:v>64.324173906424932</c:v>
                </c:pt>
                <c:pt idx="279">
                  <c:v>63.109535025909871</c:v>
                </c:pt>
                <c:pt idx="280">
                  <c:v>61.895985766998848</c:v>
                </c:pt>
                <c:pt idx="281">
                  <c:v>60.704758339577083</c:v>
                </c:pt>
                <c:pt idx="282">
                  <c:v>59.526918553694735</c:v>
                </c:pt>
                <c:pt idx="283">
                  <c:v>58.415631342316722</c:v>
                </c:pt>
                <c:pt idx="284">
                  <c:v>57.198904915697931</c:v>
                </c:pt>
                <c:pt idx="285">
                  <c:v>56.143981942772768</c:v>
                </c:pt>
                <c:pt idx="286">
                  <c:v>55.042270894768265</c:v>
                </c:pt>
                <c:pt idx="287">
                  <c:v>53.931069381133575</c:v>
                </c:pt>
                <c:pt idx="288">
                  <c:v>52.870963540723544</c:v>
                </c:pt>
                <c:pt idx="289">
                  <c:v>51.851730599950372</c:v>
                </c:pt>
                <c:pt idx="290">
                  <c:v>50.821674867183148</c:v>
                </c:pt>
                <c:pt idx="291">
                  <c:v>49.914087282964623</c:v>
                </c:pt>
                <c:pt idx="292">
                  <c:v>49.645901605401278</c:v>
                </c:pt>
                <c:pt idx="293">
                  <c:v>52.52796705440398</c:v>
                </c:pt>
                <c:pt idx="294">
                  <c:v>57.809374606024463</c:v>
                </c:pt>
                <c:pt idx="295">
                  <c:v>63.033560465284779</c:v>
                </c:pt>
                <c:pt idx="296">
                  <c:v>67.070722749568603</c:v>
                </c:pt>
                <c:pt idx="297">
                  <c:v>68.967172760576773</c:v>
                </c:pt>
                <c:pt idx="298">
                  <c:v>68.432357183710749</c:v>
                </c:pt>
                <c:pt idx="299">
                  <c:v>67.266029753121643</c:v>
                </c:pt>
                <c:pt idx="300">
                  <c:v>65.93889374506324</c:v>
                </c:pt>
                <c:pt idx="301">
                  <c:v>64.791137056380819</c:v>
                </c:pt>
                <c:pt idx="302">
                  <c:v>63.574402088185877</c:v>
                </c:pt>
                <c:pt idx="303">
                  <c:v>62.338135042261158</c:v>
                </c:pt>
                <c:pt idx="304">
                  <c:v>61.163317763215346</c:v>
                </c:pt>
                <c:pt idx="305">
                  <c:v>59.958635269673131</c:v>
                </c:pt>
                <c:pt idx="306">
                  <c:v>58.871011423240262</c:v>
                </c:pt>
                <c:pt idx="307">
                  <c:v>57.707433019650871</c:v>
                </c:pt>
                <c:pt idx="308">
                  <c:v>56.584882089153332</c:v>
                </c:pt>
                <c:pt idx="309">
                  <c:v>55.485564351638878</c:v>
                </c:pt>
                <c:pt idx="310">
                  <c:v>54.443238832486365</c:v>
                </c:pt>
                <c:pt idx="311">
                  <c:v>53.370356305888031</c:v>
                </c:pt>
                <c:pt idx="312">
                  <c:v>52.27623558289725</c:v>
                </c:pt>
                <c:pt idx="313">
                  <c:v>51.303035038046133</c:v>
                </c:pt>
                <c:pt idx="314">
                  <c:v>50.333130184404531</c:v>
                </c:pt>
                <c:pt idx="315">
                  <c:v>49.77174672987632</c:v>
                </c:pt>
                <c:pt idx="316">
                  <c:v>52.178990393133688</c:v>
                </c:pt>
                <c:pt idx="317">
                  <c:v>56.507530282570563</c:v>
                </c:pt>
                <c:pt idx="318">
                  <c:v>61.068203358793902</c:v>
                </c:pt>
                <c:pt idx="319">
                  <c:v>64.466729327542339</c:v>
                </c:pt>
                <c:pt idx="320">
                  <c:v>66.311901671517091</c:v>
                </c:pt>
                <c:pt idx="321">
                  <c:v>66.576092514829895</c:v>
                </c:pt>
                <c:pt idx="322">
                  <c:v>65.624846540562189</c:v>
                </c:pt>
                <c:pt idx="323">
                  <c:v>64.429709876738997</c:v>
                </c:pt>
                <c:pt idx="324">
                  <c:v>63.165366205360172</c:v>
                </c:pt>
                <c:pt idx="325">
                  <c:v>61.969241233821073</c:v>
                </c:pt>
                <c:pt idx="326">
                  <c:v>60.742317354791055</c:v>
                </c:pt>
                <c:pt idx="327">
                  <c:v>59.554000864228712</c:v>
                </c:pt>
                <c:pt idx="328">
                  <c:v>58.428668605672392</c:v>
                </c:pt>
                <c:pt idx="329">
                  <c:v>57.273985517206178</c:v>
                </c:pt>
                <c:pt idx="330">
                  <c:v>56.196205165816281</c:v>
                </c:pt>
                <c:pt idx="331">
                  <c:v>55.049986920687481</c:v>
                </c:pt>
                <c:pt idx="332">
                  <c:v>54.005237117338126</c:v>
                </c:pt>
                <c:pt idx="333">
                  <c:v>52.977953686168519</c:v>
                </c:pt>
                <c:pt idx="334">
                  <c:v>51.951194827189333</c:v>
                </c:pt>
                <c:pt idx="335">
                  <c:v>50.907321972870648</c:v>
                </c:pt>
                <c:pt idx="336">
                  <c:v>49.895061520706967</c:v>
                </c:pt>
                <c:pt idx="337">
                  <c:v>48.955816455616052</c:v>
                </c:pt>
                <c:pt idx="338">
                  <c:v>48.580328038439305</c:v>
                </c:pt>
                <c:pt idx="339">
                  <c:v>51.596253015204859</c:v>
                </c:pt>
                <c:pt idx="340">
                  <c:v>56.365592320758452</c:v>
                </c:pt>
                <c:pt idx="341">
                  <c:v>61.168081261483515</c:v>
                </c:pt>
                <c:pt idx="342">
                  <c:v>64.456148001431956</c:v>
                </c:pt>
                <c:pt idx="343">
                  <c:v>66.46903887926949</c:v>
                </c:pt>
                <c:pt idx="344">
                  <c:v>66.910731248717696</c:v>
                </c:pt>
                <c:pt idx="345">
                  <c:v>65.756711603939067</c:v>
                </c:pt>
                <c:pt idx="346">
                  <c:v>64.647144900604843</c:v>
                </c:pt>
                <c:pt idx="347">
                  <c:v>63.410153673296328</c:v>
                </c:pt>
                <c:pt idx="348">
                  <c:v>62.19005173786114</c:v>
                </c:pt>
                <c:pt idx="349">
                  <c:v>60.944995995766924</c:v>
                </c:pt>
                <c:pt idx="350">
                  <c:v>59.785199314717843</c:v>
                </c:pt>
                <c:pt idx="351">
                  <c:v>58.668720654175566</c:v>
                </c:pt>
                <c:pt idx="352">
                  <c:v>57.445740447443555</c:v>
                </c:pt>
                <c:pt idx="353">
                  <c:v>56.37368384994604</c:v>
                </c:pt>
                <c:pt idx="354">
                  <c:v>55.212524667658933</c:v>
                </c:pt>
                <c:pt idx="355">
                  <c:v>54.12433074201973</c:v>
                </c:pt>
                <c:pt idx="356">
                  <c:v>53.067443472800562</c:v>
                </c:pt>
                <c:pt idx="357">
                  <c:v>52.030351997181079</c:v>
                </c:pt>
                <c:pt idx="358">
                  <c:v>51.003192635719742</c:v>
                </c:pt>
                <c:pt idx="359">
                  <c:v>50.012618657504348</c:v>
                </c:pt>
                <c:pt idx="360">
                  <c:v>49.081250056083512</c:v>
                </c:pt>
                <c:pt idx="361">
                  <c:v>48.210555730001126</c:v>
                </c:pt>
                <c:pt idx="362">
                  <c:v>50.073201364198177</c:v>
                </c:pt>
                <c:pt idx="363">
                  <c:v>55.741530404361129</c:v>
                </c:pt>
                <c:pt idx="364">
                  <c:v>61.268286402796498</c:v>
                </c:pt>
                <c:pt idx="365">
                  <c:v>65.477129086906913</c:v>
                </c:pt>
                <c:pt idx="366">
                  <c:v>67.923390417490992</c:v>
                </c:pt>
                <c:pt idx="367">
                  <c:v>68.894575736618279</c:v>
                </c:pt>
                <c:pt idx="368">
                  <c:v>68.105980176677804</c:v>
                </c:pt>
                <c:pt idx="369">
                  <c:v>66.927836676390996</c:v>
                </c:pt>
                <c:pt idx="370">
                  <c:v>65.602920430792537</c:v>
                </c:pt>
                <c:pt idx="371">
                  <c:v>64.387453959456337</c:v>
                </c:pt>
                <c:pt idx="372">
                  <c:v>63.185692952328907</c:v>
                </c:pt>
                <c:pt idx="373">
                  <c:v>61.98880531945133</c:v>
                </c:pt>
                <c:pt idx="374">
                  <c:v>60.81286592314737</c:v>
                </c:pt>
                <c:pt idx="375">
                  <c:v>59.648983321747423</c:v>
                </c:pt>
                <c:pt idx="376">
                  <c:v>58.528814620869539</c:v>
                </c:pt>
                <c:pt idx="377">
                  <c:v>57.332517950029079</c:v>
                </c:pt>
                <c:pt idx="378">
                  <c:v>56.296907992075717</c:v>
                </c:pt>
                <c:pt idx="379">
                  <c:v>55.185368423092207</c:v>
                </c:pt>
                <c:pt idx="380">
                  <c:v>54.083333108211562</c:v>
                </c:pt>
                <c:pt idx="381">
                  <c:v>53.020871086035797</c:v>
                </c:pt>
                <c:pt idx="382">
                  <c:v>51.999348741886145</c:v>
                </c:pt>
                <c:pt idx="383">
                  <c:v>50.953559322528115</c:v>
                </c:pt>
                <c:pt idx="384">
                  <c:v>50.041297444883611</c:v>
                </c:pt>
                <c:pt idx="385">
                  <c:v>49.191918038171643</c:v>
                </c:pt>
                <c:pt idx="386">
                  <c:v>51.978700423391679</c:v>
                </c:pt>
                <c:pt idx="387">
                  <c:v>58.250994837754824</c:v>
                </c:pt>
                <c:pt idx="388">
                  <c:v>63.574402088185877</c:v>
                </c:pt>
                <c:pt idx="389">
                  <c:v>67.214220230847104</c:v>
                </c:pt>
                <c:pt idx="390">
                  <c:v>69.60898372750583</c:v>
                </c:pt>
                <c:pt idx="391">
                  <c:v>70.616630407970533</c:v>
                </c:pt>
                <c:pt idx="392">
                  <c:v>69.621324651843665</c:v>
                </c:pt>
                <c:pt idx="393">
                  <c:v>68.402557341704266</c:v>
                </c:pt>
                <c:pt idx="394">
                  <c:v>67.082179996365582</c:v>
                </c:pt>
                <c:pt idx="395">
                  <c:v>65.927823671405037</c:v>
                </c:pt>
                <c:pt idx="396">
                  <c:v>64.636504271043407</c:v>
                </c:pt>
                <c:pt idx="397">
                  <c:v>63.364111609314101</c:v>
                </c:pt>
                <c:pt idx="398">
                  <c:v>62.180204528338869</c:v>
                </c:pt>
                <c:pt idx="399">
                  <c:v>61.030240375899311</c:v>
                </c:pt>
                <c:pt idx="400">
                  <c:v>59.839860068377014</c:v>
                </c:pt>
                <c:pt idx="401">
                  <c:v>58.646816263250322</c:v>
                </c:pt>
                <c:pt idx="402">
                  <c:v>57.576289377424558</c:v>
                </c:pt>
                <c:pt idx="403">
                  <c:v>56.426335469318794</c:v>
                </c:pt>
                <c:pt idx="404">
                  <c:v>55.395553914335473</c:v>
                </c:pt>
                <c:pt idx="405">
                  <c:v>54.32273920303281</c:v>
                </c:pt>
                <c:pt idx="406">
                  <c:v>53.229289284815202</c:v>
                </c:pt>
                <c:pt idx="407">
                  <c:v>52.185924478235769</c:v>
                </c:pt>
                <c:pt idx="408">
                  <c:v>51.239441766534988</c:v>
                </c:pt>
                <c:pt idx="409">
                  <c:v>50.430086258986023</c:v>
                </c:pt>
                <c:pt idx="410">
                  <c:v>52.503386817130043</c:v>
                </c:pt>
                <c:pt idx="411">
                  <c:v>57.319965216570452</c:v>
                </c:pt>
                <c:pt idx="412">
                  <c:v>62.170360436748851</c:v>
                </c:pt>
                <c:pt idx="413">
                  <c:v>65.66325252047892</c:v>
                </c:pt>
                <c:pt idx="414">
                  <c:v>67.735934747516026</c:v>
                </c:pt>
                <c:pt idx="415">
                  <c:v>67.771003830999078</c:v>
                </c:pt>
                <c:pt idx="416">
                  <c:v>66.68349154333913</c:v>
                </c:pt>
                <c:pt idx="417">
                  <c:v>65.384462487300055</c:v>
                </c:pt>
                <c:pt idx="418">
                  <c:v>64.192739141597741</c:v>
                </c:pt>
                <c:pt idx="419">
                  <c:v>63.003221835187574</c:v>
                </c:pt>
                <c:pt idx="420">
                  <c:v>61.764561449940885</c:v>
                </c:pt>
                <c:pt idx="421">
                  <c:v>60.568995403520347</c:v>
                </c:pt>
                <c:pt idx="422">
                  <c:v>59.481836064635594</c:v>
                </c:pt>
                <c:pt idx="423">
                  <c:v>58.307213318296085</c:v>
                </c:pt>
                <c:pt idx="424">
                  <c:v>57.173921773127198</c:v>
                </c:pt>
                <c:pt idx="425">
                  <c:v>56.063827781957912</c:v>
                </c:pt>
                <c:pt idx="426">
                  <c:v>55.003723187719608</c:v>
                </c:pt>
                <c:pt idx="427">
                  <c:v>53.927366341489176</c:v>
                </c:pt>
                <c:pt idx="428">
                  <c:v>52.878082770985543</c:v>
                </c:pt>
                <c:pt idx="429">
                  <c:v>51.862002337390933</c:v>
                </c:pt>
                <c:pt idx="430">
                  <c:v>50.828252873249312</c:v>
                </c:pt>
                <c:pt idx="431">
                  <c:v>49.879217794833501</c:v>
                </c:pt>
                <c:pt idx="432">
                  <c:v>48.928368016287585</c:v>
                </c:pt>
                <c:pt idx="433">
                  <c:v>49.88872282267981</c:v>
                </c:pt>
                <c:pt idx="434">
                  <c:v>55.761317955090405</c:v>
                </c:pt>
                <c:pt idx="435">
                  <c:v>61.585365278557859</c:v>
                </c:pt>
                <c:pt idx="436">
                  <c:v>65.515362312099469</c:v>
                </c:pt>
                <c:pt idx="437">
                  <c:v>67.964534734981683</c:v>
                </c:pt>
                <c:pt idx="438">
                  <c:v>68.955062633665349</c:v>
                </c:pt>
                <c:pt idx="439">
                  <c:v>68.212451224374519</c:v>
                </c:pt>
                <c:pt idx="440">
                  <c:v>66.893634562426399</c:v>
                </c:pt>
                <c:pt idx="441">
                  <c:v>65.668742758983967</c:v>
                </c:pt>
                <c:pt idx="442">
                  <c:v>64.472021293502564</c:v>
                </c:pt>
                <c:pt idx="443">
                  <c:v>63.231476000116601</c:v>
                </c:pt>
                <c:pt idx="444">
                  <c:v>62.04267030550978</c:v>
                </c:pt>
                <c:pt idx="445">
                  <c:v>60.859989414757713</c:v>
                </c:pt>
                <c:pt idx="446">
                  <c:v>59.644453477935016</c:v>
                </c:pt>
                <c:pt idx="447">
                  <c:v>58.554996152795667</c:v>
                </c:pt>
                <c:pt idx="448">
                  <c:v>57.370209159784395</c:v>
                </c:pt>
                <c:pt idx="449">
                  <c:v>56.27270641237002</c:v>
                </c:pt>
                <c:pt idx="450">
                  <c:v>55.154365407124182</c:v>
                </c:pt>
                <c:pt idx="451">
                  <c:v>54.105687751270892</c:v>
                </c:pt>
                <c:pt idx="452">
                  <c:v>53.05668873859679</c:v>
                </c:pt>
                <c:pt idx="453">
                  <c:v>52.026905365490741</c:v>
                </c:pt>
                <c:pt idx="454">
                  <c:v>51.013130903965205</c:v>
                </c:pt>
                <c:pt idx="455">
                  <c:v>50.022174600181408</c:v>
                </c:pt>
                <c:pt idx="456">
                  <c:v>49.448980885062547</c:v>
                </c:pt>
                <c:pt idx="457">
                  <c:v>52.728980422789419</c:v>
                </c:pt>
                <c:pt idx="458">
                  <c:v>58.507014555828981</c:v>
                </c:pt>
                <c:pt idx="459">
                  <c:v>63.492171657028969</c:v>
                </c:pt>
                <c:pt idx="460">
                  <c:v>66.694816864593093</c:v>
                </c:pt>
                <c:pt idx="461">
                  <c:v>68.378736148132361</c:v>
                </c:pt>
                <c:pt idx="462">
                  <c:v>68.486062382058634</c:v>
                </c:pt>
                <c:pt idx="463">
                  <c:v>67.202717840117074</c:v>
                </c:pt>
                <c:pt idx="464">
                  <c:v>66.044245156193099</c:v>
                </c:pt>
                <c:pt idx="465">
                  <c:v>64.753744199641218</c:v>
                </c:pt>
                <c:pt idx="466">
                  <c:v>63.487039317553013</c:v>
                </c:pt>
                <c:pt idx="467">
                  <c:v>62.313405537722019</c:v>
                </c:pt>
                <c:pt idx="468">
                  <c:v>61.163317763215346</c:v>
                </c:pt>
                <c:pt idx="469">
                  <c:v>59.99069381282068</c:v>
                </c:pt>
                <c:pt idx="470">
                  <c:v>58.787287679449726</c:v>
                </c:pt>
                <c:pt idx="471">
                  <c:v>57.732884695490171</c:v>
                </c:pt>
                <c:pt idx="472">
                  <c:v>56.584882089153332</c:v>
                </c:pt>
                <c:pt idx="473">
                  <c:v>55.571935427541803</c:v>
                </c:pt>
                <c:pt idx="474">
                  <c:v>54.469669422113064</c:v>
                </c:pt>
                <c:pt idx="475">
                  <c:v>53.392125315938024</c:v>
                </c:pt>
                <c:pt idx="476">
                  <c:v>52.349407678294227</c:v>
                </c:pt>
                <c:pt idx="477">
                  <c:v>51.309738250306935</c:v>
                </c:pt>
                <c:pt idx="478">
                  <c:v>50.368637426886956</c:v>
                </c:pt>
                <c:pt idx="479">
                  <c:v>49.455208324252148</c:v>
                </c:pt>
                <c:pt idx="480">
                  <c:v>50.592512457964979</c:v>
                </c:pt>
                <c:pt idx="481">
                  <c:v>55.627038982750072</c:v>
                </c:pt>
                <c:pt idx="482">
                  <c:v>61.058708186072323</c:v>
                </c:pt>
                <c:pt idx="483">
                  <c:v>64.89284998739555</c:v>
                </c:pt>
                <c:pt idx="484">
                  <c:v>67.474069020399341</c:v>
                </c:pt>
                <c:pt idx="485">
                  <c:v>68.840228188048769</c:v>
                </c:pt>
                <c:pt idx="486">
                  <c:v>68.301431724275886</c:v>
                </c:pt>
                <c:pt idx="487">
                  <c:v>67.099373207812747</c:v>
                </c:pt>
                <c:pt idx="488">
                  <c:v>65.867004645877927</c:v>
                </c:pt>
                <c:pt idx="489">
                  <c:v>64.588664753079641</c:v>
                </c:pt>
                <c:pt idx="490">
                  <c:v>63.37945153304134</c:v>
                </c:pt>
                <c:pt idx="491">
                  <c:v>62.180204528338869</c:v>
                </c:pt>
                <c:pt idx="492">
                  <c:v>61.01127657868782</c:v>
                </c:pt>
                <c:pt idx="493">
                  <c:v>59.821628714863913</c:v>
                </c:pt>
                <c:pt idx="494">
                  <c:v>58.655576056568208</c:v>
                </c:pt>
                <c:pt idx="495">
                  <c:v>57.550975554880068</c:v>
                </c:pt>
                <c:pt idx="496">
                  <c:v>56.4141763681546</c:v>
                </c:pt>
                <c:pt idx="497">
                  <c:v>55.364314351998331</c:v>
                </c:pt>
                <c:pt idx="498">
                  <c:v>54.296450978046899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1D-4C93-BDD5-926B5675C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326376"/>
        <c:axId val="552701816"/>
      </c:scatterChart>
      <c:scatterChart>
        <c:scatterStyle val="smoothMarker"/>
        <c:varyColors val="0"/>
        <c:ser>
          <c:idx val="1"/>
          <c:order val="1"/>
          <c:tx>
            <c:strRef>
              <c:f>'data from my ergo'!$J$1</c:f>
              <c:strCache>
                <c:ptCount val="1"/>
                <c:pt idx="0">
                  <c:v>omega-dot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from my ergo'!$H$4:$H$501</c:f>
              <c:numCache>
                <c:formatCode>General</c:formatCode>
                <c:ptCount val="498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  <c:pt idx="202">
                  <c:v>27.109632000000001</c:v>
                </c:pt>
                <c:pt idx="203">
                  <c:v>27.241104</c:v>
                </c:pt>
                <c:pt idx="204">
                  <c:v>27.362264</c:v>
                </c:pt>
                <c:pt idx="205">
                  <c:v>27.474584</c:v>
                </c:pt>
                <c:pt idx="206">
                  <c:v>27.581408</c:v>
                </c:pt>
                <c:pt idx="207">
                  <c:v>27.685095999999998</c:v>
                </c:pt>
                <c:pt idx="208">
                  <c:v>27.788743999999998</c:v>
                </c:pt>
                <c:pt idx="209">
                  <c:v>27.894367999999996</c:v>
                </c:pt>
                <c:pt idx="210">
                  <c:v>28.002175999999995</c:v>
                </c:pt>
                <c:pt idx="211">
                  <c:v>28.112047999999994</c:v>
                </c:pt>
                <c:pt idx="212">
                  <c:v>28.224279999999993</c:v>
                </c:pt>
                <c:pt idx="213">
                  <c:v>28.338831999999993</c:v>
                </c:pt>
                <c:pt idx="214">
                  <c:v>28.455695999999993</c:v>
                </c:pt>
                <c:pt idx="215">
                  <c:v>28.574951999999993</c:v>
                </c:pt>
                <c:pt idx="216">
                  <c:v>28.696559999999991</c:v>
                </c:pt>
                <c:pt idx="217">
                  <c:v>28.820751999999992</c:v>
                </c:pt>
                <c:pt idx="218">
                  <c:v>28.947567999999993</c:v>
                </c:pt>
                <c:pt idx="219">
                  <c:v>29.077031999999992</c:v>
                </c:pt>
                <c:pt idx="220">
                  <c:v>29.209183999999993</c:v>
                </c:pt>
                <c:pt idx="221">
                  <c:v>29.344199999999994</c:v>
                </c:pt>
                <c:pt idx="222">
                  <c:v>29.482031999999993</c:v>
                </c:pt>
                <c:pt idx="223">
                  <c:v>29.622495999999995</c:v>
                </c:pt>
                <c:pt idx="224">
                  <c:v>29.760111999999996</c:v>
                </c:pt>
                <c:pt idx="225">
                  <c:v>29.884343999999995</c:v>
                </c:pt>
                <c:pt idx="226">
                  <c:v>29.995279999999994</c:v>
                </c:pt>
                <c:pt idx="227">
                  <c:v>30.097895999999995</c:v>
                </c:pt>
                <c:pt idx="228">
                  <c:v>30.195703999999996</c:v>
                </c:pt>
                <c:pt idx="229">
                  <c:v>30.290783999999995</c:v>
                </c:pt>
                <c:pt idx="230">
                  <c:v>30.385799999999996</c:v>
                </c:pt>
                <c:pt idx="231">
                  <c:v>30.482615999999997</c:v>
                </c:pt>
                <c:pt idx="232">
                  <c:v>30.581351999999995</c:v>
                </c:pt>
                <c:pt idx="233">
                  <c:v>30.682031999999996</c:v>
                </c:pt>
                <c:pt idx="234">
                  <c:v>30.784639999999996</c:v>
                </c:pt>
                <c:pt idx="235">
                  <c:v>30.889279999999996</c:v>
                </c:pt>
                <c:pt idx="236">
                  <c:v>30.996175999999995</c:v>
                </c:pt>
                <c:pt idx="237">
                  <c:v>31.105095999999996</c:v>
                </c:pt>
                <c:pt idx="238">
                  <c:v>31.216335999999995</c:v>
                </c:pt>
                <c:pt idx="239">
                  <c:v>31.329679999999996</c:v>
                </c:pt>
                <c:pt idx="240">
                  <c:v>31.445375999999996</c:v>
                </c:pt>
                <c:pt idx="241">
                  <c:v>31.563391999999997</c:v>
                </c:pt>
                <c:pt idx="242">
                  <c:v>31.683847999999998</c:v>
                </c:pt>
                <c:pt idx="243">
                  <c:v>31.806815999999998</c:v>
                </c:pt>
                <c:pt idx="244">
                  <c:v>31.932151999999999</c:v>
                </c:pt>
                <c:pt idx="245">
                  <c:v>32.060119999999998</c:v>
                </c:pt>
                <c:pt idx="246">
                  <c:v>32.189783999999996</c:v>
                </c:pt>
                <c:pt idx="247">
                  <c:v>32.315215999999992</c:v>
                </c:pt>
                <c:pt idx="248">
                  <c:v>32.431007999999991</c:v>
                </c:pt>
                <c:pt idx="249">
                  <c:v>32.537551999999991</c:v>
                </c:pt>
                <c:pt idx="250">
                  <c:v>32.63839999999999</c:v>
                </c:pt>
                <c:pt idx="251">
                  <c:v>32.736087999999988</c:v>
                </c:pt>
                <c:pt idx="252">
                  <c:v>32.832623999999988</c:v>
                </c:pt>
                <c:pt idx="253">
                  <c:v>32.930647999999991</c:v>
                </c:pt>
                <c:pt idx="254">
                  <c:v>33.030623999999989</c:v>
                </c:pt>
                <c:pt idx="255">
                  <c:v>33.132623999999986</c:v>
                </c:pt>
                <c:pt idx="256">
                  <c:v>33.236647999999988</c:v>
                </c:pt>
                <c:pt idx="257">
                  <c:v>33.342639999999989</c:v>
                </c:pt>
                <c:pt idx="258">
                  <c:v>33.450679999999991</c:v>
                </c:pt>
                <c:pt idx="259">
                  <c:v>33.560983999999991</c:v>
                </c:pt>
                <c:pt idx="260">
                  <c:v>33.673367999999989</c:v>
                </c:pt>
                <c:pt idx="261">
                  <c:v>33.78795199999999</c:v>
                </c:pt>
                <c:pt idx="262">
                  <c:v>33.904895999999987</c:v>
                </c:pt>
                <c:pt idx="263">
                  <c:v>34.024183999999984</c:v>
                </c:pt>
                <c:pt idx="264">
                  <c:v>34.145975999999983</c:v>
                </c:pt>
                <c:pt idx="265">
                  <c:v>34.270199999999981</c:v>
                </c:pt>
                <c:pt idx="266">
                  <c:v>34.396999999999984</c:v>
                </c:pt>
                <c:pt idx="267">
                  <c:v>34.526407999999982</c:v>
                </c:pt>
                <c:pt idx="268">
                  <c:v>34.658447999999986</c:v>
                </c:pt>
                <c:pt idx="269">
                  <c:v>34.791399999999989</c:v>
                </c:pt>
                <c:pt idx="270">
                  <c:v>34.914591999999992</c:v>
                </c:pt>
                <c:pt idx="271">
                  <c:v>35.024255999999994</c:v>
                </c:pt>
                <c:pt idx="272">
                  <c:v>35.125031999999997</c:v>
                </c:pt>
                <c:pt idx="273">
                  <c:v>35.220247999999998</c:v>
                </c:pt>
                <c:pt idx="274">
                  <c:v>35.312903999999996</c:v>
                </c:pt>
                <c:pt idx="275">
                  <c:v>35.405303999999994</c:v>
                </c:pt>
                <c:pt idx="276">
                  <c:v>35.499407999999995</c:v>
                </c:pt>
                <c:pt idx="277">
                  <c:v>35.595311999999993</c:v>
                </c:pt>
                <c:pt idx="278">
                  <c:v>35.69299199999999</c:v>
                </c:pt>
                <c:pt idx="279">
                  <c:v>35.792551999999986</c:v>
                </c:pt>
                <c:pt idx="280">
                  <c:v>35.894063999999986</c:v>
                </c:pt>
                <c:pt idx="281">
                  <c:v>35.997567999999987</c:v>
                </c:pt>
                <c:pt idx="282">
                  <c:v>36.10311999999999</c:v>
                </c:pt>
                <c:pt idx="283">
                  <c:v>36.210679999999989</c:v>
                </c:pt>
                <c:pt idx="284">
                  <c:v>36.320527999999989</c:v>
                </c:pt>
                <c:pt idx="285">
                  <c:v>36.432439999999986</c:v>
                </c:pt>
                <c:pt idx="286">
                  <c:v>36.546591999999983</c:v>
                </c:pt>
                <c:pt idx="287">
                  <c:v>36.663095999999982</c:v>
                </c:pt>
                <c:pt idx="288">
                  <c:v>36.78193599999998</c:v>
                </c:pt>
                <c:pt idx="289">
                  <c:v>36.903111999999979</c:v>
                </c:pt>
                <c:pt idx="290">
                  <c:v>37.026743999999979</c:v>
                </c:pt>
                <c:pt idx="291">
                  <c:v>37.152623999999982</c:v>
                </c:pt>
                <c:pt idx="292">
                  <c:v>37.279183999999979</c:v>
                </c:pt>
                <c:pt idx="293">
                  <c:v>37.39879999999998</c:v>
                </c:pt>
                <c:pt idx="294">
                  <c:v>37.507487999999981</c:v>
                </c:pt>
                <c:pt idx="295">
                  <c:v>37.60716799999998</c:v>
                </c:pt>
                <c:pt idx="296">
                  <c:v>37.700847999999979</c:v>
                </c:pt>
                <c:pt idx="297">
                  <c:v>37.791951999999981</c:v>
                </c:pt>
                <c:pt idx="298">
                  <c:v>37.883767999999982</c:v>
                </c:pt>
                <c:pt idx="299">
                  <c:v>37.977175999999979</c:v>
                </c:pt>
                <c:pt idx="300">
                  <c:v>38.072463999999975</c:v>
                </c:pt>
                <c:pt idx="301">
                  <c:v>38.169439999999973</c:v>
                </c:pt>
                <c:pt idx="302">
                  <c:v>38.268271999999975</c:v>
                </c:pt>
                <c:pt idx="303">
                  <c:v>38.369063999999973</c:v>
                </c:pt>
                <c:pt idx="304">
                  <c:v>38.471791999999972</c:v>
                </c:pt>
                <c:pt idx="305">
                  <c:v>38.576583999999976</c:v>
                </c:pt>
                <c:pt idx="306">
                  <c:v>38.683311999999972</c:v>
                </c:pt>
                <c:pt idx="307">
                  <c:v>38.792191999999972</c:v>
                </c:pt>
                <c:pt idx="308">
                  <c:v>38.903231999999974</c:v>
                </c:pt>
                <c:pt idx="309">
                  <c:v>39.016471999999972</c:v>
                </c:pt>
                <c:pt idx="310">
                  <c:v>39.131879999999974</c:v>
                </c:pt>
                <c:pt idx="311">
                  <c:v>39.249607999999974</c:v>
                </c:pt>
                <c:pt idx="312">
                  <c:v>39.369799999999977</c:v>
                </c:pt>
                <c:pt idx="313">
                  <c:v>39.492271999999979</c:v>
                </c:pt>
                <c:pt idx="314">
                  <c:v>39.617103999999976</c:v>
                </c:pt>
                <c:pt idx="315">
                  <c:v>39.743343999999979</c:v>
                </c:pt>
                <c:pt idx="316">
                  <c:v>39.863759999999978</c:v>
                </c:pt>
                <c:pt idx="317">
                  <c:v>39.974951999999981</c:v>
                </c:pt>
                <c:pt idx="318">
                  <c:v>40.077839999999981</c:v>
                </c:pt>
                <c:pt idx="319">
                  <c:v>40.175303999999983</c:v>
                </c:pt>
                <c:pt idx="320">
                  <c:v>40.270055999999983</c:v>
                </c:pt>
                <c:pt idx="321">
                  <c:v>40.364431999999979</c:v>
                </c:pt>
                <c:pt idx="322">
                  <c:v>40.460175999999983</c:v>
                </c:pt>
                <c:pt idx="323">
                  <c:v>40.557695999999986</c:v>
                </c:pt>
                <c:pt idx="324">
                  <c:v>40.657167999999984</c:v>
                </c:pt>
                <c:pt idx="325">
                  <c:v>40.758559999999981</c:v>
                </c:pt>
                <c:pt idx="326">
                  <c:v>40.861999999999981</c:v>
                </c:pt>
                <c:pt idx="327">
                  <c:v>40.967503999999984</c:v>
                </c:pt>
                <c:pt idx="328">
                  <c:v>41.075039999999987</c:v>
                </c:pt>
                <c:pt idx="329">
                  <c:v>41.184743999999988</c:v>
                </c:pt>
                <c:pt idx="330">
                  <c:v>41.296551999999991</c:v>
                </c:pt>
                <c:pt idx="331">
                  <c:v>41.410687999999993</c:v>
                </c:pt>
                <c:pt idx="332">
                  <c:v>41.527031999999991</c:v>
                </c:pt>
                <c:pt idx="333">
                  <c:v>41.645631999999992</c:v>
                </c:pt>
                <c:pt idx="334">
                  <c:v>41.766575999999993</c:v>
                </c:pt>
                <c:pt idx="335">
                  <c:v>41.889999999999993</c:v>
                </c:pt>
                <c:pt idx="336">
                  <c:v>42.015927999999995</c:v>
                </c:pt>
                <c:pt idx="337">
                  <c:v>42.144271999999994</c:v>
                </c:pt>
                <c:pt idx="338">
                  <c:v>42.273607999999996</c:v>
                </c:pt>
                <c:pt idx="339">
                  <c:v>42.395383999999993</c:v>
                </c:pt>
                <c:pt idx="340">
                  <c:v>42.506855999999992</c:v>
                </c:pt>
                <c:pt idx="341">
                  <c:v>42.60957599999999</c:v>
                </c:pt>
                <c:pt idx="342">
                  <c:v>42.707055999999987</c:v>
                </c:pt>
                <c:pt idx="343">
                  <c:v>42.801583999999984</c:v>
                </c:pt>
                <c:pt idx="344">
                  <c:v>42.895487999999986</c:v>
                </c:pt>
                <c:pt idx="345">
                  <c:v>42.991039999999984</c:v>
                </c:pt>
                <c:pt idx="346">
                  <c:v>43.088231999999984</c:v>
                </c:pt>
                <c:pt idx="347">
                  <c:v>43.187319999999985</c:v>
                </c:pt>
                <c:pt idx="348">
                  <c:v>43.288351999999982</c:v>
                </c:pt>
                <c:pt idx="349">
                  <c:v>43.391447999999983</c:v>
                </c:pt>
                <c:pt idx="350">
                  <c:v>43.496543999999986</c:v>
                </c:pt>
                <c:pt idx="351">
                  <c:v>43.603639999999984</c:v>
                </c:pt>
                <c:pt idx="352">
                  <c:v>43.713015999999982</c:v>
                </c:pt>
                <c:pt idx="353">
                  <c:v>43.824471999999979</c:v>
                </c:pt>
                <c:pt idx="354">
                  <c:v>43.938271999999976</c:v>
                </c:pt>
                <c:pt idx="355">
                  <c:v>44.054359999999974</c:v>
                </c:pt>
                <c:pt idx="356">
                  <c:v>44.172759999999975</c:v>
                </c:pt>
                <c:pt idx="357">
                  <c:v>44.293519999999972</c:v>
                </c:pt>
                <c:pt idx="358">
                  <c:v>44.416711999999976</c:v>
                </c:pt>
                <c:pt idx="359">
                  <c:v>44.542343999999979</c:v>
                </c:pt>
                <c:pt idx="360">
                  <c:v>44.670359999999981</c:v>
                </c:pt>
                <c:pt idx="361">
                  <c:v>44.80068799999998</c:v>
                </c:pt>
                <c:pt idx="362">
                  <c:v>44.926167999999983</c:v>
                </c:pt>
                <c:pt idx="363">
                  <c:v>45.038887999999986</c:v>
                </c:pt>
                <c:pt idx="364">
                  <c:v>45.141439999999989</c:v>
                </c:pt>
                <c:pt idx="365">
                  <c:v>45.237399999999987</c:v>
                </c:pt>
                <c:pt idx="366">
                  <c:v>45.329903999999985</c:v>
                </c:pt>
                <c:pt idx="367">
                  <c:v>45.421103999999985</c:v>
                </c:pt>
                <c:pt idx="368">
                  <c:v>45.513359999999984</c:v>
                </c:pt>
                <c:pt idx="369">
                  <c:v>45.607239999999983</c:v>
                </c:pt>
                <c:pt idx="370">
                  <c:v>45.703015999999984</c:v>
                </c:pt>
                <c:pt idx="371">
                  <c:v>45.800599999999982</c:v>
                </c:pt>
                <c:pt idx="372">
                  <c:v>45.900039999999983</c:v>
                </c:pt>
                <c:pt idx="373">
                  <c:v>46.001399999999983</c:v>
                </c:pt>
                <c:pt idx="374">
                  <c:v>46.104719999999979</c:v>
                </c:pt>
                <c:pt idx="375">
                  <c:v>46.21005599999998</c:v>
                </c:pt>
                <c:pt idx="376">
                  <c:v>46.317407999999979</c:v>
                </c:pt>
                <c:pt idx="377">
                  <c:v>46.426999999999978</c:v>
                </c:pt>
                <c:pt idx="378">
                  <c:v>46.538607999999975</c:v>
                </c:pt>
                <c:pt idx="379">
                  <c:v>46.652463999999974</c:v>
                </c:pt>
                <c:pt idx="380">
                  <c:v>46.768639999999976</c:v>
                </c:pt>
                <c:pt idx="381">
                  <c:v>46.887143999999978</c:v>
                </c:pt>
                <c:pt idx="382">
                  <c:v>47.007975999999978</c:v>
                </c:pt>
                <c:pt idx="383">
                  <c:v>47.131287999999977</c:v>
                </c:pt>
                <c:pt idx="384">
                  <c:v>47.256847999999977</c:v>
                </c:pt>
                <c:pt idx="385">
                  <c:v>47.384575999999974</c:v>
                </c:pt>
                <c:pt idx="386">
                  <c:v>47.505455999999974</c:v>
                </c:pt>
                <c:pt idx="387">
                  <c:v>47.613319999999973</c:v>
                </c:pt>
                <c:pt idx="388">
                  <c:v>47.712151999999975</c:v>
                </c:pt>
                <c:pt idx="389">
                  <c:v>47.805631999999974</c:v>
                </c:pt>
                <c:pt idx="390">
                  <c:v>47.895895999999972</c:v>
                </c:pt>
                <c:pt idx="391">
                  <c:v>47.984871999999974</c:v>
                </c:pt>
                <c:pt idx="392">
                  <c:v>48.075119999999977</c:v>
                </c:pt>
                <c:pt idx="393">
                  <c:v>48.166975999999977</c:v>
                </c:pt>
                <c:pt idx="394">
                  <c:v>48.260639999999974</c:v>
                </c:pt>
                <c:pt idx="395">
                  <c:v>48.355943999999973</c:v>
                </c:pt>
                <c:pt idx="396">
                  <c:v>48.453151999999974</c:v>
                </c:pt>
                <c:pt idx="397">
                  <c:v>48.552311999999972</c:v>
                </c:pt>
                <c:pt idx="398">
                  <c:v>48.653359999999971</c:v>
                </c:pt>
                <c:pt idx="399">
                  <c:v>48.756311999999973</c:v>
                </c:pt>
                <c:pt idx="400">
                  <c:v>48.86131199999997</c:v>
                </c:pt>
                <c:pt idx="401">
                  <c:v>48.968447999999967</c:v>
                </c:pt>
                <c:pt idx="402">
                  <c:v>49.077575999999965</c:v>
                </c:pt>
                <c:pt idx="403">
                  <c:v>49.188927999999962</c:v>
                </c:pt>
                <c:pt idx="404">
                  <c:v>49.302351999999964</c:v>
                </c:pt>
                <c:pt idx="405">
                  <c:v>49.418015999999966</c:v>
                </c:pt>
                <c:pt idx="406">
                  <c:v>49.536055999999967</c:v>
                </c:pt>
                <c:pt idx="407">
                  <c:v>49.656455999999963</c:v>
                </c:pt>
                <c:pt idx="408">
                  <c:v>49.779079999999965</c:v>
                </c:pt>
                <c:pt idx="409">
                  <c:v>49.903671999999965</c:v>
                </c:pt>
                <c:pt idx="410">
                  <c:v>50.023343999999966</c:v>
                </c:pt>
                <c:pt idx="411">
                  <c:v>50.132959999999969</c:v>
                </c:pt>
                <c:pt idx="412">
                  <c:v>50.23402399999997</c:v>
                </c:pt>
                <c:pt idx="413">
                  <c:v>50.329711999999972</c:v>
                </c:pt>
                <c:pt idx="414">
                  <c:v>50.422471999999971</c:v>
                </c:pt>
                <c:pt idx="415">
                  <c:v>50.515183999999969</c:v>
                </c:pt>
                <c:pt idx="416">
                  <c:v>50.609407999999966</c:v>
                </c:pt>
                <c:pt idx="417">
                  <c:v>50.705503999999969</c:v>
                </c:pt>
                <c:pt idx="418">
                  <c:v>50.803383999999973</c:v>
                </c:pt>
                <c:pt idx="419">
                  <c:v>50.903111999999972</c:v>
                </c:pt>
                <c:pt idx="420">
                  <c:v>51.004839999999973</c:v>
                </c:pt>
                <c:pt idx="421">
                  <c:v>51.108575999999971</c:v>
                </c:pt>
                <c:pt idx="422">
                  <c:v>51.214207999999971</c:v>
                </c:pt>
                <c:pt idx="423">
                  <c:v>51.32196799999997</c:v>
                </c:pt>
                <c:pt idx="424">
                  <c:v>51.431863999999969</c:v>
                </c:pt>
                <c:pt idx="425">
                  <c:v>51.543935999999967</c:v>
                </c:pt>
                <c:pt idx="426">
                  <c:v>51.658167999999968</c:v>
                </c:pt>
                <c:pt idx="427">
                  <c:v>51.774679999999968</c:v>
                </c:pt>
                <c:pt idx="428">
                  <c:v>51.893503999999965</c:v>
                </c:pt>
                <c:pt idx="429">
                  <c:v>52.014655999999967</c:v>
                </c:pt>
                <c:pt idx="430">
                  <c:v>52.138271999999965</c:v>
                </c:pt>
                <c:pt idx="431">
                  <c:v>52.264239999999965</c:v>
                </c:pt>
                <c:pt idx="432">
                  <c:v>52.392655999999967</c:v>
                </c:pt>
                <c:pt idx="433">
                  <c:v>52.518599999999964</c:v>
                </c:pt>
                <c:pt idx="434">
                  <c:v>52.631279999999961</c:v>
                </c:pt>
                <c:pt idx="435">
                  <c:v>52.733303999999961</c:v>
                </c:pt>
                <c:pt idx="436">
                  <c:v>52.829207999999959</c:v>
                </c:pt>
                <c:pt idx="437">
                  <c:v>52.921655999999956</c:v>
                </c:pt>
                <c:pt idx="438">
                  <c:v>53.012775999999953</c:v>
                </c:pt>
                <c:pt idx="439">
                  <c:v>53.104887999999953</c:v>
                </c:pt>
                <c:pt idx="440">
                  <c:v>53.198815999999951</c:v>
                </c:pt>
                <c:pt idx="441">
                  <c:v>53.294495999999953</c:v>
                </c:pt>
                <c:pt idx="442">
                  <c:v>53.391951999999954</c:v>
                </c:pt>
                <c:pt idx="443">
                  <c:v>53.491319999999952</c:v>
                </c:pt>
                <c:pt idx="444">
                  <c:v>53.592591999999954</c:v>
                </c:pt>
                <c:pt idx="445">
                  <c:v>53.695831999999953</c:v>
                </c:pt>
                <c:pt idx="446">
                  <c:v>53.801175999999955</c:v>
                </c:pt>
                <c:pt idx="447">
                  <c:v>53.908479999999955</c:v>
                </c:pt>
                <c:pt idx="448">
                  <c:v>54.017999999999958</c:v>
                </c:pt>
                <c:pt idx="449">
                  <c:v>54.129655999999962</c:v>
                </c:pt>
                <c:pt idx="450">
                  <c:v>54.243575999999962</c:v>
                </c:pt>
                <c:pt idx="451">
                  <c:v>54.359703999999965</c:v>
                </c:pt>
                <c:pt idx="452">
                  <c:v>54.478127999999963</c:v>
                </c:pt>
                <c:pt idx="453">
                  <c:v>54.598895999999961</c:v>
                </c:pt>
                <c:pt idx="454">
                  <c:v>54.722063999999961</c:v>
                </c:pt>
                <c:pt idx="455">
                  <c:v>54.84767199999996</c:v>
                </c:pt>
                <c:pt idx="456">
                  <c:v>54.974735999999957</c:v>
                </c:pt>
                <c:pt idx="457">
                  <c:v>55.093895999999958</c:v>
                </c:pt>
                <c:pt idx="458">
                  <c:v>55.201287999999956</c:v>
                </c:pt>
                <c:pt idx="459">
                  <c:v>55.300247999999954</c:v>
                </c:pt>
                <c:pt idx="460">
                  <c:v>55.394455999999956</c:v>
                </c:pt>
                <c:pt idx="461">
                  <c:v>55.486343999999953</c:v>
                </c:pt>
                <c:pt idx="462">
                  <c:v>55.578087999999951</c:v>
                </c:pt>
                <c:pt idx="463">
                  <c:v>55.671583999999953</c:v>
                </c:pt>
                <c:pt idx="464">
                  <c:v>55.76671999999995</c:v>
                </c:pt>
                <c:pt idx="465">
                  <c:v>55.863751999999948</c:v>
                </c:pt>
                <c:pt idx="466">
                  <c:v>55.962719999999948</c:v>
                </c:pt>
                <c:pt idx="467">
                  <c:v>56.063551999999945</c:v>
                </c:pt>
                <c:pt idx="468">
                  <c:v>56.166279999999944</c:v>
                </c:pt>
                <c:pt idx="469">
                  <c:v>56.271015999999946</c:v>
                </c:pt>
                <c:pt idx="470">
                  <c:v>56.377895999999943</c:v>
                </c:pt>
                <c:pt idx="471">
                  <c:v>56.486727999999943</c:v>
                </c:pt>
                <c:pt idx="472">
                  <c:v>56.597767999999945</c:v>
                </c:pt>
                <c:pt idx="473">
                  <c:v>56.710831999999947</c:v>
                </c:pt>
                <c:pt idx="474">
                  <c:v>56.826183999999948</c:v>
                </c:pt>
                <c:pt idx="475">
                  <c:v>56.943863999999948</c:v>
                </c:pt>
                <c:pt idx="476">
                  <c:v>57.063887999999949</c:v>
                </c:pt>
                <c:pt idx="477">
                  <c:v>57.186343999999949</c:v>
                </c:pt>
                <c:pt idx="478">
                  <c:v>57.311087999999948</c:v>
                </c:pt>
                <c:pt idx="479">
                  <c:v>57.43813599999995</c:v>
                </c:pt>
                <c:pt idx="480">
                  <c:v>57.562327999999951</c:v>
                </c:pt>
                <c:pt idx="481">
                  <c:v>57.675279999999951</c:v>
                </c:pt>
                <c:pt idx="482">
                  <c:v>57.778183999999953</c:v>
                </c:pt>
                <c:pt idx="483">
                  <c:v>57.875007999999951</c:v>
                </c:pt>
                <c:pt idx="484">
                  <c:v>57.96812799999995</c:v>
                </c:pt>
                <c:pt idx="485">
                  <c:v>58.059399999999947</c:v>
                </c:pt>
                <c:pt idx="486">
                  <c:v>58.151391999999944</c:v>
                </c:pt>
                <c:pt idx="487">
                  <c:v>58.245031999999945</c:v>
                </c:pt>
                <c:pt idx="488">
                  <c:v>58.340423999999942</c:v>
                </c:pt>
                <c:pt idx="489">
                  <c:v>58.43770399999994</c:v>
                </c:pt>
                <c:pt idx="490">
                  <c:v>58.536839999999941</c:v>
                </c:pt>
                <c:pt idx="491">
                  <c:v>58.63788799999994</c:v>
                </c:pt>
                <c:pt idx="492">
                  <c:v>58.740871999999939</c:v>
                </c:pt>
                <c:pt idx="493">
                  <c:v>58.84590399999994</c:v>
                </c:pt>
                <c:pt idx="494">
                  <c:v>58.953023999999942</c:v>
                </c:pt>
                <c:pt idx="495">
                  <c:v>59.06219999999994</c:v>
                </c:pt>
                <c:pt idx="496">
                  <c:v>59.17357599999994</c:v>
                </c:pt>
                <c:pt idx="497">
                  <c:v>59.287063999999937</c:v>
                </c:pt>
              </c:numCache>
            </c:numRef>
          </c:xVal>
          <c:yVal>
            <c:numRef>
              <c:f>'data from my ergo'!$J$4:$J$501</c:f>
              <c:numCache>
                <c:formatCode>General</c:formatCode>
                <c:ptCount val="498"/>
                <c:pt idx="1">
                  <c:v>19.691267563567809</c:v>
                </c:pt>
                <c:pt idx="2">
                  <c:v>31.7684061684559</c:v>
                </c:pt>
                <c:pt idx="3">
                  <c:v>20.441079300485416</c:v>
                </c:pt>
                <c:pt idx="4">
                  <c:v>13.806102649271535</c:v>
                </c:pt>
                <c:pt idx="5">
                  <c:v>9.1353214956550595</c:v>
                </c:pt>
                <c:pt idx="6">
                  <c:v>-2.2436401028539441</c:v>
                </c:pt>
                <c:pt idx="7">
                  <c:v>-5.7036846926054929</c:v>
                </c:pt>
                <c:pt idx="8">
                  <c:v>-5.3085519984151599</c:v>
                </c:pt>
                <c:pt idx="9">
                  <c:v>-5.2334383120104286</c:v>
                </c:pt>
                <c:pt idx="10">
                  <c:v>-4.8759222149973125</c:v>
                </c:pt>
                <c:pt idx="11">
                  <c:v>-4.7148694712668791</c:v>
                </c:pt>
                <c:pt idx="12">
                  <c:v>-4.4020577279707762</c:v>
                </c:pt>
                <c:pt idx="13">
                  <c:v>-4.2672533421136887</c:v>
                </c:pt>
                <c:pt idx="14">
                  <c:v>-3.9242731128961075</c:v>
                </c:pt>
                <c:pt idx="15">
                  <c:v>-3.2230223304085341</c:v>
                </c:pt>
                <c:pt idx="16">
                  <c:v>2.1465192765887116</c:v>
                </c:pt>
                <c:pt idx="17">
                  <c:v>26.780378169269323</c:v>
                </c:pt>
                <c:pt idx="18">
                  <c:v>35.193410933589206</c:v>
                </c:pt>
                <c:pt idx="19">
                  <c:v>28.554314242325173</c:v>
                </c:pt>
                <c:pt idx="20">
                  <c:v>20.073167596153667</c:v>
                </c:pt>
                <c:pt idx="21">
                  <c:v>11.306681311763892</c:v>
                </c:pt>
                <c:pt idx="22">
                  <c:v>-4.9659032094422741</c:v>
                </c:pt>
                <c:pt idx="23">
                  <c:v>-7.8851232993447313</c:v>
                </c:pt>
                <c:pt idx="24">
                  <c:v>-7.6451626815361493</c:v>
                </c:pt>
                <c:pt idx="25">
                  <c:v>-7.1839585013475586</c:v>
                </c:pt>
                <c:pt idx="26">
                  <c:v>-7.2866464151210728</c:v>
                </c:pt>
                <c:pt idx="27">
                  <c:v>-6.6087137575182444</c:v>
                </c:pt>
                <c:pt idx="28">
                  <c:v>-6.5424449830100979</c:v>
                </c:pt>
                <c:pt idx="29">
                  <c:v>-6.239937240316995</c:v>
                </c:pt>
                <c:pt idx="30">
                  <c:v>-5.798967056887947</c:v>
                </c:pt>
                <c:pt idx="31">
                  <c:v>-5.6676279604945377</c:v>
                </c:pt>
                <c:pt idx="32">
                  <c:v>-5.334866619326351</c:v>
                </c:pt>
                <c:pt idx="33">
                  <c:v>-4.9956869987978356</c:v>
                </c:pt>
                <c:pt idx="34">
                  <c:v>-3.9450530369992598</c:v>
                </c:pt>
                <c:pt idx="35">
                  <c:v>12.258638048328722</c:v>
                </c:pt>
                <c:pt idx="36">
                  <c:v>35.578535473289989</c:v>
                </c:pt>
                <c:pt idx="37">
                  <c:v>36.806074208413996</c:v>
                </c:pt>
                <c:pt idx="38">
                  <c:v>28.214087712802566</c:v>
                </c:pt>
                <c:pt idx="39">
                  <c:v>18.678686692623508</c:v>
                </c:pt>
                <c:pt idx="40">
                  <c:v>2.7439014462080791</c:v>
                </c:pt>
                <c:pt idx="41">
                  <c:v>-8.8699117120594533</c:v>
                </c:pt>
                <c:pt idx="42">
                  <c:v>-9.1928888448088362</c:v>
                </c:pt>
                <c:pt idx="43">
                  <c:v>-8.6124123847102982</c:v>
                </c:pt>
                <c:pt idx="44">
                  <c:v>-8.6523780962217831</c:v>
                </c:pt>
                <c:pt idx="45">
                  <c:v>-8.3054645116624073</c:v>
                </c:pt>
                <c:pt idx="46">
                  <c:v>-8.2065753315178096</c:v>
                </c:pt>
                <c:pt idx="47">
                  <c:v>-7.4188981493663464</c:v>
                </c:pt>
                <c:pt idx="48">
                  <c:v>-7.2216224279193844</c:v>
                </c:pt>
                <c:pt idx="49">
                  <c:v>-7.1753805736460787</c:v>
                </c:pt>
                <c:pt idx="50">
                  <c:v>-6.9891426027188599</c:v>
                </c:pt>
                <c:pt idx="51">
                  <c:v>-6.2401270089484848</c:v>
                </c:pt>
                <c:pt idx="52">
                  <c:v>-6.2772430027734494</c:v>
                </c:pt>
                <c:pt idx="53">
                  <c:v>-5.8667603749404629</c:v>
                </c:pt>
                <c:pt idx="54">
                  <c:v>-5.374769750046724</c:v>
                </c:pt>
                <c:pt idx="55">
                  <c:v>7.6351929956641635</c:v>
                </c:pt>
                <c:pt idx="56">
                  <c:v>35.450593744290565</c:v>
                </c:pt>
                <c:pt idx="57">
                  <c:v>39.123158706302171</c:v>
                </c:pt>
                <c:pt idx="58">
                  <c:v>29.256790921994551</c:v>
                </c:pt>
                <c:pt idx="59">
                  <c:v>18.505106612827802</c:v>
                </c:pt>
                <c:pt idx="60">
                  <c:v>3.7864794049091381</c:v>
                </c:pt>
                <c:pt idx="61">
                  <c:v>-9.2973633298917218</c:v>
                </c:pt>
                <c:pt idx="62">
                  <c:v>-9.5217040268270434</c:v>
                </c:pt>
                <c:pt idx="63">
                  <c:v>-9.9029448987177826</c:v>
                </c:pt>
                <c:pt idx="64">
                  <c:v>-9.5825801059844444</c:v>
                </c:pt>
                <c:pt idx="65">
                  <c:v>-8.7465349312221718</c:v>
                </c:pt>
                <c:pt idx="66">
                  <c:v>-8.3568375581614998</c:v>
                </c:pt>
                <c:pt idx="67">
                  <c:v>-8.6982076667900046</c:v>
                </c:pt>
                <c:pt idx="68">
                  <c:v>-7.8104288953737351</c:v>
                </c:pt>
                <c:pt idx="69">
                  <c:v>-7.8447299603894072</c:v>
                </c:pt>
                <c:pt idx="70">
                  <c:v>-7.4901195479943645</c:v>
                </c:pt>
                <c:pt idx="71">
                  <c:v>-7.1685364751146965</c:v>
                </c:pt>
                <c:pt idx="72">
                  <c:v>-6.7035245962252912</c:v>
                </c:pt>
                <c:pt idx="73">
                  <c:v>-6.4715762971297801</c:v>
                </c:pt>
                <c:pt idx="74">
                  <c:v>-5.6946029316384017</c:v>
                </c:pt>
                <c:pt idx="75">
                  <c:v>-0.32498203258432262</c:v>
                </c:pt>
                <c:pt idx="76">
                  <c:v>20.687206578013541</c:v>
                </c:pt>
                <c:pt idx="77">
                  <c:v>33.361905675547519</c:v>
                </c:pt>
                <c:pt idx="78">
                  <c:v>28.307710988570328</c:v>
                </c:pt>
                <c:pt idx="79">
                  <c:v>20.869529784040211</c:v>
                </c:pt>
                <c:pt idx="80">
                  <c:v>10.291960042221925</c:v>
                </c:pt>
                <c:pt idx="81">
                  <c:v>-6.5153432245450293</c:v>
                </c:pt>
                <c:pt idx="82">
                  <c:v>-9.9237946917050124</c:v>
                </c:pt>
                <c:pt idx="83">
                  <c:v>-9.4534126440788526</c:v>
                </c:pt>
                <c:pt idx="84">
                  <c:v>-9.2066018126279676</c:v>
                </c:pt>
                <c:pt idx="85">
                  <c:v>-8.9470216945389662</c:v>
                </c:pt>
                <c:pt idx="86">
                  <c:v>-8.3526594898726749</c:v>
                </c:pt>
                <c:pt idx="87">
                  <c:v>-8.257393483634905</c:v>
                </c:pt>
                <c:pt idx="88">
                  <c:v>-7.5103357386284344</c:v>
                </c:pt>
                <c:pt idx="89">
                  <c:v>-7.677485703344793</c:v>
                </c:pt>
                <c:pt idx="90">
                  <c:v>-7.2235331595543606</c:v>
                </c:pt>
                <c:pt idx="91">
                  <c:v>-7.1689005535437493</c:v>
                </c:pt>
                <c:pt idx="92">
                  <c:v>-6.5315179610883449</c:v>
                </c:pt>
                <c:pt idx="93">
                  <c:v>-6.6549972050708819</c:v>
                </c:pt>
                <c:pt idx="94">
                  <c:v>-5.9026820126747728</c:v>
                </c:pt>
                <c:pt idx="95">
                  <c:v>-4.5260834657554456</c:v>
                </c:pt>
                <c:pt idx="96">
                  <c:v>13.024100240008726</c:v>
                </c:pt>
                <c:pt idx="97">
                  <c:v>36.839798688102213</c:v>
                </c:pt>
                <c:pt idx="98">
                  <c:v>39.254592699673005</c:v>
                </c:pt>
                <c:pt idx="99">
                  <c:v>26.863940091571937</c:v>
                </c:pt>
                <c:pt idx="100">
                  <c:v>12.627075203653272</c:v>
                </c:pt>
                <c:pt idx="101">
                  <c:v>-2.3896367199081734</c:v>
                </c:pt>
                <c:pt idx="102">
                  <c:v>-9.3507505071075343</c:v>
                </c:pt>
                <c:pt idx="103">
                  <c:v>-10.401517157551989</c:v>
                </c:pt>
                <c:pt idx="104">
                  <c:v>-9.4841742437797247</c:v>
                </c:pt>
                <c:pt idx="105">
                  <c:v>-9.0155280398189692</c:v>
                </c:pt>
                <c:pt idx="106">
                  <c:v>-8.8749195881944658</c:v>
                </c:pt>
                <c:pt idx="107">
                  <c:v>-8.9615222446453551</c:v>
                </c:pt>
                <c:pt idx="108">
                  <c:v>-7.8004688878338273</c:v>
                </c:pt>
                <c:pt idx="109">
                  <c:v>-8.4414937913714478</c:v>
                </c:pt>
                <c:pt idx="110">
                  <c:v>-7.5424415240641629</c:v>
                </c:pt>
                <c:pt idx="111">
                  <c:v>-7.46804597641695</c:v>
                </c:pt>
                <c:pt idx="112">
                  <c:v>-6.9508844539790777</c:v>
                </c:pt>
                <c:pt idx="113">
                  <c:v>-7.0917030548311395</c:v>
                </c:pt>
                <c:pt idx="114">
                  <c:v>-6.4922469925235857</c:v>
                </c:pt>
                <c:pt idx="115">
                  <c:v>-5.9109994352862634</c:v>
                </c:pt>
                <c:pt idx="116">
                  <c:v>7.9087625968629895</c:v>
                </c:pt>
                <c:pt idx="117">
                  <c:v>30.794523651059624</c:v>
                </c:pt>
                <c:pt idx="118">
                  <c:v>34.075585305834316</c:v>
                </c:pt>
                <c:pt idx="119">
                  <c:v>25.034223880562237</c:v>
                </c:pt>
                <c:pt idx="120">
                  <c:v>15.545526572291875</c:v>
                </c:pt>
                <c:pt idx="121">
                  <c:v>8.8238553687159698</c:v>
                </c:pt>
                <c:pt idx="122">
                  <c:v>-6.387835978920303</c:v>
                </c:pt>
                <c:pt idx="123">
                  <c:v>-9.5031496593642419</c:v>
                </c:pt>
                <c:pt idx="124">
                  <c:v>-10.081881349674763</c:v>
                </c:pt>
                <c:pt idx="125">
                  <c:v>-9.6241889439414052</c:v>
                </c:pt>
                <c:pt idx="126">
                  <c:v>-9.2726641729844417</c:v>
                </c:pt>
                <c:pt idx="127">
                  <c:v>-9.0853967161326192</c:v>
                </c:pt>
                <c:pt idx="128">
                  <c:v>-8.1239442608906351</c:v>
                </c:pt>
                <c:pt idx="129">
                  <c:v>-8.6669779579013273</c:v>
                </c:pt>
                <c:pt idx="130">
                  <c:v>-7.4522895842000985</c:v>
                </c:pt>
                <c:pt idx="131">
                  <c:v>-7.687041560452113</c:v>
                </c:pt>
                <c:pt idx="132">
                  <c:v>-7.3090163725363899</c:v>
                </c:pt>
                <c:pt idx="133">
                  <c:v>-6.9152181621079176</c:v>
                </c:pt>
                <c:pt idx="134">
                  <c:v>-6.5132981711251192</c:v>
                </c:pt>
                <c:pt idx="135">
                  <c:v>-6.3987212636130426</c:v>
                </c:pt>
                <c:pt idx="136">
                  <c:v>-5.4483710926282471</c:v>
                </c:pt>
                <c:pt idx="137">
                  <c:v>8.6011786394268146</c:v>
                </c:pt>
                <c:pt idx="138">
                  <c:v>38.060701456460663</c:v>
                </c:pt>
                <c:pt idx="139">
                  <c:v>52.85658171037511</c:v>
                </c:pt>
                <c:pt idx="140">
                  <c:v>46.770688838407146</c:v>
                </c:pt>
                <c:pt idx="141">
                  <c:v>30.292137162930391</c:v>
                </c:pt>
                <c:pt idx="142">
                  <c:v>8.5989687606350333</c:v>
                </c:pt>
                <c:pt idx="143">
                  <c:v>-10.096963978728988</c:v>
                </c:pt>
                <c:pt idx="144">
                  <c:v>-11.74326337706314</c:v>
                </c:pt>
                <c:pt idx="145">
                  <c:v>-11.17191311378118</c:v>
                </c:pt>
                <c:pt idx="146">
                  <c:v>-11.24471019863655</c:v>
                </c:pt>
                <c:pt idx="147">
                  <c:v>-10.861008265256212</c:v>
                </c:pt>
                <c:pt idx="148">
                  <c:v>-9.9762527016478479</c:v>
                </c:pt>
                <c:pt idx="149">
                  <c:v>-10.065975632243786</c:v>
                </c:pt>
                <c:pt idx="150">
                  <c:v>-9.9241732365739637</c:v>
                </c:pt>
                <c:pt idx="151">
                  <c:v>-9.1192115207828959</c:v>
                </c:pt>
                <c:pt idx="152">
                  <c:v>-8.9056545071869788</c:v>
                </c:pt>
                <c:pt idx="153">
                  <c:v>-8.862661898288513</c:v>
                </c:pt>
                <c:pt idx="154">
                  <c:v>-8.3510617312306135</c:v>
                </c:pt>
                <c:pt idx="155">
                  <c:v>-8.0645481794844009</c:v>
                </c:pt>
                <c:pt idx="156">
                  <c:v>-7.3614631198802503</c:v>
                </c:pt>
                <c:pt idx="157">
                  <c:v>-7.2942957864871794</c:v>
                </c:pt>
                <c:pt idx="158">
                  <c:v>-5.7856646154154889</c:v>
                </c:pt>
                <c:pt idx="159">
                  <c:v>12.384468584524265</c:v>
                </c:pt>
                <c:pt idx="160">
                  <c:v>37.788462415513848</c:v>
                </c:pt>
                <c:pt idx="161">
                  <c:v>43.329235939919975</c:v>
                </c:pt>
                <c:pt idx="162">
                  <c:v>33.352679390185784</c:v>
                </c:pt>
                <c:pt idx="163">
                  <c:v>15.865980911347965</c:v>
                </c:pt>
                <c:pt idx="164">
                  <c:v>-0.68312904156890064</c:v>
                </c:pt>
                <c:pt idx="165">
                  <c:v>-10.812954474672878</c:v>
                </c:pt>
                <c:pt idx="166">
                  <c:v>-11.277745563052806</c:v>
                </c:pt>
                <c:pt idx="167">
                  <c:v>-11.526849745961441</c:v>
                </c:pt>
                <c:pt idx="168">
                  <c:v>-10.044041807904005</c:v>
                </c:pt>
                <c:pt idx="169">
                  <c:v>-10.818442963698834</c:v>
                </c:pt>
                <c:pt idx="170">
                  <c:v>-9.2906131449771276</c:v>
                </c:pt>
                <c:pt idx="171">
                  <c:v>-9.6401006220669458</c:v>
                </c:pt>
                <c:pt idx="172">
                  <c:v>-9.2232806609885909</c:v>
                </c:pt>
                <c:pt idx="173">
                  <c:v>-8.7680181755530935</c:v>
                </c:pt>
                <c:pt idx="174">
                  <c:v>-8.3921943625513009</c:v>
                </c:pt>
                <c:pt idx="175">
                  <c:v>-8.1560938768711875</c:v>
                </c:pt>
                <c:pt idx="176">
                  <c:v>-7.9365994010375189</c:v>
                </c:pt>
                <c:pt idx="177">
                  <c:v>-7.6644116518295808</c:v>
                </c:pt>
                <c:pt idx="178">
                  <c:v>-7.2701532882041233</c:v>
                </c:pt>
                <c:pt idx="179">
                  <c:v>-6.6872220728981082</c:v>
                </c:pt>
                <c:pt idx="180">
                  <c:v>-4.1727423479036627</c:v>
                </c:pt>
                <c:pt idx="181">
                  <c:v>17.056862382696856</c:v>
                </c:pt>
                <c:pt idx="182">
                  <c:v>34.363083937527335</c:v>
                </c:pt>
                <c:pt idx="183">
                  <c:v>37.801596397595773</c:v>
                </c:pt>
                <c:pt idx="184">
                  <c:v>31.345903549943394</c:v>
                </c:pt>
                <c:pt idx="185">
                  <c:v>18.103260400113999</c:v>
                </c:pt>
                <c:pt idx="186">
                  <c:v>0.74860497846493335</c:v>
                </c:pt>
                <c:pt idx="187">
                  <c:v>-11.136971221352463</c:v>
                </c:pt>
                <c:pt idx="188">
                  <c:v>-11.055998720972136</c:v>
                </c:pt>
                <c:pt idx="189">
                  <c:v>-10.119407352747261</c:v>
                </c:pt>
                <c:pt idx="190">
                  <c:v>-10.774031896131259</c:v>
                </c:pt>
                <c:pt idx="191">
                  <c:v>-9.4464915548352621</c:v>
                </c:pt>
                <c:pt idx="192">
                  <c:v>-9.8999438197841094</c:v>
                </c:pt>
                <c:pt idx="193">
                  <c:v>-9.0994526635743238</c:v>
                </c:pt>
                <c:pt idx="194">
                  <c:v>-9.0957004625980815</c:v>
                </c:pt>
                <c:pt idx="195">
                  <c:v>-8.8253795886439335</c:v>
                </c:pt>
                <c:pt idx="196">
                  <c:v>-8.2468089565071523</c:v>
                </c:pt>
                <c:pt idx="197">
                  <c:v>-8.2397680359809335</c:v>
                </c:pt>
                <c:pt idx="198">
                  <c:v>-7.5842582279880952</c:v>
                </c:pt>
                <c:pt idx="199">
                  <c:v>-7.5400219483183157</c:v>
                </c:pt>
                <c:pt idx="200">
                  <c:v>-7.1442117954208006</c:v>
                </c:pt>
                <c:pt idx="201">
                  <c:v>-6.4778456527463169</c:v>
                </c:pt>
                <c:pt idx="202">
                  <c:v>-0.28308778853905026</c:v>
                </c:pt>
                <c:pt idx="203">
                  <c:v>18.83393145096591</c:v>
                </c:pt>
                <c:pt idx="204">
                  <c:v>33.571517583327747</c:v>
                </c:pt>
                <c:pt idx="205">
                  <c:v>36.337804088884383</c:v>
                </c:pt>
                <c:pt idx="206">
                  <c:v>26.942123690372007</c:v>
                </c:pt>
                <c:pt idx="207">
                  <c:v>17.156555169994448</c:v>
                </c:pt>
                <c:pt idx="208">
                  <c:v>0.22562618979180163</c:v>
                </c:pt>
                <c:pt idx="209">
                  <c:v>-10.736943350713027</c:v>
                </c:pt>
                <c:pt idx="210">
                  <c:v>-11.178098017892886</c:v>
                </c:pt>
                <c:pt idx="211">
                  <c:v>-9.9647065086388675</c:v>
                </c:pt>
                <c:pt idx="212">
                  <c:v>-10.714488347118547</c:v>
                </c:pt>
                <c:pt idx="213">
                  <c:v>-9.8979623813591644</c:v>
                </c:pt>
                <c:pt idx="214">
                  <c:v>-9.2854622275558683</c:v>
                </c:pt>
                <c:pt idx="215">
                  <c:v>-9.0427353264310675</c:v>
                </c:pt>
                <c:pt idx="216">
                  <c:v>-8.3793948456075409</c:v>
                </c:pt>
                <c:pt idx="217">
                  <c:v>-8.6561144415172606</c:v>
                </c:pt>
                <c:pt idx="218">
                  <c:v>-8.2547129694013268</c:v>
                </c:pt>
                <c:pt idx="219">
                  <c:v>-7.8275483020294887</c:v>
                </c:pt>
                <c:pt idx="220">
                  <c:v>-7.4698629056143959</c:v>
                </c:pt>
                <c:pt idx="221">
                  <c:v>-7.4697947212900742</c:v>
                </c:pt>
                <c:pt idx="222">
                  <c:v>-6.8980631429280308</c:v>
                </c:pt>
                <c:pt idx="223">
                  <c:v>-6.0811488227476591</c:v>
                </c:pt>
                <c:pt idx="224">
                  <c:v>6.7269308136839516</c:v>
                </c:pt>
                <c:pt idx="225">
                  <c:v>39.594048624863369</c:v>
                </c:pt>
                <c:pt idx="226">
                  <c:v>54.641472297595534</c:v>
                </c:pt>
                <c:pt idx="227">
                  <c:v>44.750771677407535</c:v>
                </c:pt>
                <c:pt idx="228">
                  <c:v>30.773754775312877</c:v>
                </c:pt>
                <c:pt idx="229">
                  <c:v>19.3852546229026</c:v>
                </c:pt>
                <c:pt idx="230">
                  <c:v>0.46846503556589075</c:v>
                </c:pt>
                <c:pt idx="231">
                  <c:v>-12.698761271672709</c:v>
                </c:pt>
                <c:pt idx="232">
                  <c:v>-12.781531754678575</c:v>
                </c:pt>
                <c:pt idx="233">
                  <c:v>-12.204336852677436</c:v>
                </c:pt>
                <c:pt idx="234">
                  <c:v>-11.428289830478139</c:v>
                </c:pt>
                <c:pt idx="235">
                  <c:v>-11.363886500044385</c:v>
                </c:pt>
                <c:pt idx="236">
                  <c:v>-11.854911709231599</c:v>
                </c:pt>
                <c:pt idx="237">
                  <c:v>-10.027984563997091</c:v>
                </c:pt>
                <c:pt idx="238">
                  <c:v>-10.815292269696021</c:v>
                </c:pt>
                <c:pt idx="239">
                  <c:v>-9.250549966202442</c:v>
                </c:pt>
                <c:pt idx="240">
                  <c:v>-9.740515958315644</c:v>
                </c:pt>
                <c:pt idx="241">
                  <c:v>-9.0462321285436307</c:v>
                </c:pt>
                <c:pt idx="242">
                  <c:v>-8.9530689517157658</c:v>
                </c:pt>
                <c:pt idx="243">
                  <c:v>-8.6653647257228243</c:v>
                </c:pt>
                <c:pt idx="244">
                  <c:v>-7.7022532836463515</c:v>
                </c:pt>
                <c:pt idx="245">
                  <c:v>-8.0572559155067456</c:v>
                </c:pt>
                <c:pt idx="246">
                  <c:v>-4.952967791243549</c:v>
                </c:pt>
                <c:pt idx="247">
                  <c:v>13.034351189138526</c:v>
                </c:pt>
                <c:pt idx="248">
                  <c:v>36.015665539905832</c:v>
                </c:pt>
                <c:pt idx="249">
                  <c:v>44.207009719278403</c:v>
                </c:pt>
                <c:pt idx="250">
                  <c:v>33.02830389263201</c:v>
                </c:pt>
                <c:pt idx="251">
                  <c:v>20.630854905461145</c:v>
                </c:pt>
                <c:pt idx="252">
                  <c:v>7.9508311357093753</c:v>
                </c:pt>
                <c:pt idx="253">
                  <c:v>-10.079260246628865</c:v>
                </c:pt>
                <c:pt idx="254">
                  <c:v>-12.518023068791523</c:v>
                </c:pt>
                <c:pt idx="255">
                  <c:v>-12.226278272310021</c:v>
                </c:pt>
                <c:pt idx="256">
                  <c:v>-11.521873577925717</c:v>
                </c:pt>
                <c:pt idx="257">
                  <c:v>-10.580964047949754</c:v>
                </c:pt>
                <c:pt idx="258">
                  <c:v>-10.400820051413636</c:v>
                </c:pt>
                <c:pt idx="259">
                  <c:v>-10.82154306044429</c:v>
                </c:pt>
                <c:pt idx="260">
                  <c:v>-9.3808668232354702</c:v>
                </c:pt>
                <c:pt idx="261">
                  <c:v>-9.3680695381233612</c:v>
                </c:pt>
                <c:pt idx="262">
                  <c:v>-9.4626331448783443</c:v>
                </c:pt>
                <c:pt idx="263">
                  <c:v>-8.8504635287053706</c:v>
                </c:pt>
                <c:pt idx="264">
                  <c:v>-8.891599876770325</c:v>
                </c:pt>
                <c:pt idx="265">
                  <c:v>-8.1304326750811349</c:v>
                </c:pt>
                <c:pt idx="266">
                  <c:v>-8.1036693158672808</c:v>
                </c:pt>
                <c:pt idx="267">
                  <c:v>-7.7169547093959681</c:v>
                </c:pt>
                <c:pt idx="268">
                  <c:v>-7.3298248444872982</c:v>
                </c:pt>
                <c:pt idx="269">
                  <c:v>-2.4551579734907478</c:v>
                </c:pt>
                <c:pt idx="270">
                  <c:v>30.392736110321518</c:v>
                </c:pt>
                <c:pt idx="271">
                  <c:v>57.372370121012487</c:v>
                </c:pt>
                <c:pt idx="272">
                  <c:v>50.142455625945374</c:v>
                </c:pt>
                <c:pt idx="273">
                  <c:v>38.236460004008379</c:v>
                </c:pt>
                <c:pt idx="274">
                  <c:v>19.677177605719113</c:v>
                </c:pt>
                <c:pt idx="275">
                  <c:v>2.033304134024819</c:v>
                </c:pt>
                <c:pt idx="276">
                  <c:v>-13.084626177812053</c:v>
                </c:pt>
                <c:pt idx="277">
                  <c:v>-13.066848232146583</c:v>
                </c:pt>
                <c:pt idx="278">
                  <c:v>-12.194803497896968</c:v>
                </c:pt>
                <c:pt idx="279">
                  <c:v>-12.200069109231622</c:v>
                </c:pt>
                <c:pt idx="280">
                  <c:v>-11.95473696618161</c:v>
                </c:pt>
                <c:pt idx="281">
                  <c:v>-11.508998950975368</c:v>
                </c:pt>
                <c:pt idx="282">
                  <c:v>-11.158858059367089</c:v>
                </c:pt>
                <c:pt idx="283">
                  <c:v>-10.331788874842122</c:v>
                </c:pt>
                <c:pt idx="284">
                  <c:v>-11.076454979779303</c:v>
                </c:pt>
                <c:pt idx="285">
                  <c:v>-9.4263615423296283</c:v>
                </c:pt>
                <c:pt idx="286">
                  <c:v>-9.6512636485084009</c:v>
                </c:pt>
                <c:pt idx="287">
                  <c:v>-9.5378829365060334</c:v>
                </c:pt>
                <c:pt idx="288">
                  <c:v>-8.920446317822643</c:v>
                </c:pt>
                <c:pt idx="289">
                  <c:v>-8.4111782925099483</c:v>
                </c:pt>
                <c:pt idx="290">
                  <c:v>-8.3316271901062713</c:v>
                </c:pt>
                <c:pt idx="291">
                  <c:v>-7.2099426772998854</c:v>
                </c:pt>
                <c:pt idx="292">
                  <c:v>-2.1190398037559226</c:v>
                </c:pt>
                <c:pt idx="293">
                  <c:v>24.094313879436594</c:v>
                </c:pt>
                <c:pt idx="294">
                  <c:v>48.592370377782686</c:v>
                </c:pt>
                <c:pt idx="295">
                  <c:v>52.409569214088606</c:v>
                </c:pt>
                <c:pt idx="296">
                  <c:v>43.095242146497249</c:v>
                </c:pt>
                <c:pt idx="297">
                  <c:v>20.81631993115715</c:v>
                </c:pt>
                <c:pt idx="298">
                  <c:v>-5.8248625170560135</c:v>
                </c:pt>
                <c:pt idx="299">
                  <c:v>-12.486376226759473</c:v>
                </c:pt>
                <c:pt idx="300">
                  <c:v>-13.927630006490347</c:v>
                </c:pt>
                <c:pt idx="301">
                  <c:v>-11.835471546387197</c:v>
                </c:pt>
                <c:pt idx="302">
                  <c:v>-12.311143842024064</c:v>
                </c:pt>
                <c:pt idx="303">
                  <c:v>-12.265527481593171</c:v>
                </c:pt>
                <c:pt idx="304">
                  <c:v>-11.43619343358989</c:v>
                </c:pt>
                <c:pt idx="305">
                  <c:v>-11.495939513914964</c:v>
                </c:pt>
                <c:pt idx="306">
                  <c:v>-10.190613957283016</c:v>
                </c:pt>
                <c:pt idx="307">
                  <c:v>-10.686796506148045</c:v>
                </c:pt>
                <c:pt idx="308">
                  <c:v>-10.109428408659147</c:v>
                </c:pt>
                <c:pt idx="309">
                  <c:v>-9.7078570956771255</c:v>
                </c:pt>
                <c:pt idx="310">
                  <c:v>-9.0316574167518127</c:v>
                </c:pt>
                <c:pt idx="311">
                  <c:v>-9.1132315727638122</c:v>
                </c:pt>
                <c:pt idx="312">
                  <c:v>-9.1031077192388299</c:v>
                </c:pt>
                <c:pt idx="313">
                  <c:v>-7.9463105432352066</c:v>
                </c:pt>
                <c:pt idx="314">
                  <c:v>-7.7696812807743072</c:v>
                </c:pt>
                <c:pt idx="315">
                  <c:v>-4.4469538539939739</c:v>
                </c:pt>
                <c:pt idx="316">
                  <c:v>19.991061513896771</c:v>
                </c:pt>
                <c:pt idx="317">
                  <c:v>38.92851904306761</c:v>
                </c:pt>
                <c:pt idx="318">
                  <c:v>44.326579156202222</c:v>
                </c:pt>
                <c:pt idx="319">
                  <c:v>34.869551513875486</c:v>
                </c:pt>
                <c:pt idx="320">
                  <c:v>19.473703393857203</c:v>
                </c:pt>
                <c:pt idx="321">
                  <c:v>2.7993435122574848</c:v>
                </c:pt>
                <c:pt idx="322">
                  <c:v>-9.9353063823077488</c:v>
                </c:pt>
                <c:pt idx="323">
                  <c:v>-12.255298029359677</c:v>
                </c:pt>
                <c:pt idx="324">
                  <c:v>-12.710548409389995</c:v>
                </c:pt>
                <c:pt idx="325">
                  <c:v>-11.79703498835346</c:v>
                </c:pt>
                <c:pt idx="326">
                  <c:v>-11.861213061001823</c:v>
                </c:pt>
                <c:pt idx="327">
                  <c:v>-11.263236375514721</c:v>
                </c:pt>
                <c:pt idx="328">
                  <c:v>-10.46470259779317</c:v>
                </c:pt>
                <c:pt idx="329">
                  <c:v>-10.525441993602849</c:v>
                </c:pt>
                <c:pt idx="330">
                  <c:v>-9.6395638182407701</c:v>
                </c:pt>
                <c:pt idx="331">
                  <c:v>-10.042565405558106</c:v>
                </c:pt>
                <c:pt idx="332">
                  <c:v>-8.9798339695160259</c:v>
                </c:pt>
                <c:pt idx="333">
                  <c:v>-8.6617489980573463</c:v>
                </c:pt>
                <c:pt idx="334">
                  <c:v>-8.4895394478367923</c:v>
                </c:pt>
                <c:pt idx="335">
                  <c:v>-8.4576164629139043</c:v>
                </c:pt>
                <c:pt idx="336">
                  <c:v>-8.0384064875457852</c:v>
                </c:pt>
                <c:pt idx="337">
                  <c:v>-7.3181844503126499</c:v>
                </c:pt>
                <c:pt idx="338">
                  <c:v>-2.9032010977356735</c:v>
                </c:pt>
                <c:pt idx="339">
                  <c:v>24.766168840868712</c:v>
                </c:pt>
                <c:pt idx="340">
                  <c:v>42.78508778485746</c:v>
                </c:pt>
                <c:pt idx="341">
                  <c:v>46.753202304567367</c:v>
                </c:pt>
                <c:pt idx="342">
                  <c:v>33.730680549328376</c:v>
                </c:pt>
                <c:pt idx="343">
                  <c:v>21.294123199873077</c:v>
                </c:pt>
                <c:pt idx="344">
                  <c:v>4.703658730705782</c:v>
                </c:pt>
                <c:pt idx="345">
                  <c:v>-12.077399162536153</c:v>
                </c:pt>
                <c:pt idx="346">
                  <c:v>-11.416234909603949</c:v>
                </c:pt>
                <c:pt idx="347">
                  <c:v>-12.483764202612747</c:v>
                </c:pt>
                <c:pt idx="348">
                  <c:v>-12.076390999240155</c:v>
                </c:pt>
                <c:pt idx="349">
                  <c:v>-12.076663906399929</c:v>
                </c:pt>
                <c:pt idx="350">
                  <c:v>-11.035592991636648</c:v>
                </c:pt>
                <c:pt idx="351">
                  <c:v>-10.425026710075942</c:v>
                </c:pt>
                <c:pt idx="352">
                  <c:v>-11.181431088465834</c:v>
                </c:pt>
                <c:pt idx="353">
                  <c:v>-9.6186530783227848</c:v>
                </c:pt>
                <c:pt idx="354">
                  <c:v>-10.203507752962491</c:v>
                </c:pt>
                <c:pt idx="355">
                  <c:v>-9.373870905168701</c:v>
                </c:pt>
                <c:pt idx="356">
                  <c:v>-8.9264127467834218</c:v>
                </c:pt>
                <c:pt idx="357">
                  <c:v>-8.5880380558091129</c:v>
                </c:pt>
                <c:pt idx="358">
                  <c:v>-8.3378738997768593</c:v>
                </c:pt>
                <c:pt idx="359">
                  <c:v>-7.8847266477917266</c:v>
                </c:pt>
                <c:pt idx="360">
                  <c:v>-7.2754077726285677</c:v>
                </c:pt>
                <c:pt idx="361">
                  <c:v>-6.6807925087655393</c:v>
                </c:pt>
                <c:pt idx="362">
                  <c:v>14.844163485790599</c:v>
                </c:pt>
                <c:pt idx="363">
                  <c:v>50.286808376178136</c:v>
                </c:pt>
                <c:pt idx="364">
                  <c:v>53.892230267914961</c:v>
                </c:pt>
                <c:pt idx="365">
                  <c:v>43.86038645384015</c:v>
                </c:pt>
                <c:pt idx="366">
                  <c:v>26.444924874428438</c:v>
                </c:pt>
                <c:pt idx="367">
                  <c:v>10.648961832535965</c:v>
                </c:pt>
                <c:pt idx="368">
                  <c:v>-8.5479053930420115</c:v>
                </c:pt>
                <c:pt idx="369">
                  <c:v>-12.549462082305338</c:v>
                </c:pt>
                <c:pt idx="370">
                  <c:v>-13.833489032726868</c:v>
                </c:pt>
                <c:pt idx="371">
                  <c:v>-12.455591811528821</c:v>
                </c:pt>
                <c:pt idx="372">
                  <c:v>-12.085287682295</c:v>
                </c:pt>
                <c:pt idx="373">
                  <c:v>-11.808283670852212</c:v>
                </c:pt>
                <c:pt idx="374">
                  <c:v>-11.381527258072005</c:v>
                </c:pt>
                <c:pt idx="375">
                  <c:v>-11.049238640160386</c:v>
                </c:pt>
                <c:pt idx="376">
                  <c:v>-10.434539653456815</c:v>
                </c:pt>
                <c:pt idx="377">
                  <c:v>-10.915912391784701</c:v>
                </c:pt>
                <c:pt idx="378">
                  <c:v>-9.278993960588771</c:v>
                </c:pt>
                <c:pt idx="379">
                  <c:v>-9.7626789012746382</c:v>
                </c:pt>
                <c:pt idx="380">
                  <c:v>-9.485912020388179</c:v>
                </c:pt>
                <c:pt idx="381">
                  <c:v>-8.9656216007539982</c:v>
                </c:pt>
                <c:pt idx="382">
                  <c:v>-8.4540713068529154</c:v>
                </c:pt>
                <c:pt idx="383">
                  <c:v>-8.4808406266871241</c:v>
                </c:pt>
                <c:pt idx="384">
                  <c:v>-7.2655453778631962</c:v>
                </c:pt>
                <c:pt idx="385">
                  <c:v>-6.649907668733432</c:v>
                </c:pt>
                <c:pt idx="386">
                  <c:v>23.054122975016909</c:v>
                </c:pt>
                <c:pt idx="387">
                  <c:v>58.150026091774699</c:v>
                </c:pt>
                <c:pt idx="388">
                  <c:v>53.863194617441394</c:v>
                </c:pt>
                <c:pt idx="389">
                  <c:v>38.936865026329095</c:v>
                </c:pt>
                <c:pt idx="390">
                  <c:v>26.530660026796813</c:v>
                </c:pt>
                <c:pt idx="391">
                  <c:v>11.324926727035106</c:v>
                </c:pt>
                <c:pt idx="392">
                  <c:v>-11.028563027732911</c:v>
                </c:pt>
                <c:pt idx="393">
                  <c:v>-13.268238439942944</c:v>
                </c:pt>
                <c:pt idx="394">
                  <c:v>-14.096956625157251</c:v>
                </c:pt>
                <c:pt idx="395">
                  <c:v>-12.112359659201722</c:v>
                </c:pt>
                <c:pt idx="396">
                  <c:v>-13.284085675681052</c:v>
                </c:pt>
                <c:pt idx="397">
                  <c:v>-12.831713006548362</c:v>
                </c:pt>
                <c:pt idx="398">
                  <c:v>-11.716284151841172</c:v>
                </c:pt>
                <c:pt idx="399">
                  <c:v>-11.169905902163503</c:v>
                </c:pt>
                <c:pt idx="400">
                  <c:v>-11.336955309736497</c:v>
                </c:pt>
                <c:pt idx="401">
                  <c:v>-11.135788204961219</c:v>
                </c:pt>
                <c:pt idx="402">
                  <c:v>-9.8098277786249195</c:v>
                </c:pt>
                <c:pt idx="403">
                  <c:v>-10.327195812430853</c:v>
                </c:pt>
                <c:pt idx="404">
                  <c:v>-9.0878610786368217</c:v>
                </c:pt>
                <c:pt idx="405">
                  <c:v>-9.2752689799993053</c:v>
                </c:pt>
                <c:pt idx="406">
                  <c:v>-9.2633846002846738</c:v>
                </c:pt>
                <c:pt idx="407">
                  <c:v>-8.6658206526533483</c:v>
                </c:pt>
                <c:pt idx="408">
                  <c:v>-7.7185763936975409</c:v>
                </c:pt>
                <c:pt idx="409">
                  <c:v>-6.4960471583164718</c:v>
                </c:pt>
                <c:pt idx="410">
                  <c:v>17.324859266528481</c:v>
                </c:pt>
                <c:pt idx="411">
                  <c:v>43.940468539631944</c:v>
                </c:pt>
                <c:pt idx="412">
                  <c:v>47.993303453043161</c:v>
                </c:pt>
                <c:pt idx="413">
                  <c:v>36.50292705177214</c:v>
                </c:pt>
                <c:pt idx="414">
                  <c:v>22.344569071120546</c:v>
                </c:pt>
                <c:pt idx="415">
                  <c:v>0.37825829971365149</c:v>
                </c:pt>
                <c:pt idx="416">
                  <c:v>-11.54177584967718</c:v>
                </c:pt>
                <c:pt idx="417">
                  <c:v>-13.518034632440854</c:v>
                </c:pt>
                <c:pt idx="418">
                  <c:v>-12.175350896018303</c:v>
                </c:pt>
                <c:pt idx="419">
                  <c:v>-11.927616180111702</c:v>
                </c:pt>
                <c:pt idx="420">
                  <c:v>-12.176199131474839</c:v>
                </c:pt>
                <c:pt idx="421">
                  <c:v>-11.52508335024064</c:v>
                </c:pt>
                <c:pt idx="422">
                  <c:v>-10.291950724068023</c:v>
                </c:pt>
                <c:pt idx="423">
                  <c:v>-10.900359561428358</c:v>
                </c:pt>
                <c:pt idx="424">
                  <c:v>-10.312400316380003</c:v>
                </c:pt>
                <c:pt idx="425">
                  <c:v>-9.9051858730932683</c:v>
                </c:pt>
                <c:pt idx="426">
                  <c:v>-9.2802769297420387</c:v>
                </c:pt>
                <c:pt idx="427">
                  <c:v>-9.2381629894811734</c:v>
                </c:pt>
                <c:pt idx="428">
                  <c:v>-8.8305693336671354</c:v>
                </c:pt>
                <c:pt idx="429">
                  <c:v>-8.3868234415824059</c:v>
                </c:pt>
                <c:pt idx="430">
                  <c:v>-8.3625862682956473</c:v>
                </c:pt>
                <c:pt idx="431">
                  <c:v>-7.5339378129033463</c:v>
                </c:pt>
                <c:pt idx="432">
                  <c:v>-7.4044494342286402</c:v>
                </c:pt>
                <c:pt idx="433">
                  <c:v>7.6252525439262531</c:v>
                </c:pt>
                <c:pt idx="434">
                  <c:v>52.117457689126091</c:v>
                </c:pt>
                <c:pt idx="435">
                  <c:v>57.085071389746012</c:v>
                </c:pt>
                <c:pt idx="436">
                  <c:v>40.978447546939861</c:v>
                </c:pt>
                <c:pt idx="437">
                  <c:v>26.492432750111217</c:v>
                </c:pt>
                <c:pt idx="438">
                  <c:v>10.870587123394468</c:v>
                </c:pt>
                <c:pt idx="439">
                  <c:v>-8.0620484767547023</c:v>
                </c:pt>
                <c:pt idx="440">
                  <c:v>-14.040719082149563</c:v>
                </c:pt>
                <c:pt idx="441">
                  <c:v>-12.80196282862053</c:v>
                </c:pt>
                <c:pt idx="442">
                  <c:v>-12.279607879262327</c:v>
                </c:pt>
                <c:pt idx="443">
                  <c:v>-12.4843540514651</c:v>
                </c:pt>
                <c:pt idx="444">
                  <c:v>-11.738740171091731</c:v>
                </c:pt>
                <c:pt idx="445">
                  <c:v>-11.455645977838747</c:v>
                </c:pt>
                <c:pt idx="446">
                  <c:v>-11.538729655439987</c:v>
                </c:pt>
                <c:pt idx="447">
                  <c:v>-10.152998258586427</c:v>
                </c:pt>
                <c:pt idx="448">
                  <c:v>-10.817996649116468</c:v>
                </c:pt>
                <c:pt idx="449">
                  <c:v>-9.8293217329506675</c:v>
                </c:pt>
                <c:pt idx="450">
                  <c:v>-9.816897869082128</c:v>
                </c:pt>
                <c:pt idx="451">
                  <c:v>-9.030360084159371</c:v>
                </c:pt>
                <c:pt idx="452">
                  <c:v>-8.8579934191897323</c:v>
                </c:pt>
                <c:pt idx="453">
                  <c:v>-8.5269555934193217</c:v>
                </c:pt>
                <c:pt idx="454">
                  <c:v>-8.2308266881457683</c:v>
                </c:pt>
                <c:pt idx="455">
                  <c:v>-7.8892769870055979</c:v>
                </c:pt>
                <c:pt idx="456">
                  <c:v>-4.5110630479040053</c:v>
                </c:pt>
                <c:pt idx="457">
                  <c:v>27.526011561991023</c:v>
                </c:pt>
                <c:pt idx="458">
                  <c:v>53.803208181612305</c:v>
                </c:pt>
                <c:pt idx="459">
                  <c:v>50.375475962005666</c:v>
                </c:pt>
                <c:pt idx="460">
                  <c:v>33.99546967947586</c:v>
                </c:pt>
                <c:pt idx="461">
                  <c:v>18.325780118615242</c:v>
                </c:pt>
                <c:pt idx="462">
                  <c:v>1.1698447192870856</c:v>
                </c:pt>
                <c:pt idx="463">
                  <c:v>-13.726197291237431</c:v>
                </c:pt>
                <c:pt idx="464">
                  <c:v>-12.177016943365466</c:v>
                </c:pt>
                <c:pt idx="465">
                  <c:v>-13.29974602761871</c:v>
                </c:pt>
                <c:pt idx="466">
                  <c:v>-12.799135903405293</c:v>
                </c:pt>
                <c:pt idx="467">
                  <c:v>-11.639497181758063</c:v>
                </c:pt>
                <c:pt idx="468">
                  <c:v>-11.195465447654815</c:v>
                </c:pt>
                <c:pt idx="469">
                  <c:v>-11.195997082136387</c:v>
                </c:pt>
                <c:pt idx="470">
                  <c:v>-11.259413673007026</c:v>
                </c:pt>
                <c:pt idx="471">
                  <c:v>-9.6883543806928039</c:v>
                </c:pt>
                <c:pt idx="472">
                  <c:v>-10.338640186750816</c:v>
                </c:pt>
                <c:pt idx="473">
                  <c:v>-8.959055593394158</c:v>
                </c:pt>
                <c:pt idx="474">
                  <c:v>-9.5556731173167755</c:v>
                </c:pt>
                <c:pt idx="475">
                  <c:v>-9.1565610653895302</c:v>
                </c:pt>
                <c:pt idx="476">
                  <c:v>-8.6875761318052227</c:v>
                </c:pt>
                <c:pt idx="477">
                  <c:v>-8.4901468934743463</c:v>
                </c:pt>
                <c:pt idx="478">
                  <c:v>-7.5442572261590275</c:v>
                </c:pt>
                <c:pt idx="479">
                  <c:v>-7.1896377954378918</c:v>
                </c:pt>
                <c:pt idx="480">
                  <c:v>9.1576279769455731</c:v>
                </c:pt>
                <c:pt idx="481">
                  <c:v>44.572265429431049</c:v>
                </c:pt>
                <c:pt idx="482">
                  <c:v>52.783849056617122</c:v>
                </c:pt>
                <c:pt idx="483">
                  <c:v>39.599084951285896</c:v>
                </c:pt>
                <c:pt idx="484">
                  <c:v>27.719276557171597</c:v>
                </c:pt>
                <c:pt idx="485">
                  <c:v>14.96799859375801</c:v>
                </c:pt>
                <c:pt idx="486">
                  <c:v>-5.8569926055841455</c:v>
                </c:pt>
                <c:pt idx="487">
                  <c:v>-12.837019611951431</c:v>
                </c:pt>
                <c:pt idx="488">
                  <c:v>-12.918992807938411</c:v>
                </c:pt>
                <c:pt idx="489">
                  <c:v>-13.140829490114253</c:v>
                </c:pt>
                <c:pt idx="490">
                  <c:v>-12.19751876249075</c:v>
                </c:pt>
                <c:pt idx="491">
                  <c:v>-11.868092438271777</c:v>
                </c:pt>
                <c:pt idx="492">
                  <c:v>-11.350578241775979</c:v>
                </c:pt>
                <c:pt idx="493">
                  <c:v>-11.32652776129077</c:v>
                </c:pt>
                <c:pt idx="494">
                  <c:v>-10.885480379907433</c:v>
                </c:pt>
                <c:pt idx="495">
                  <c:v>-10.117612860776731</c:v>
                </c:pt>
                <c:pt idx="496">
                  <c:v>-10.206859527415867</c:v>
                </c:pt>
                <c:pt idx="497">
                  <c:v>-9.2508636697826994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D1D-4C93-BDD5-926B5675C6A6}"/>
            </c:ext>
          </c:extLst>
        </c:ser>
        <c:ser>
          <c:idx val="2"/>
          <c:order val="2"/>
          <c:tx>
            <c:strRef>
              <c:f>'data from my ergo'!$K$1</c:f>
              <c:strCache>
                <c:ptCount val="1"/>
                <c:pt idx="0">
                  <c:v>omega-dot-dot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from my ergo'!$H$4:$H$501</c:f>
              <c:numCache>
                <c:formatCode>General</c:formatCode>
                <c:ptCount val="498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  <c:pt idx="202">
                  <c:v>27.109632000000001</c:v>
                </c:pt>
                <c:pt idx="203">
                  <c:v>27.241104</c:v>
                </c:pt>
                <c:pt idx="204">
                  <c:v>27.362264</c:v>
                </c:pt>
                <c:pt idx="205">
                  <c:v>27.474584</c:v>
                </c:pt>
                <c:pt idx="206">
                  <c:v>27.581408</c:v>
                </c:pt>
                <c:pt idx="207">
                  <c:v>27.685095999999998</c:v>
                </c:pt>
                <c:pt idx="208">
                  <c:v>27.788743999999998</c:v>
                </c:pt>
                <c:pt idx="209">
                  <c:v>27.894367999999996</c:v>
                </c:pt>
                <c:pt idx="210">
                  <c:v>28.002175999999995</c:v>
                </c:pt>
                <c:pt idx="211">
                  <c:v>28.112047999999994</c:v>
                </c:pt>
                <c:pt idx="212">
                  <c:v>28.224279999999993</c:v>
                </c:pt>
                <c:pt idx="213">
                  <c:v>28.338831999999993</c:v>
                </c:pt>
                <c:pt idx="214">
                  <c:v>28.455695999999993</c:v>
                </c:pt>
                <c:pt idx="215">
                  <c:v>28.574951999999993</c:v>
                </c:pt>
                <c:pt idx="216">
                  <c:v>28.696559999999991</c:v>
                </c:pt>
                <c:pt idx="217">
                  <c:v>28.820751999999992</c:v>
                </c:pt>
                <c:pt idx="218">
                  <c:v>28.947567999999993</c:v>
                </c:pt>
                <c:pt idx="219">
                  <c:v>29.077031999999992</c:v>
                </c:pt>
                <c:pt idx="220">
                  <c:v>29.209183999999993</c:v>
                </c:pt>
                <c:pt idx="221">
                  <c:v>29.344199999999994</c:v>
                </c:pt>
                <c:pt idx="222">
                  <c:v>29.482031999999993</c:v>
                </c:pt>
                <c:pt idx="223">
                  <c:v>29.622495999999995</c:v>
                </c:pt>
                <c:pt idx="224">
                  <c:v>29.760111999999996</c:v>
                </c:pt>
                <c:pt idx="225">
                  <c:v>29.884343999999995</c:v>
                </c:pt>
                <c:pt idx="226">
                  <c:v>29.995279999999994</c:v>
                </c:pt>
                <c:pt idx="227">
                  <c:v>30.097895999999995</c:v>
                </c:pt>
                <c:pt idx="228">
                  <c:v>30.195703999999996</c:v>
                </c:pt>
                <c:pt idx="229">
                  <c:v>30.290783999999995</c:v>
                </c:pt>
                <c:pt idx="230">
                  <c:v>30.385799999999996</c:v>
                </c:pt>
                <c:pt idx="231">
                  <c:v>30.482615999999997</c:v>
                </c:pt>
                <c:pt idx="232">
                  <c:v>30.581351999999995</c:v>
                </c:pt>
                <c:pt idx="233">
                  <c:v>30.682031999999996</c:v>
                </c:pt>
                <c:pt idx="234">
                  <c:v>30.784639999999996</c:v>
                </c:pt>
                <c:pt idx="235">
                  <c:v>30.889279999999996</c:v>
                </c:pt>
                <c:pt idx="236">
                  <c:v>30.996175999999995</c:v>
                </c:pt>
                <c:pt idx="237">
                  <c:v>31.105095999999996</c:v>
                </c:pt>
                <c:pt idx="238">
                  <c:v>31.216335999999995</c:v>
                </c:pt>
                <c:pt idx="239">
                  <c:v>31.329679999999996</c:v>
                </c:pt>
                <c:pt idx="240">
                  <c:v>31.445375999999996</c:v>
                </c:pt>
                <c:pt idx="241">
                  <c:v>31.563391999999997</c:v>
                </c:pt>
                <c:pt idx="242">
                  <c:v>31.683847999999998</c:v>
                </c:pt>
                <c:pt idx="243">
                  <c:v>31.806815999999998</c:v>
                </c:pt>
                <c:pt idx="244">
                  <c:v>31.932151999999999</c:v>
                </c:pt>
                <c:pt idx="245">
                  <c:v>32.060119999999998</c:v>
                </c:pt>
                <c:pt idx="246">
                  <c:v>32.189783999999996</c:v>
                </c:pt>
                <c:pt idx="247">
                  <c:v>32.315215999999992</c:v>
                </c:pt>
                <c:pt idx="248">
                  <c:v>32.431007999999991</c:v>
                </c:pt>
                <c:pt idx="249">
                  <c:v>32.537551999999991</c:v>
                </c:pt>
                <c:pt idx="250">
                  <c:v>32.63839999999999</c:v>
                </c:pt>
                <c:pt idx="251">
                  <c:v>32.736087999999988</c:v>
                </c:pt>
                <c:pt idx="252">
                  <c:v>32.832623999999988</c:v>
                </c:pt>
                <c:pt idx="253">
                  <c:v>32.930647999999991</c:v>
                </c:pt>
                <c:pt idx="254">
                  <c:v>33.030623999999989</c:v>
                </c:pt>
                <c:pt idx="255">
                  <c:v>33.132623999999986</c:v>
                </c:pt>
                <c:pt idx="256">
                  <c:v>33.236647999999988</c:v>
                </c:pt>
                <c:pt idx="257">
                  <c:v>33.342639999999989</c:v>
                </c:pt>
                <c:pt idx="258">
                  <c:v>33.450679999999991</c:v>
                </c:pt>
                <c:pt idx="259">
                  <c:v>33.560983999999991</c:v>
                </c:pt>
                <c:pt idx="260">
                  <c:v>33.673367999999989</c:v>
                </c:pt>
                <c:pt idx="261">
                  <c:v>33.78795199999999</c:v>
                </c:pt>
                <c:pt idx="262">
                  <c:v>33.904895999999987</c:v>
                </c:pt>
                <c:pt idx="263">
                  <c:v>34.024183999999984</c:v>
                </c:pt>
                <c:pt idx="264">
                  <c:v>34.145975999999983</c:v>
                </c:pt>
                <c:pt idx="265">
                  <c:v>34.270199999999981</c:v>
                </c:pt>
                <c:pt idx="266">
                  <c:v>34.396999999999984</c:v>
                </c:pt>
                <c:pt idx="267">
                  <c:v>34.526407999999982</c:v>
                </c:pt>
                <c:pt idx="268">
                  <c:v>34.658447999999986</c:v>
                </c:pt>
                <c:pt idx="269">
                  <c:v>34.791399999999989</c:v>
                </c:pt>
                <c:pt idx="270">
                  <c:v>34.914591999999992</c:v>
                </c:pt>
                <c:pt idx="271">
                  <c:v>35.024255999999994</c:v>
                </c:pt>
                <c:pt idx="272">
                  <c:v>35.125031999999997</c:v>
                </c:pt>
                <c:pt idx="273">
                  <c:v>35.220247999999998</c:v>
                </c:pt>
                <c:pt idx="274">
                  <c:v>35.312903999999996</c:v>
                </c:pt>
                <c:pt idx="275">
                  <c:v>35.405303999999994</c:v>
                </c:pt>
                <c:pt idx="276">
                  <c:v>35.499407999999995</c:v>
                </c:pt>
                <c:pt idx="277">
                  <c:v>35.595311999999993</c:v>
                </c:pt>
                <c:pt idx="278">
                  <c:v>35.69299199999999</c:v>
                </c:pt>
                <c:pt idx="279">
                  <c:v>35.792551999999986</c:v>
                </c:pt>
                <c:pt idx="280">
                  <c:v>35.894063999999986</c:v>
                </c:pt>
                <c:pt idx="281">
                  <c:v>35.997567999999987</c:v>
                </c:pt>
                <c:pt idx="282">
                  <c:v>36.10311999999999</c:v>
                </c:pt>
                <c:pt idx="283">
                  <c:v>36.210679999999989</c:v>
                </c:pt>
                <c:pt idx="284">
                  <c:v>36.320527999999989</c:v>
                </c:pt>
                <c:pt idx="285">
                  <c:v>36.432439999999986</c:v>
                </c:pt>
                <c:pt idx="286">
                  <c:v>36.546591999999983</c:v>
                </c:pt>
                <c:pt idx="287">
                  <c:v>36.663095999999982</c:v>
                </c:pt>
                <c:pt idx="288">
                  <c:v>36.78193599999998</c:v>
                </c:pt>
                <c:pt idx="289">
                  <c:v>36.903111999999979</c:v>
                </c:pt>
                <c:pt idx="290">
                  <c:v>37.026743999999979</c:v>
                </c:pt>
                <c:pt idx="291">
                  <c:v>37.152623999999982</c:v>
                </c:pt>
                <c:pt idx="292">
                  <c:v>37.279183999999979</c:v>
                </c:pt>
                <c:pt idx="293">
                  <c:v>37.39879999999998</c:v>
                </c:pt>
                <c:pt idx="294">
                  <c:v>37.507487999999981</c:v>
                </c:pt>
                <c:pt idx="295">
                  <c:v>37.60716799999998</c:v>
                </c:pt>
                <c:pt idx="296">
                  <c:v>37.700847999999979</c:v>
                </c:pt>
                <c:pt idx="297">
                  <c:v>37.791951999999981</c:v>
                </c:pt>
                <c:pt idx="298">
                  <c:v>37.883767999999982</c:v>
                </c:pt>
                <c:pt idx="299">
                  <c:v>37.977175999999979</c:v>
                </c:pt>
                <c:pt idx="300">
                  <c:v>38.072463999999975</c:v>
                </c:pt>
                <c:pt idx="301">
                  <c:v>38.169439999999973</c:v>
                </c:pt>
                <c:pt idx="302">
                  <c:v>38.268271999999975</c:v>
                </c:pt>
                <c:pt idx="303">
                  <c:v>38.369063999999973</c:v>
                </c:pt>
                <c:pt idx="304">
                  <c:v>38.471791999999972</c:v>
                </c:pt>
                <c:pt idx="305">
                  <c:v>38.576583999999976</c:v>
                </c:pt>
                <c:pt idx="306">
                  <c:v>38.683311999999972</c:v>
                </c:pt>
                <c:pt idx="307">
                  <c:v>38.792191999999972</c:v>
                </c:pt>
                <c:pt idx="308">
                  <c:v>38.903231999999974</c:v>
                </c:pt>
                <c:pt idx="309">
                  <c:v>39.016471999999972</c:v>
                </c:pt>
                <c:pt idx="310">
                  <c:v>39.131879999999974</c:v>
                </c:pt>
                <c:pt idx="311">
                  <c:v>39.249607999999974</c:v>
                </c:pt>
                <c:pt idx="312">
                  <c:v>39.369799999999977</c:v>
                </c:pt>
                <c:pt idx="313">
                  <c:v>39.492271999999979</c:v>
                </c:pt>
                <c:pt idx="314">
                  <c:v>39.617103999999976</c:v>
                </c:pt>
                <c:pt idx="315">
                  <c:v>39.743343999999979</c:v>
                </c:pt>
                <c:pt idx="316">
                  <c:v>39.863759999999978</c:v>
                </c:pt>
                <c:pt idx="317">
                  <c:v>39.974951999999981</c:v>
                </c:pt>
                <c:pt idx="318">
                  <c:v>40.077839999999981</c:v>
                </c:pt>
                <c:pt idx="319">
                  <c:v>40.175303999999983</c:v>
                </c:pt>
                <c:pt idx="320">
                  <c:v>40.270055999999983</c:v>
                </c:pt>
                <c:pt idx="321">
                  <c:v>40.364431999999979</c:v>
                </c:pt>
                <c:pt idx="322">
                  <c:v>40.460175999999983</c:v>
                </c:pt>
                <c:pt idx="323">
                  <c:v>40.557695999999986</c:v>
                </c:pt>
                <c:pt idx="324">
                  <c:v>40.657167999999984</c:v>
                </c:pt>
                <c:pt idx="325">
                  <c:v>40.758559999999981</c:v>
                </c:pt>
                <c:pt idx="326">
                  <c:v>40.861999999999981</c:v>
                </c:pt>
                <c:pt idx="327">
                  <c:v>40.967503999999984</c:v>
                </c:pt>
                <c:pt idx="328">
                  <c:v>41.075039999999987</c:v>
                </c:pt>
                <c:pt idx="329">
                  <c:v>41.184743999999988</c:v>
                </c:pt>
                <c:pt idx="330">
                  <c:v>41.296551999999991</c:v>
                </c:pt>
                <c:pt idx="331">
                  <c:v>41.410687999999993</c:v>
                </c:pt>
                <c:pt idx="332">
                  <c:v>41.527031999999991</c:v>
                </c:pt>
                <c:pt idx="333">
                  <c:v>41.645631999999992</c:v>
                </c:pt>
                <c:pt idx="334">
                  <c:v>41.766575999999993</c:v>
                </c:pt>
                <c:pt idx="335">
                  <c:v>41.889999999999993</c:v>
                </c:pt>
                <c:pt idx="336">
                  <c:v>42.015927999999995</c:v>
                </c:pt>
                <c:pt idx="337">
                  <c:v>42.144271999999994</c:v>
                </c:pt>
                <c:pt idx="338">
                  <c:v>42.273607999999996</c:v>
                </c:pt>
                <c:pt idx="339">
                  <c:v>42.395383999999993</c:v>
                </c:pt>
                <c:pt idx="340">
                  <c:v>42.506855999999992</c:v>
                </c:pt>
                <c:pt idx="341">
                  <c:v>42.60957599999999</c:v>
                </c:pt>
                <c:pt idx="342">
                  <c:v>42.707055999999987</c:v>
                </c:pt>
                <c:pt idx="343">
                  <c:v>42.801583999999984</c:v>
                </c:pt>
                <c:pt idx="344">
                  <c:v>42.895487999999986</c:v>
                </c:pt>
                <c:pt idx="345">
                  <c:v>42.991039999999984</c:v>
                </c:pt>
                <c:pt idx="346">
                  <c:v>43.088231999999984</c:v>
                </c:pt>
                <c:pt idx="347">
                  <c:v>43.187319999999985</c:v>
                </c:pt>
                <c:pt idx="348">
                  <c:v>43.288351999999982</c:v>
                </c:pt>
                <c:pt idx="349">
                  <c:v>43.391447999999983</c:v>
                </c:pt>
                <c:pt idx="350">
                  <c:v>43.496543999999986</c:v>
                </c:pt>
                <c:pt idx="351">
                  <c:v>43.603639999999984</c:v>
                </c:pt>
                <c:pt idx="352">
                  <c:v>43.713015999999982</c:v>
                </c:pt>
                <c:pt idx="353">
                  <c:v>43.824471999999979</c:v>
                </c:pt>
                <c:pt idx="354">
                  <c:v>43.938271999999976</c:v>
                </c:pt>
                <c:pt idx="355">
                  <c:v>44.054359999999974</c:v>
                </c:pt>
                <c:pt idx="356">
                  <c:v>44.172759999999975</c:v>
                </c:pt>
                <c:pt idx="357">
                  <c:v>44.293519999999972</c:v>
                </c:pt>
                <c:pt idx="358">
                  <c:v>44.416711999999976</c:v>
                </c:pt>
                <c:pt idx="359">
                  <c:v>44.542343999999979</c:v>
                </c:pt>
                <c:pt idx="360">
                  <c:v>44.670359999999981</c:v>
                </c:pt>
                <c:pt idx="361">
                  <c:v>44.80068799999998</c:v>
                </c:pt>
                <c:pt idx="362">
                  <c:v>44.926167999999983</c:v>
                </c:pt>
                <c:pt idx="363">
                  <c:v>45.038887999999986</c:v>
                </c:pt>
                <c:pt idx="364">
                  <c:v>45.141439999999989</c:v>
                </c:pt>
                <c:pt idx="365">
                  <c:v>45.237399999999987</c:v>
                </c:pt>
                <c:pt idx="366">
                  <c:v>45.329903999999985</c:v>
                </c:pt>
                <c:pt idx="367">
                  <c:v>45.421103999999985</c:v>
                </c:pt>
                <c:pt idx="368">
                  <c:v>45.513359999999984</c:v>
                </c:pt>
                <c:pt idx="369">
                  <c:v>45.607239999999983</c:v>
                </c:pt>
                <c:pt idx="370">
                  <c:v>45.703015999999984</c:v>
                </c:pt>
                <c:pt idx="371">
                  <c:v>45.800599999999982</c:v>
                </c:pt>
                <c:pt idx="372">
                  <c:v>45.900039999999983</c:v>
                </c:pt>
                <c:pt idx="373">
                  <c:v>46.001399999999983</c:v>
                </c:pt>
                <c:pt idx="374">
                  <c:v>46.104719999999979</c:v>
                </c:pt>
                <c:pt idx="375">
                  <c:v>46.21005599999998</c:v>
                </c:pt>
                <c:pt idx="376">
                  <c:v>46.317407999999979</c:v>
                </c:pt>
                <c:pt idx="377">
                  <c:v>46.426999999999978</c:v>
                </c:pt>
                <c:pt idx="378">
                  <c:v>46.538607999999975</c:v>
                </c:pt>
                <c:pt idx="379">
                  <c:v>46.652463999999974</c:v>
                </c:pt>
                <c:pt idx="380">
                  <c:v>46.768639999999976</c:v>
                </c:pt>
                <c:pt idx="381">
                  <c:v>46.887143999999978</c:v>
                </c:pt>
                <c:pt idx="382">
                  <c:v>47.007975999999978</c:v>
                </c:pt>
                <c:pt idx="383">
                  <c:v>47.131287999999977</c:v>
                </c:pt>
                <c:pt idx="384">
                  <c:v>47.256847999999977</c:v>
                </c:pt>
                <c:pt idx="385">
                  <c:v>47.384575999999974</c:v>
                </c:pt>
                <c:pt idx="386">
                  <c:v>47.505455999999974</c:v>
                </c:pt>
                <c:pt idx="387">
                  <c:v>47.613319999999973</c:v>
                </c:pt>
                <c:pt idx="388">
                  <c:v>47.712151999999975</c:v>
                </c:pt>
                <c:pt idx="389">
                  <c:v>47.805631999999974</c:v>
                </c:pt>
                <c:pt idx="390">
                  <c:v>47.895895999999972</c:v>
                </c:pt>
                <c:pt idx="391">
                  <c:v>47.984871999999974</c:v>
                </c:pt>
                <c:pt idx="392">
                  <c:v>48.075119999999977</c:v>
                </c:pt>
                <c:pt idx="393">
                  <c:v>48.166975999999977</c:v>
                </c:pt>
                <c:pt idx="394">
                  <c:v>48.260639999999974</c:v>
                </c:pt>
                <c:pt idx="395">
                  <c:v>48.355943999999973</c:v>
                </c:pt>
                <c:pt idx="396">
                  <c:v>48.453151999999974</c:v>
                </c:pt>
                <c:pt idx="397">
                  <c:v>48.552311999999972</c:v>
                </c:pt>
                <c:pt idx="398">
                  <c:v>48.653359999999971</c:v>
                </c:pt>
                <c:pt idx="399">
                  <c:v>48.756311999999973</c:v>
                </c:pt>
                <c:pt idx="400">
                  <c:v>48.86131199999997</c:v>
                </c:pt>
                <c:pt idx="401">
                  <c:v>48.968447999999967</c:v>
                </c:pt>
                <c:pt idx="402">
                  <c:v>49.077575999999965</c:v>
                </c:pt>
                <c:pt idx="403">
                  <c:v>49.188927999999962</c:v>
                </c:pt>
                <c:pt idx="404">
                  <c:v>49.302351999999964</c:v>
                </c:pt>
                <c:pt idx="405">
                  <c:v>49.418015999999966</c:v>
                </c:pt>
                <c:pt idx="406">
                  <c:v>49.536055999999967</c:v>
                </c:pt>
                <c:pt idx="407">
                  <c:v>49.656455999999963</c:v>
                </c:pt>
                <c:pt idx="408">
                  <c:v>49.779079999999965</c:v>
                </c:pt>
                <c:pt idx="409">
                  <c:v>49.903671999999965</c:v>
                </c:pt>
                <c:pt idx="410">
                  <c:v>50.023343999999966</c:v>
                </c:pt>
                <c:pt idx="411">
                  <c:v>50.132959999999969</c:v>
                </c:pt>
                <c:pt idx="412">
                  <c:v>50.23402399999997</c:v>
                </c:pt>
                <c:pt idx="413">
                  <c:v>50.329711999999972</c:v>
                </c:pt>
                <c:pt idx="414">
                  <c:v>50.422471999999971</c:v>
                </c:pt>
                <c:pt idx="415">
                  <c:v>50.515183999999969</c:v>
                </c:pt>
                <c:pt idx="416">
                  <c:v>50.609407999999966</c:v>
                </c:pt>
                <c:pt idx="417">
                  <c:v>50.705503999999969</c:v>
                </c:pt>
                <c:pt idx="418">
                  <c:v>50.803383999999973</c:v>
                </c:pt>
                <c:pt idx="419">
                  <c:v>50.903111999999972</c:v>
                </c:pt>
                <c:pt idx="420">
                  <c:v>51.004839999999973</c:v>
                </c:pt>
                <c:pt idx="421">
                  <c:v>51.108575999999971</c:v>
                </c:pt>
                <c:pt idx="422">
                  <c:v>51.214207999999971</c:v>
                </c:pt>
                <c:pt idx="423">
                  <c:v>51.32196799999997</c:v>
                </c:pt>
                <c:pt idx="424">
                  <c:v>51.431863999999969</c:v>
                </c:pt>
                <c:pt idx="425">
                  <c:v>51.543935999999967</c:v>
                </c:pt>
                <c:pt idx="426">
                  <c:v>51.658167999999968</c:v>
                </c:pt>
                <c:pt idx="427">
                  <c:v>51.774679999999968</c:v>
                </c:pt>
                <c:pt idx="428">
                  <c:v>51.893503999999965</c:v>
                </c:pt>
                <c:pt idx="429">
                  <c:v>52.014655999999967</c:v>
                </c:pt>
                <c:pt idx="430">
                  <c:v>52.138271999999965</c:v>
                </c:pt>
                <c:pt idx="431">
                  <c:v>52.264239999999965</c:v>
                </c:pt>
                <c:pt idx="432">
                  <c:v>52.392655999999967</c:v>
                </c:pt>
                <c:pt idx="433">
                  <c:v>52.518599999999964</c:v>
                </c:pt>
                <c:pt idx="434">
                  <c:v>52.631279999999961</c:v>
                </c:pt>
                <c:pt idx="435">
                  <c:v>52.733303999999961</c:v>
                </c:pt>
                <c:pt idx="436">
                  <c:v>52.829207999999959</c:v>
                </c:pt>
                <c:pt idx="437">
                  <c:v>52.921655999999956</c:v>
                </c:pt>
                <c:pt idx="438">
                  <c:v>53.012775999999953</c:v>
                </c:pt>
                <c:pt idx="439">
                  <c:v>53.104887999999953</c:v>
                </c:pt>
                <c:pt idx="440">
                  <c:v>53.198815999999951</c:v>
                </c:pt>
                <c:pt idx="441">
                  <c:v>53.294495999999953</c:v>
                </c:pt>
                <c:pt idx="442">
                  <c:v>53.391951999999954</c:v>
                </c:pt>
                <c:pt idx="443">
                  <c:v>53.491319999999952</c:v>
                </c:pt>
                <c:pt idx="444">
                  <c:v>53.592591999999954</c:v>
                </c:pt>
                <c:pt idx="445">
                  <c:v>53.695831999999953</c:v>
                </c:pt>
                <c:pt idx="446">
                  <c:v>53.801175999999955</c:v>
                </c:pt>
                <c:pt idx="447">
                  <c:v>53.908479999999955</c:v>
                </c:pt>
                <c:pt idx="448">
                  <c:v>54.017999999999958</c:v>
                </c:pt>
                <c:pt idx="449">
                  <c:v>54.129655999999962</c:v>
                </c:pt>
                <c:pt idx="450">
                  <c:v>54.243575999999962</c:v>
                </c:pt>
                <c:pt idx="451">
                  <c:v>54.359703999999965</c:v>
                </c:pt>
                <c:pt idx="452">
                  <c:v>54.478127999999963</c:v>
                </c:pt>
                <c:pt idx="453">
                  <c:v>54.598895999999961</c:v>
                </c:pt>
                <c:pt idx="454">
                  <c:v>54.722063999999961</c:v>
                </c:pt>
                <c:pt idx="455">
                  <c:v>54.84767199999996</c:v>
                </c:pt>
                <c:pt idx="456">
                  <c:v>54.974735999999957</c:v>
                </c:pt>
                <c:pt idx="457">
                  <c:v>55.093895999999958</c:v>
                </c:pt>
                <c:pt idx="458">
                  <c:v>55.201287999999956</c:v>
                </c:pt>
                <c:pt idx="459">
                  <c:v>55.300247999999954</c:v>
                </c:pt>
                <c:pt idx="460">
                  <c:v>55.394455999999956</c:v>
                </c:pt>
                <c:pt idx="461">
                  <c:v>55.486343999999953</c:v>
                </c:pt>
                <c:pt idx="462">
                  <c:v>55.578087999999951</c:v>
                </c:pt>
                <c:pt idx="463">
                  <c:v>55.671583999999953</c:v>
                </c:pt>
                <c:pt idx="464">
                  <c:v>55.76671999999995</c:v>
                </c:pt>
                <c:pt idx="465">
                  <c:v>55.863751999999948</c:v>
                </c:pt>
                <c:pt idx="466">
                  <c:v>55.962719999999948</c:v>
                </c:pt>
                <c:pt idx="467">
                  <c:v>56.063551999999945</c:v>
                </c:pt>
                <c:pt idx="468">
                  <c:v>56.166279999999944</c:v>
                </c:pt>
                <c:pt idx="469">
                  <c:v>56.271015999999946</c:v>
                </c:pt>
                <c:pt idx="470">
                  <c:v>56.377895999999943</c:v>
                </c:pt>
                <c:pt idx="471">
                  <c:v>56.486727999999943</c:v>
                </c:pt>
                <c:pt idx="472">
                  <c:v>56.597767999999945</c:v>
                </c:pt>
                <c:pt idx="473">
                  <c:v>56.710831999999947</c:v>
                </c:pt>
                <c:pt idx="474">
                  <c:v>56.826183999999948</c:v>
                </c:pt>
                <c:pt idx="475">
                  <c:v>56.943863999999948</c:v>
                </c:pt>
                <c:pt idx="476">
                  <c:v>57.063887999999949</c:v>
                </c:pt>
                <c:pt idx="477">
                  <c:v>57.186343999999949</c:v>
                </c:pt>
                <c:pt idx="478">
                  <c:v>57.311087999999948</c:v>
                </c:pt>
                <c:pt idx="479">
                  <c:v>57.43813599999995</c:v>
                </c:pt>
                <c:pt idx="480">
                  <c:v>57.562327999999951</c:v>
                </c:pt>
                <c:pt idx="481">
                  <c:v>57.675279999999951</c:v>
                </c:pt>
                <c:pt idx="482">
                  <c:v>57.778183999999953</c:v>
                </c:pt>
                <c:pt idx="483">
                  <c:v>57.875007999999951</c:v>
                </c:pt>
                <c:pt idx="484">
                  <c:v>57.96812799999995</c:v>
                </c:pt>
                <c:pt idx="485">
                  <c:v>58.059399999999947</c:v>
                </c:pt>
                <c:pt idx="486">
                  <c:v>58.151391999999944</c:v>
                </c:pt>
                <c:pt idx="487">
                  <c:v>58.245031999999945</c:v>
                </c:pt>
                <c:pt idx="488">
                  <c:v>58.340423999999942</c:v>
                </c:pt>
                <c:pt idx="489">
                  <c:v>58.43770399999994</c:v>
                </c:pt>
                <c:pt idx="490">
                  <c:v>58.536839999999941</c:v>
                </c:pt>
                <c:pt idx="491">
                  <c:v>58.63788799999994</c:v>
                </c:pt>
                <c:pt idx="492">
                  <c:v>58.740871999999939</c:v>
                </c:pt>
                <c:pt idx="493">
                  <c:v>58.84590399999994</c:v>
                </c:pt>
                <c:pt idx="494">
                  <c:v>58.953023999999942</c:v>
                </c:pt>
                <c:pt idx="495">
                  <c:v>59.06219999999994</c:v>
                </c:pt>
                <c:pt idx="496">
                  <c:v>59.17357599999994</c:v>
                </c:pt>
                <c:pt idx="497">
                  <c:v>59.287063999999937</c:v>
                </c:pt>
              </c:numCache>
            </c:numRef>
          </c:xVal>
          <c:yVal>
            <c:numRef>
              <c:f>'data from my ergo'!$K$4:$K$501</c:f>
              <c:numCache>
                <c:formatCode>General</c:formatCode>
                <c:ptCount val="498"/>
                <c:pt idx="2">
                  <c:v>14.469600176465626</c:v>
                </c:pt>
                <c:pt idx="3">
                  <c:v>-15.278788183014404</c:v>
                </c:pt>
                <c:pt idx="4">
                  <c:v>-9.5805849898546267</c:v>
                </c:pt>
                <c:pt idx="5">
                  <c:v>-7.0265205338908663</c:v>
                </c:pt>
                <c:pt idx="6">
                  <c:v>-16.947505002068745</c:v>
                </c:pt>
                <c:pt idx="7">
                  <c:v>-5.0179317537467902</c:v>
                </c:pt>
                <c:pt idx="8">
                  <c:v>0.55827365464544298</c:v>
                </c:pt>
                <c:pt idx="9">
                  <c:v>0.10328255819720374</c:v>
                </c:pt>
                <c:pt idx="10">
                  <c:v>0.47863842137177159</c:v>
                </c:pt>
                <c:pt idx="11">
                  <c:v>0.20981774467736894</c:v>
                </c:pt>
                <c:pt idx="12">
                  <c:v>0.39672755592545517</c:v>
                </c:pt>
                <c:pt idx="13">
                  <c:v>0.16632988739424281</c:v>
                </c:pt>
                <c:pt idx="14">
                  <c:v>0.41204567749690224</c:v>
                </c:pt>
                <c:pt idx="15">
                  <c:v>0.82331167872925815</c:v>
                </c:pt>
                <c:pt idx="16">
                  <c:v>6.4003576007424181</c:v>
                </c:pt>
                <c:pt idx="17">
                  <c:v>34.103047463618871</c:v>
                </c:pt>
                <c:pt idx="18">
                  <c:v>13.484498840077784</c:v>
                </c:pt>
                <c:pt idx="19">
                  <c:v>-11.710321815318689</c:v>
                </c:pt>
                <c:pt idx="20">
                  <c:v>-15.864709247746893</c:v>
                </c:pt>
                <c:pt idx="21">
                  <c:v>-16.90961646732795</c:v>
                </c:pt>
                <c:pt idx="22">
                  <c:v>-30.965672042850517</c:v>
                </c:pt>
                <c:pt idx="23">
                  <c:v>-5.4320369066006862</c:v>
                </c:pt>
                <c:pt idx="24">
                  <c:v>0.43648249746904538</c:v>
                </c:pt>
                <c:pt idx="25">
                  <c:v>0.82039108782407988</c:v>
                </c:pt>
                <c:pt idx="26">
                  <c:v>-0.17837672626027384</c:v>
                </c:pt>
                <c:pt idx="27">
                  <c:v>1.1513801929395879</c:v>
                </c:pt>
                <c:pt idx="28">
                  <c:v>0.10994951969097813</c:v>
                </c:pt>
                <c:pt idx="29">
                  <c:v>0.49031986302694414</c:v>
                </c:pt>
                <c:pt idx="30">
                  <c:v>0.69869280698462299</c:v>
                </c:pt>
                <c:pt idx="31">
                  <c:v>0.2033163304252267</c:v>
                </c:pt>
                <c:pt idx="32">
                  <c:v>0.50345155708089295</c:v>
                </c:pt>
                <c:pt idx="33">
                  <c:v>0.50176875314883962</c:v>
                </c:pt>
                <c:pt idx="34">
                  <c:v>1.5258777388207223</c:v>
                </c:pt>
                <c:pt idx="35">
                  <c:v>24.823047522746254</c:v>
                </c:pt>
                <c:pt idx="36">
                  <c:v>40.479186498363603</c:v>
                </c:pt>
                <c:pt idx="37">
                  <c:v>2.3641430711589613</c:v>
                </c:pt>
                <c:pt idx="38">
                  <c:v>-17.716897260828549</c:v>
                </c:pt>
                <c:pt idx="39">
                  <c:v>-20.486853343457888</c:v>
                </c:pt>
                <c:pt idx="40">
                  <c:v>-34.437208779424701</c:v>
                </c:pt>
                <c:pt idx="41">
                  <c:v>-24.61554945712567</c:v>
                </c:pt>
                <c:pt idx="42">
                  <c:v>-0.67032180370712779</c:v>
                </c:pt>
                <c:pt idx="43">
                  <c:v>1.1802908047419709</c:v>
                </c:pt>
                <c:pt idx="44">
                  <c:v>-7.9534387361262199E-2</c:v>
                </c:pt>
                <c:pt idx="45">
                  <c:v>0.67566528622502409</c:v>
                </c:pt>
                <c:pt idx="46">
                  <c:v>0.18836321342915224</c:v>
                </c:pt>
                <c:pt idx="47">
                  <c:v>1.4691961288189779</c:v>
                </c:pt>
                <c:pt idx="48">
                  <c:v>0.36020252966506378</c:v>
                </c:pt>
                <c:pt idx="49">
                  <c:v>8.2584177965527999E-2</c:v>
                </c:pt>
                <c:pt idx="50">
                  <c:v>0.32519062365064377</c:v>
                </c:pt>
                <c:pt idx="51">
                  <c:v>1.280666263901302</c:v>
                </c:pt>
                <c:pt idx="52">
                  <c:v>-6.2075183678359028E-2</c:v>
                </c:pt>
                <c:pt idx="53">
                  <c:v>0.67188257488899827</c:v>
                </c:pt>
                <c:pt idx="54">
                  <c:v>0.78889152998764789</c:v>
                </c:pt>
                <c:pt idx="55">
                  <c:v>21.460086344864894</c:v>
                </c:pt>
                <c:pt idx="56">
                  <c:v>51.209571897877503</c:v>
                </c:pt>
                <c:pt idx="57">
                  <c:v>7.4645629309179382</c:v>
                </c:pt>
                <c:pt idx="58">
                  <c:v>-21.378726477576933</c:v>
                </c:pt>
                <c:pt idx="59">
                  <c:v>-24.177170228211825</c:v>
                </c:pt>
                <c:pt idx="60">
                  <c:v>-33.342305200975588</c:v>
                </c:pt>
                <c:pt idx="61">
                  <c:v>-29.094861272505813</c:v>
                </c:pt>
                <c:pt idx="62">
                  <c:v>-0.48912626660356079</c:v>
                </c:pt>
                <c:pt idx="63">
                  <c:v>-0.81361587424609927</c:v>
                </c:pt>
                <c:pt idx="64">
                  <c:v>0.66907704156364223</c:v>
                </c:pt>
                <c:pt idx="65">
                  <c:v>1.7105153667226005</c:v>
                </c:pt>
                <c:pt idx="66">
                  <c:v>0.78114450982334882</c:v>
                </c:pt>
                <c:pt idx="67">
                  <c:v>-0.66920619124526604</c:v>
                </c:pt>
                <c:pt idx="68">
                  <c:v>1.7044348839932577</c:v>
                </c:pt>
                <c:pt idx="69">
                  <c:v>-6.4429180846291526E-2</c:v>
                </c:pt>
                <c:pt idx="70">
                  <c:v>0.65170403360062756</c:v>
                </c:pt>
                <c:pt idx="71">
                  <c:v>0.57825369857239239</c:v>
                </c:pt>
                <c:pt idx="72">
                  <c:v>0.81854453981265096</c:v>
                </c:pt>
                <c:pt idx="73">
                  <c:v>0.39962423347308007</c:v>
                </c:pt>
                <c:pt idx="74">
                  <c:v>1.3125969116448104</c:v>
                </c:pt>
                <c:pt idx="75">
                  <c:v>9.0609996811620714</c:v>
                </c:pt>
                <c:pt idx="76">
                  <c:v>37.85707086083513</c:v>
                </c:pt>
                <c:pt idx="77">
                  <c:v>24.970643474841491</c:v>
                </c:pt>
                <c:pt idx="78">
                  <c:v>-10.633783341280358</c:v>
                </c:pt>
                <c:pt idx="79">
                  <c:v>-16.35196360475306</c:v>
                </c:pt>
                <c:pt idx="80">
                  <c:v>-23.736109035747447</c:v>
                </c:pt>
                <c:pt idx="81">
                  <c:v>-37.223828992662284</c:v>
                </c:pt>
                <c:pt idx="82">
                  <c:v>-7.3937323579584939</c:v>
                </c:pt>
                <c:pt idx="83">
                  <c:v>0.99955385477474401</c:v>
                </c:pt>
                <c:pt idx="84">
                  <c:v>0.51360714409270336</c:v>
                </c:pt>
                <c:pt idx="85">
                  <c:v>0.52884012584140416</c:v>
                </c:pt>
                <c:pt idx="86">
                  <c:v>1.1861433613782169</c:v>
                </c:pt>
                <c:pt idx="87">
                  <c:v>0.18611294666981301</c:v>
                </c:pt>
                <c:pt idx="88">
                  <c:v>1.4303121266666021</c:v>
                </c:pt>
                <c:pt idx="89">
                  <c:v>-0.31321199240787845</c:v>
                </c:pt>
                <c:pt idx="90">
                  <c:v>0.83285486957382426</c:v>
                </c:pt>
                <c:pt idx="91">
                  <c:v>9.806254668762833E-2</c:v>
                </c:pt>
                <c:pt idx="92">
                  <c:v>1.120511139414456</c:v>
                </c:pt>
                <c:pt idx="93">
                  <c:v>-0.21232124873194116</c:v>
                </c:pt>
                <c:pt idx="94">
                  <c:v>1.2673773456807722</c:v>
                </c:pt>
                <c:pt idx="95">
                  <c:v>2.2816752196472443</c:v>
                </c:pt>
                <c:pt idx="96">
                  <c:v>30.401510022457245</c:v>
                </c:pt>
                <c:pt idx="97">
                  <c:v>45.793783934464955</c:v>
                </c:pt>
                <c:pt idx="98">
                  <c:v>5.0905499771713094</c:v>
                </c:pt>
                <c:pt idx="99">
                  <c:v>-27.606437616081262</c:v>
                </c:pt>
                <c:pt idx="100">
                  <c:v>-32.503070408201403</c:v>
                </c:pt>
                <c:pt idx="101">
                  <c:v>-34.126408814725679</c:v>
                </c:pt>
                <c:pt idx="102">
                  <c:v>-15.529326516988842</c:v>
                </c:pt>
                <c:pt idx="103">
                  <c:v>-2.2943304797644624</c:v>
                </c:pt>
                <c:pt idx="104">
                  <c:v>1.9625498771399463</c:v>
                </c:pt>
                <c:pt idx="105">
                  <c:v>0.98256919649605257</c:v>
                </c:pt>
                <c:pt idx="106">
                  <c:v>0.28875692404979442</c:v>
                </c:pt>
                <c:pt idx="107">
                  <c:v>-0.17400713779272822</c:v>
                </c:pt>
                <c:pt idx="108">
                  <c:v>2.2871228820196681</c:v>
                </c:pt>
                <c:pt idx="109">
                  <c:v>-1.2347918532669988</c:v>
                </c:pt>
                <c:pt idx="110">
                  <c:v>1.6960690222368098</c:v>
                </c:pt>
                <c:pt idx="111">
                  <c:v>0.13735441710831878</c:v>
                </c:pt>
                <c:pt idx="112">
                  <c:v>0.93504383106823863</c:v>
                </c:pt>
                <c:pt idx="113">
                  <c:v>-0.24898615348121186</c:v>
                </c:pt>
                <c:pt idx="114">
                  <c:v>1.0375520325179244</c:v>
                </c:pt>
                <c:pt idx="115">
                  <c:v>0.98588722121506334</c:v>
                </c:pt>
                <c:pt idx="116">
                  <c:v>24.064836927709187</c:v>
                </c:pt>
                <c:pt idx="117">
                  <c:v>43.536862052939462</c:v>
                </c:pt>
                <c:pt idx="118">
                  <c:v>6.7799495279844715</c:v>
                </c:pt>
                <c:pt idx="119">
                  <c:v>-19.715480046036912</c:v>
                </c:pt>
                <c:pt idx="120">
                  <c:v>-21.34325134121142</c:v>
                </c:pt>
                <c:pt idx="121">
                  <c:v>-15.377176069674258</c:v>
                </c:pt>
                <c:pt idx="122">
                  <c:v>-34.372042994478178</c:v>
                </c:pt>
                <c:pt idx="123">
                  <c:v>-6.9064665517787942</c:v>
                </c:pt>
                <c:pt idx="124">
                  <c:v>-1.256277113240045</c:v>
                </c:pt>
                <c:pt idx="125">
                  <c:v>0.97291937141468998</c:v>
                </c:pt>
                <c:pt idx="126">
                  <c:v>0.73166038979653747</c:v>
                </c:pt>
                <c:pt idx="127">
                  <c:v>0.38146848488491736</c:v>
                </c:pt>
                <c:pt idx="128">
                  <c:v>1.9195878626573237</c:v>
                </c:pt>
                <c:pt idx="129">
                  <c:v>-1.0602151088082075</c:v>
                </c:pt>
                <c:pt idx="130">
                  <c:v>2.3244955099916416</c:v>
                </c:pt>
                <c:pt idx="131">
                  <c:v>-0.43964996151716784</c:v>
                </c:pt>
                <c:pt idx="132">
                  <c:v>0.69298334735533962</c:v>
                </c:pt>
                <c:pt idx="133">
                  <c:v>0.70680570190624969</c:v>
                </c:pt>
                <c:pt idx="134">
                  <c:v>0.70657064121357116</c:v>
                </c:pt>
                <c:pt idx="135">
                  <c:v>0.19718737524795521</c:v>
                </c:pt>
                <c:pt idx="136">
                  <c:v>1.6050609546168169</c:v>
                </c:pt>
                <c:pt idx="137">
                  <c:v>24.420069476985457</c:v>
                </c:pt>
                <c:pt idx="138">
                  <c:v>56.971971534891132</c:v>
                </c:pt>
                <c:pt idx="139">
                  <c:v>32.189589107130679</c:v>
                </c:pt>
                <c:pt idx="140">
                  <c:v>-14.434134202261518</c:v>
                </c:pt>
                <c:pt idx="141">
                  <c:v>-41.074797787241586</c:v>
                </c:pt>
                <c:pt idx="142">
                  <c:v>-54.807301525727688</c:v>
                </c:pt>
                <c:pt idx="143">
                  <c:v>-46.479546388632997</c:v>
                </c:pt>
                <c:pt idx="144">
                  <c:v>-4.0139546070017902</c:v>
                </c:pt>
                <c:pt idx="145">
                  <c:v>1.3665005148906735</c:v>
                </c:pt>
                <c:pt idx="146">
                  <c:v>-0.17063523115288784</c:v>
                </c:pt>
                <c:pt idx="147">
                  <c:v>0.88134402191367178</c:v>
                </c:pt>
                <c:pt idx="148">
                  <c:v>1.9932673464610651</c:v>
                </c:pt>
                <c:pt idx="149">
                  <c:v>-0.19806736232856034</c:v>
                </c:pt>
                <c:pt idx="150">
                  <c:v>0.30656000447471371</c:v>
                </c:pt>
                <c:pt idx="151">
                  <c:v>1.7057743011101332</c:v>
                </c:pt>
                <c:pt idx="152">
                  <c:v>0.4434323372008242</c:v>
                </c:pt>
                <c:pt idx="153">
                  <c:v>8.7406091215734422E-2</c:v>
                </c:pt>
                <c:pt idx="154">
                  <c:v>1.0187666616044848</c:v>
                </c:pt>
                <c:pt idx="155">
                  <c:v>0.55875864279014253</c:v>
                </c:pt>
                <c:pt idx="156">
                  <c:v>1.3442280888730458</c:v>
                </c:pt>
                <c:pt idx="157">
                  <c:v>0.12581545097005725</c:v>
                </c:pt>
                <c:pt idx="158">
                  <c:v>2.7787766177054238</c:v>
                </c:pt>
                <c:pt idx="159">
                  <c:v>34.641978067117066</c:v>
                </c:pt>
                <c:pt idx="160">
                  <c:v>53.009802832427283</c:v>
                </c:pt>
                <c:pt idx="161">
                  <c:v>12.6110103887614</c:v>
                </c:pt>
                <c:pt idx="162">
                  <c:v>-24.078420773802062</c:v>
                </c:pt>
                <c:pt idx="163">
                  <c:v>-43.318218586103022</c:v>
                </c:pt>
                <c:pt idx="164">
                  <c:v>-40.950169136800376</c:v>
                </c:pt>
                <c:pt idx="165">
                  <c:v>-24.617547615249627</c:v>
                </c:pt>
                <c:pt idx="166">
                  <c:v>-1.1076581645597925</c:v>
                </c:pt>
                <c:pt idx="167">
                  <c:v>-0.58141053968890766</c:v>
                </c:pt>
                <c:pt idx="168">
                  <c:v>3.3961996529092744</c:v>
                </c:pt>
                <c:pt idx="169">
                  <c:v>-1.7365123506449556</c:v>
                </c:pt>
                <c:pt idx="170">
                  <c:v>3.3618280407726484</c:v>
                </c:pt>
                <c:pt idx="171">
                  <c:v>-0.75346558530918994</c:v>
                </c:pt>
                <c:pt idx="172">
                  <c:v>0.88052618019999618</c:v>
                </c:pt>
                <c:pt idx="173">
                  <c:v>0.94255682190667478</c:v>
                </c:pt>
                <c:pt idx="174">
                  <c:v>0.76262949066921792</c:v>
                </c:pt>
                <c:pt idx="175">
                  <c:v>0.46946679673604091</c:v>
                </c:pt>
                <c:pt idx="176">
                  <c:v>0.42755110451924355</c:v>
                </c:pt>
                <c:pt idx="177">
                  <c:v>0.51931541380719159</c:v>
                </c:pt>
                <c:pt idx="178">
                  <c:v>0.73696458088859551</c:v>
                </c:pt>
                <c:pt idx="179">
                  <c:v>1.0684849831845196</c:v>
                </c:pt>
                <c:pt idx="180">
                  <c:v>4.5512592763438189</c:v>
                </c:pt>
                <c:pt idx="181">
                  <c:v>40.322442583800715</c:v>
                </c:pt>
                <c:pt idx="182">
                  <c:v>35.73539207007039</c:v>
                </c:pt>
                <c:pt idx="183">
                  <c:v>7.67909057222451</c:v>
                </c:pt>
                <c:pt idx="184">
                  <c:v>-15.268326760700679</c:v>
                </c:pt>
                <c:pt idx="185">
                  <c:v>-32.297869229077477</c:v>
                </c:pt>
                <c:pt idx="186">
                  <c:v>-42.379696954484302</c:v>
                </c:pt>
                <c:pt idx="187">
                  <c:v>-28.474720656569946</c:v>
                </c:pt>
                <c:pt idx="188">
                  <c:v>0.19019773277850013</c:v>
                </c:pt>
                <c:pt idx="189">
                  <c:v>2.1590793934071661</c:v>
                </c:pt>
                <c:pt idx="190">
                  <c:v>-1.4780013713423599</c:v>
                </c:pt>
                <c:pt idx="191">
                  <c:v>2.94099217818659</c:v>
                </c:pt>
                <c:pt idx="192">
                  <c:v>-0.98398606205482875</c:v>
                </c:pt>
                <c:pt idx="193">
                  <c:v>1.7029987495102119</c:v>
                </c:pt>
                <c:pt idx="194">
                  <c:v>7.8196919311485612E-3</c:v>
                </c:pt>
                <c:pt idx="195">
                  <c:v>0.55172929991947528</c:v>
                </c:pt>
                <c:pt idx="196">
                  <c:v>1.1571412642735623</c:v>
                </c:pt>
                <c:pt idx="197">
                  <c:v>1.378712741677642E-2</c:v>
                </c:pt>
                <c:pt idx="198">
                  <c:v>1.2578092533326888</c:v>
                </c:pt>
                <c:pt idx="199">
                  <c:v>8.3115905464202194E-2</c:v>
                </c:pt>
                <c:pt idx="200">
                  <c:v>0.72840629397841172</c:v>
                </c:pt>
                <c:pt idx="201">
                  <c:v>1.2025144054153638</c:v>
                </c:pt>
                <c:pt idx="202">
                  <c:v>11.169292825783273</c:v>
                </c:pt>
                <c:pt idx="203">
                  <c:v>36.35188336585955</c:v>
                </c:pt>
                <c:pt idx="204">
                  <c:v>30.409347417385838</c:v>
                </c:pt>
                <c:pt idx="205">
                  <c:v>6.1571547933507507</c:v>
                </c:pt>
                <c:pt idx="206">
                  <c:v>-21.988692612410162</c:v>
                </c:pt>
                <c:pt idx="207">
                  <c:v>-23.593782598704109</c:v>
                </c:pt>
                <c:pt idx="208">
                  <c:v>-40.837567970927296</c:v>
                </c:pt>
                <c:pt idx="209">
                  <c:v>-25.947155808587418</c:v>
                </c:pt>
                <c:pt idx="210">
                  <c:v>-1.0230100437348453</c:v>
                </c:pt>
                <c:pt idx="211">
                  <c:v>2.7609206832815136</c:v>
                </c:pt>
                <c:pt idx="212">
                  <c:v>-1.6701605568814759</c:v>
                </c:pt>
                <c:pt idx="213">
                  <c:v>1.7819984936085442</c:v>
                </c:pt>
                <c:pt idx="214">
                  <c:v>1.3102840776528659</c:v>
                </c:pt>
                <c:pt idx="215">
                  <c:v>0.50883582613202005</c:v>
                </c:pt>
                <c:pt idx="216">
                  <c:v>1.3636859434073734</c:v>
                </c:pt>
                <c:pt idx="217">
                  <c:v>-0.5570398977182871</c:v>
                </c:pt>
                <c:pt idx="218">
                  <c:v>0.79130683848238537</c:v>
                </c:pt>
                <c:pt idx="219">
                  <c:v>0.82487152291726351</c:v>
                </c:pt>
                <c:pt idx="220">
                  <c:v>0.67665528409537701</c:v>
                </c:pt>
                <c:pt idx="221">
                  <c:v>1.2625230402649071E-4</c:v>
                </c:pt>
                <c:pt idx="222">
                  <c:v>1.0370080575665401</c:v>
                </c:pt>
                <c:pt idx="223">
                  <c:v>1.4539567436858609</c:v>
                </c:pt>
                <c:pt idx="224">
                  <c:v>23.267787968752707</c:v>
                </c:pt>
                <c:pt idx="225">
                  <c:v>66.140603490203048</c:v>
                </c:pt>
                <c:pt idx="226">
                  <c:v>33.910145653197176</c:v>
                </c:pt>
                <c:pt idx="227">
                  <c:v>-24.096389988373861</c:v>
                </c:pt>
                <c:pt idx="228">
                  <c:v>-35.725648469692096</c:v>
                </c:pt>
                <c:pt idx="229">
                  <c:v>-29.944520804612829</c:v>
                </c:pt>
                <c:pt idx="230">
                  <c:v>-49.772642468995983</c:v>
                </c:pt>
                <c:pt idx="231">
                  <c:v>-34.00064634781063</c:v>
                </c:pt>
                <c:pt idx="232">
                  <c:v>-0.20957523852968374</c:v>
                </c:pt>
                <c:pt idx="233">
                  <c:v>1.4332412147425904</c:v>
                </c:pt>
                <c:pt idx="234">
                  <c:v>1.8908053519201635</c:v>
                </c:pt>
                <c:pt idx="235">
                  <c:v>0.15386881315403711</c:v>
                </c:pt>
                <c:pt idx="236">
                  <c:v>-1.1483713356608725</c:v>
                </c:pt>
                <c:pt idx="237">
                  <c:v>4.1932775092602084</c:v>
                </c:pt>
                <c:pt idx="238">
                  <c:v>-1.769389845601717</c:v>
                </c:pt>
                <c:pt idx="239">
                  <c:v>3.4513126047553455</c:v>
                </c:pt>
                <c:pt idx="240">
                  <c:v>-1.0587358078784117</c:v>
                </c:pt>
                <c:pt idx="241">
                  <c:v>1.470740894819365</c:v>
                </c:pt>
                <c:pt idx="242">
                  <c:v>0.19335520195727962</c:v>
                </c:pt>
                <c:pt idx="243">
                  <c:v>0.58491686046967706</c:v>
                </c:pt>
                <c:pt idx="244">
                  <c:v>1.9210590773530087</c:v>
                </c:pt>
                <c:pt idx="245">
                  <c:v>-0.6935378998272933</c:v>
                </c:pt>
                <c:pt idx="246">
                  <c:v>5.9852544350460404</c:v>
                </c:pt>
                <c:pt idx="247">
                  <c:v>35.850737810890735</c:v>
                </c:pt>
                <c:pt idx="248">
                  <c:v>49.617664326480892</c:v>
                </c:pt>
                <c:pt idx="249">
                  <c:v>19.220566571962305</c:v>
                </c:pt>
                <c:pt idx="250">
                  <c:v>-27.711768767468087</c:v>
                </c:pt>
                <c:pt idx="251">
                  <c:v>-31.727154274760252</c:v>
                </c:pt>
                <c:pt idx="252">
                  <c:v>-32.837552233756625</c:v>
                </c:pt>
                <c:pt idx="253">
                  <c:v>-45.983869721542206</c:v>
                </c:pt>
                <c:pt idx="254">
                  <c:v>-6.0983706643662119</c:v>
                </c:pt>
                <c:pt idx="255">
                  <c:v>0.71506077568997994</c:v>
                </c:pt>
                <c:pt idx="256">
                  <c:v>1.6928898484587351</c:v>
                </c:pt>
                <c:pt idx="257">
                  <c:v>2.2192937438107556</c:v>
                </c:pt>
                <c:pt idx="258">
                  <c:v>0.41684560472073856</c:v>
                </c:pt>
                <c:pt idx="259">
                  <c:v>-0.95355338208645402</c:v>
                </c:pt>
                <c:pt idx="260">
                  <c:v>3.204807261729508</c:v>
                </c:pt>
                <c:pt idx="261">
                  <c:v>2.792118688496846E-2</c:v>
                </c:pt>
                <c:pt idx="262">
                  <c:v>-0.2021557470990086</c:v>
                </c:pt>
                <c:pt idx="263">
                  <c:v>1.282965629763654</c:v>
                </c:pt>
                <c:pt idx="264">
                  <c:v>-8.4439758081308158E-2</c:v>
                </c:pt>
                <c:pt idx="265">
                  <c:v>1.5318440914984257</c:v>
                </c:pt>
                <c:pt idx="266">
                  <c:v>5.2766875421635398E-2</c:v>
                </c:pt>
                <c:pt idx="267">
                  <c:v>0.74708404130988582</c:v>
                </c:pt>
                <c:pt idx="268">
                  <c:v>0.7329783870582014</c:v>
                </c:pt>
                <c:pt idx="269">
                  <c:v>9.1662157601924719</c:v>
                </c:pt>
                <c:pt idx="270">
                  <c:v>66.659957797201614</c:v>
                </c:pt>
                <c:pt idx="271">
                  <c:v>61.505220516054557</c:v>
                </c:pt>
                <c:pt idx="272">
                  <c:v>-17.93560593560688</c:v>
                </c:pt>
                <c:pt idx="273">
                  <c:v>-31.260490941482828</c:v>
                </c:pt>
                <c:pt idx="274">
                  <c:v>-50.075770587683614</c:v>
                </c:pt>
                <c:pt idx="275">
                  <c:v>-47.737752899606896</c:v>
                </c:pt>
                <c:pt idx="276">
                  <c:v>-40.162826000586129</c:v>
                </c:pt>
                <c:pt idx="277">
                  <c:v>4.634307658041005E-2</c:v>
                </c:pt>
                <c:pt idx="278">
                  <c:v>2.2318917236119025</c:v>
                </c:pt>
                <c:pt idx="279">
                  <c:v>-1.3222206043224721E-2</c:v>
                </c:pt>
                <c:pt idx="280">
                  <c:v>0.60419493027921112</c:v>
                </c:pt>
                <c:pt idx="281">
                  <c:v>1.0766202639662188</c:v>
                </c:pt>
                <c:pt idx="282">
                  <c:v>0.8293089936909499</c:v>
                </c:pt>
                <c:pt idx="283">
                  <c:v>1.9223437721387411</c:v>
                </c:pt>
                <c:pt idx="284">
                  <c:v>-1.6947648226121199</c:v>
                </c:pt>
                <c:pt idx="285">
                  <c:v>3.6861405332978672</c:v>
                </c:pt>
                <c:pt idx="286">
                  <c:v>-0.49254964034528137</c:v>
                </c:pt>
                <c:pt idx="287">
                  <c:v>0.24329789535631494</c:v>
                </c:pt>
                <c:pt idx="288">
                  <c:v>1.298882149704218</c:v>
                </c:pt>
                <c:pt idx="289">
                  <c:v>1.0506784043719495</c:v>
                </c:pt>
                <c:pt idx="290">
                  <c:v>0.16086268604341233</c:v>
                </c:pt>
                <c:pt idx="291">
                  <c:v>2.2276861153605938</c:v>
                </c:pt>
                <c:pt idx="292">
                  <c:v>10.05630308459239</c:v>
                </c:pt>
                <c:pt idx="293">
                  <c:v>54.786470211327043</c:v>
                </c:pt>
                <c:pt idx="294">
                  <c:v>56.349496950780939</c:v>
                </c:pt>
                <c:pt idx="295">
                  <c:v>9.5736327154543179</c:v>
                </c:pt>
                <c:pt idx="296">
                  <c:v>-24.856765231616798</c:v>
                </c:pt>
                <c:pt idx="297">
                  <c:v>-61.135960592673634</c:v>
                </c:pt>
                <c:pt idx="298">
                  <c:v>-72.539596715748729</c:v>
                </c:pt>
                <c:pt idx="299">
                  <c:v>-17.829077032223424</c:v>
                </c:pt>
                <c:pt idx="300">
                  <c:v>-3.7813097654765722</c:v>
                </c:pt>
                <c:pt idx="301">
                  <c:v>5.3934954527491179</c:v>
                </c:pt>
                <c:pt idx="302">
                  <c:v>-1.2032345182654902</c:v>
                </c:pt>
                <c:pt idx="303">
                  <c:v>0.11314479430632818</c:v>
                </c:pt>
                <c:pt idx="304">
                  <c:v>2.0182765361033224</c:v>
                </c:pt>
                <c:pt idx="305">
                  <c:v>-0.14253492710577009</c:v>
                </c:pt>
                <c:pt idx="306">
                  <c:v>3.0575986541300932</c:v>
                </c:pt>
                <c:pt idx="307">
                  <c:v>-1.1392876305681319</c:v>
                </c:pt>
                <c:pt idx="308">
                  <c:v>1.2999101618535767</c:v>
                </c:pt>
                <c:pt idx="309">
                  <c:v>0.88654917207265527</c:v>
                </c:pt>
                <c:pt idx="310">
                  <c:v>1.4648024377107742</c:v>
                </c:pt>
                <c:pt idx="311">
                  <c:v>-0.17322590210485153</c:v>
                </c:pt>
                <c:pt idx="312">
                  <c:v>2.1057669239596025E-2</c:v>
                </c:pt>
                <c:pt idx="313">
                  <c:v>2.3613503004842031</c:v>
                </c:pt>
                <c:pt idx="314">
                  <c:v>0.35373394334165609</c:v>
                </c:pt>
                <c:pt idx="315">
                  <c:v>6.5801794731865089</c:v>
                </c:pt>
                <c:pt idx="316">
                  <c:v>50.736644980507158</c:v>
                </c:pt>
                <c:pt idx="317">
                  <c:v>42.578282451009045</c:v>
                </c:pt>
                <c:pt idx="318">
                  <c:v>13.116350092174518</c:v>
                </c:pt>
                <c:pt idx="319">
                  <c:v>-24.257745532521035</c:v>
                </c:pt>
                <c:pt idx="320">
                  <c:v>-40.62143310963971</c:v>
                </c:pt>
                <c:pt idx="321">
                  <c:v>-44.170021725863215</c:v>
                </c:pt>
                <c:pt idx="322">
                  <c:v>-33.251822293211021</c:v>
                </c:pt>
                <c:pt idx="323">
                  <c:v>-5.9474765357153876</c:v>
                </c:pt>
                <c:pt idx="324">
                  <c:v>-1.1441671526417583</c:v>
                </c:pt>
                <c:pt idx="325">
                  <c:v>2.2524297307395114</c:v>
                </c:pt>
                <c:pt idx="326">
                  <c:v>-0.15510941765362626</c:v>
                </c:pt>
                <c:pt idx="327">
                  <c:v>1.4169526403906099</c:v>
                </c:pt>
                <c:pt idx="328">
                  <c:v>1.856433607632622</c:v>
                </c:pt>
                <c:pt idx="329">
                  <c:v>-0.13841654773225648</c:v>
                </c:pt>
                <c:pt idx="330">
                  <c:v>1.9808023025231896</c:v>
                </c:pt>
                <c:pt idx="331">
                  <c:v>-0.88272233852011794</c:v>
                </c:pt>
                <c:pt idx="332">
                  <c:v>2.2835974266874492</c:v>
                </c:pt>
                <c:pt idx="333">
                  <c:v>0.67049951825185006</c:v>
                </c:pt>
                <c:pt idx="334">
                  <c:v>0.35596960208971079</c:v>
                </c:pt>
                <c:pt idx="335">
                  <c:v>6.4661218488478583E-2</c:v>
                </c:pt>
                <c:pt idx="336">
                  <c:v>0.83224139065202551</c:v>
                </c:pt>
                <c:pt idx="337">
                  <c:v>1.4029133368781244</c:v>
                </c:pt>
                <c:pt idx="338">
                  <c:v>8.5339413476853014</c:v>
                </c:pt>
                <c:pt idx="339">
                  <c:v>56.803824108619658</c:v>
                </c:pt>
                <c:pt idx="340">
                  <c:v>40.411311683626579</c:v>
                </c:pt>
                <c:pt idx="341">
                  <c:v>9.6575995904156624</c:v>
                </c:pt>
                <c:pt idx="342">
                  <c:v>-33.397932281594542</c:v>
                </c:pt>
                <c:pt idx="343">
                  <c:v>-32.891199828240616</c:v>
                </c:pt>
                <c:pt idx="344">
                  <c:v>-44.168684159266228</c:v>
                </c:pt>
                <c:pt idx="345">
                  <c:v>-43.905564230058793</c:v>
                </c:pt>
                <c:pt idx="346">
                  <c:v>1.7006653143576793</c:v>
                </c:pt>
                <c:pt idx="347">
                  <c:v>-2.6933869212436878</c:v>
                </c:pt>
                <c:pt idx="348">
                  <c:v>1.008030137413408</c:v>
                </c:pt>
                <c:pt idx="349">
                  <c:v>-6.6177921493994001E-4</c:v>
                </c:pt>
                <c:pt idx="350">
                  <c:v>2.4764760665564101</c:v>
                </c:pt>
                <c:pt idx="351">
                  <c:v>1.4252779785442833</c:v>
                </c:pt>
                <c:pt idx="352">
                  <c:v>-1.7289084862993462</c:v>
                </c:pt>
                <c:pt idx="353">
                  <c:v>3.5053698547926815</c:v>
                </c:pt>
                <c:pt idx="354">
                  <c:v>-1.2848301288218755</c:v>
                </c:pt>
                <c:pt idx="355">
                  <c:v>1.786655054341977</c:v>
                </c:pt>
                <c:pt idx="356">
                  <c:v>0.94480185469863776</c:v>
                </c:pt>
                <c:pt idx="357">
                  <c:v>0.70051070506441904</c:v>
                </c:pt>
                <c:pt idx="358">
                  <c:v>0.50767126930370354</c:v>
                </c:pt>
                <c:pt idx="359">
                  <c:v>0.90173533014105012</c:v>
                </c:pt>
                <c:pt idx="360">
                  <c:v>1.1899271871546284</c:v>
                </c:pt>
                <c:pt idx="361">
                  <c:v>1.1406130376109402</c:v>
                </c:pt>
                <c:pt idx="362">
                  <c:v>42.885232695560248</c:v>
                </c:pt>
                <c:pt idx="363">
                  <c:v>78.607711343121423</c:v>
                </c:pt>
                <c:pt idx="364">
                  <c:v>8.7892529929614334</c:v>
                </c:pt>
                <c:pt idx="365">
                  <c:v>-26.135483050424696</c:v>
                </c:pt>
                <c:pt idx="366">
                  <c:v>-47.066779759286248</c:v>
                </c:pt>
                <c:pt idx="367">
                  <c:v>-43.300337285889164</c:v>
                </c:pt>
                <c:pt idx="368">
                  <c:v>-52.020646964907925</c:v>
                </c:pt>
                <c:pt idx="369">
                  <c:v>-10.656041460543738</c:v>
                </c:pt>
                <c:pt idx="370">
                  <c:v>-3.3516406783054227</c:v>
                </c:pt>
                <c:pt idx="371">
                  <c:v>3.5300285425840308</c:v>
                </c:pt>
                <c:pt idx="372">
                  <c:v>0.93097377623143629</c:v>
                </c:pt>
                <c:pt idx="373">
                  <c:v>0.68321826026733612</c:v>
                </c:pt>
                <c:pt idx="374">
                  <c:v>1.0326084320078925</c:v>
                </c:pt>
                <c:pt idx="375">
                  <c:v>0.78863972884772326</c:v>
                </c:pt>
                <c:pt idx="376">
                  <c:v>1.4315033411198161</c:v>
                </c:pt>
                <c:pt idx="377">
                  <c:v>-1.0981019105589132</c:v>
                </c:pt>
                <c:pt idx="378">
                  <c:v>3.6666691258601016</c:v>
                </c:pt>
                <c:pt idx="379">
                  <c:v>-1.0620541312839771</c:v>
                </c:pt>
                <c:pt idx="380">
                  <c:v>0.59557671310436788</c:v>
                </c:pt>
                <c:pt idx="381">
                  <c:v>1.0976220626185071</c:v>
                </c:pt>
                <c:pt idx="382">
                  <c:v>1.0583915972198643</c:v>
                </c:pt>
                <c:pt idx="383">
                  <c:v>-5.4271522305633341E-2</c:v>
                </c:pt>
                <c:pt idx="384">
                  <c:v>2.419750017569144</c:v>
                </c:pt>
                <c:pt idx="385">
                  <c:v>1.2049779788491477</c:v>
                </c:pt>
                <c:pt idx="386">
                  <c:v>61.432889319470604</c:v>
                </c:pt>
                <c:pt idx="387">
                  <c:v>81.342948334843001</c:v>
                </c:pt>
                <c:pt idx="388">
                  <c:v>-10.843733493031699</c:v>
                </c:pt>
                <c:pt idx="389">
                  <c:v>-39.918510887656097</c:v>
                </c:pt>
                <c:pt idx="390">
                  <c:v>-34.36088861432188</c:v>
                </c:pt>
                <c:pt idx="391">
                  <c:v>-42.724255135545818</c:v>
                </c:pt>
                <c:pt idx="392">
                  <c:v>-61.922396492906728</c:v>
                </c:pt>
                <c:pt idx="393">
                  <c:v>-6.0956154530189508</c:v>
                </c:pt>
                <c:pt idx="394">
                  <c:v>-2.211944250764259</c:v>
                </c:pt>
                <c:pt idx="395">
                  <c:v>5.205964508193663</c:v>
                </c:pt>
                <c:pt idx="396">
                  <c:v>-3.0134505814318415</c:v>
                </c:pt>
                <c:pt idx="397">
                  <c:v>1.1405119734083797</c:v>
                </c:pt>
                <c:pt idx="398">
                  <c:v>2.7596509943472518</c:v>
                </c:pt>
                <c:pt idx="399">
                  <c:v>1.3267791050141309</c:v>
                </c:pt>
                <c:pt idx="400">
                  <c:v>-0.39773668469761769</c:v>
                </c:pt>
                <c:pt idx="401">
                  <c:v>0.46941995401938591</c:v>
                </c:pt>
                <c:pt idx="402">
                  <c:v>3.0376265173381718</c:v>
                </c:pt>
                <c:pt idx="403">
                  <c:v>-1.1615598143857977</c:v>
                </c:pt>
                <c:pt idx="404">
                  <c:v>2.7316413056187616</c:v>
                </c:pt>
                <c:pt idx="405">
                  <c:v>-0.40506964431992604</c:v>
                </c:pt>
                <c:pt idx="406">
                  <c:v>2.5170238297677613E-2</c:v>
                </c:pt>
                <c:pt idx="407">
                  <c:v>1.2407889278059443</c:v>
                </c:pt>
                <c:pt idx="408">
                  <c:v>1.9311967048779057</c:v>
                </c:pt>
                <c:pt idx="409">
                  <c:v>2.4530652758224263</c:v>
                </c:pt>
                <c:pt idx="410">
                  <c:v>49.762906997553081</c:v>
                </c:pt>
                <c:pt idx="411">
                  <c:v>60.701925980474634</c:v>
                </c:pt>
                <c:pt idx="412">
                  <c:v>10.025416848262438</c:v>
                </c:pt>
                <c:pt idx="413">
                  <c:v>-30.02042158178325</c:v>
                </c:pt>
                <c:pt idx="414">
                  <c:v>-38.158575842636481</c:v>
                </c:pt>
                <c:pt idx="415">
                  <c:v>-59.232652653936874</c:v>
                </c:pt>
                <c:pt idx="416">
                  <c:v>-31.626852366146668</c:v>
                </c:pt>
                <c:pt idx="417">
                  <c:v>-5.1413658808993494</c:v>
                </c:pt>
                <c:pt idx="418">
                  <c:v>3.4294128944179154</c:v>
                </c:pt>
                <c:pt idx="419">
                  <c:v>0.62102598043328772</c:v>
                </c:pt>
                <c:pt idx="420">
                  <c:v>-0.61090100897278332</c:v>
                </c:pt>
                <c:pt idx="421">
                  <c:v>1.5691654325263451</c:v>
                </c:pt>
                <c:pt idx="422">
                  <c:v>2.9184636903888448</c:v>
                </c:pt>
                <c:pt idx="423">
                  <c:v>-1.4114904355984144</c:v>
                </c:pt>
                <c:pt idx="424">
                  <c:v>1.3375355905773627</c:v>
                </c:pt>
                <c:pt idx="425">
                  <c:v>0.90837685435867865</c:v>
                </c:pt>
                <c:pt idx="426">
                  <c:v>1.3676311001978931</c:v>
                </c:pt>
                <c:pt idx="427">
                  <c:v>9.0363954487231293E-2</c:v>
                </c:pt>
                <c:pt idx="428">
                  <c:v>0.85755751324237972</c:v>
                </c:pt>
                <c:pt idx="429">
                  <c:v>0.91568007974429144</c:v>
                </c:pt>
                <c:pt idx="430">
                  <c:v>4.9017063500596356E-2</c:v>
                </c:pt>
                <c:pt idx="431">
                  <c:v>1.6445614270931885</c:v>
                </c:pt>
                <c:pt idx="432">
                  <c:v>0.25208770455921509</c:v>
                </c:pt>
                <c:pt idx="433">
                  <c:v>29.834096856847601</c:v>
                </c:pt>
                <c:pt idx="434">
                  <c:v>98.713625189032769</c:v>
                </c:pt>
                <c:pt idx="435">
                  <c:v>12.172659620824305</c:v>
                </c:pt>
                <c:pt idx="436">
                  <c:v>-41.986319243218738</c:v>
                </c:pt>
                <c:pt idx="437">
                  <c:v>-39.173413153418814</c:v>
                </c:pt>
                <c:pt idx="438">
                  <c:v>-42.860638791476468</c:v>
                </c:pt>
                <c:pt idx="439">
                  <c:v>-51.384823910427329</c:v>
                </c:pt>
                <c:pt idx="440">
                  <c:v>-15.912908305816618</c:v>
                </c:pt>
                <c:pt idx="441">
                  <c:v>3.2367167995636832</c:v>
                </c:pt>
                <c:pt idx="442">
                  <c:v>1.3399763723069817</c:v>
                </c:pt>
                <c:pt idx="443">
                  <c:v>-0.5151209951965835</c:v>
                </c:pt>
                <c:pt idx="444">
                  <c:v>1.8406219892303839</c:v>
                </c:pt>
                <c:pt idx="445">
                  <c:v>0.68552448966724333</c:v>
                </c:pt>
                <c:pt idx="446">
                  <c:v>-0.19717230597195265</c:v>
                </c:pt>
                <c:pt idx="447">
                  <c:v>3.2285175689013696</c:v>
                </c:pt>
                <c:pt idx="448">
                  <c:v>-1.517983908258812</c:v>
                </c:pt>
                <c:pt idx="449">
                  <c:v>2.213662759201855</c:v>
                </c:pt>
                <c:pt idx="450">
                  <c:v>2.7264448447461849E-2</c:v>
                </c:pt>
                <c:pt idx="451">
                  <c:v>1.6932561159296948</c:v>
                </c:pt>
                <c:pt idx="452">
                  <c:v>0.36387612513013085</c:v>
                </c:pt>
                <c:pt idx="453">
                  <c:v>0.68527636826480409</c:v>
                </c:pt>
                <c:pt idx="454">
                  <c:v>0.6010670492204836</c:v>
                </c:pt>
                <c:pt idx="455">
                  <c:v>0.67979288966501183</c:v>
                </c:pt>
                <c:pt idx="456">
                  <c:v>6.6466779321870622</c:v>
                </c:pt>
                <c:pt idx="457">
                  <c:v>67.214406281249595</c:v>
                </c:pt>
                <c:pt idx="458">
                  <c:v>61.171215313109798</c:v>
                </c:pt>
                <c:pt idx="459">
                  <c:v>-8.6593881861527464</c:v>
                </c:pt>
                <c:pt idx="460">
                  <c:v>-43.467662731746465</c:v>
                </c:pt>
                <c:pt idx="461">
                  <c:v>-42.632578685086948</c:v>
                </c:pt>
                <c:pt idx="462">
                  <c:v>-46.749475168208384</c:v>
                </c:pt>
                <c:pt idx="463">
                  <c:v>-39.830693319832484</c:v>
                </c:pt>
                <c:pt idx="464">
                  <c:v>4.0709624849479216</c:v>
                </c:pt>
                <c:pt idx="465">
                  <c:v>-2.8926773751269153</c:v>
                </c:pt>
                <c:pt idx="466">
                  <c:v>1.2645757320887057</c:v>
                </c:pt>
                <c:pt idx="467">
                  <c:v>2.8751753452457196</c:v>
                </c:pt>
                <c:pt idx="468">
                  <c:v>1.0806005521942712</c:v>
                </c:pt>
                <c:pt idx="469">
                  <c:v>-1.2689869805314607E-3</c:v>
                </c:pt>
                <c:pt idx="470">
                  <c:v>-0.1483359629272118</c:v>
                </c:pt>
                <c:pt idx="471">
                  <c:v>3.6089093564260244</c:v>
                </c:pt>
                <c:pt idx="472">
                  <c:v>-1.4640800748784131</c:v>
                </c:pt>
                <c:pt idx="473">
                  <c:v>3.0504506150424553</c:v>
                </c:pt>
                <c:pt idx="474">
                  <c:v>-1.2930368002345212</c:v>
                </c:pt>
                <c:pt idx="475">
                  <c:v>0.84787570514795474</c:v>
                </c:pt>
                <c:pt idx="476">
                  <c:v>0.97685657365257028</c:v>
                </c:pt>
                <c:pt idx="477">
                  <c:v>0.40306158606127296</c:v>
                </c:pt>
                <c:pt idx="478">
                  <c:v>1.8956616496892049</c:v>
                </c:pt>
                <c:pt idx="479">
                  <c:v>0.697806007810296</c:v>
                </c:pt>
                <c:pt idx="480">
                  <c:v>32.907243969787444</c:v>
                </c:pt>
                <c:pt idx="481">
                  <c:v>78.384263785691047</c:v>
                </c:pt>
                <c:pt idx="482">
                  <c:v>19.949622043812404</c:v>
                </c:pt>
                <c:pt idx="483">
                  <c:v>-34.04311974647684</c:v>
                </c:pt>
                <c:pt idx="484">
                  <c:v>-31.893815491071813</c:v>
                </c:pt>
                <c:pt idx="485">
                  <c:v>-34.926587462239461</c:v>
                </c:pt>
                <c:pt idx="486">
                  <c:v>-56.594571265280379</c:v>
                </c:pt>
                <c:pt idx="487">
                  <c:v>-18.635270734641288</c:v>
                </c:pt>
                <c:pt idx="488">
                  <c:v>-0.21483247019399401</c:v>
                </c:pt>
                <c:pt idx="489">
                  <c:v>-0.57009838141408209</c:v>
                </c:pt>
                <c:pt idx="490">
                  <c:v>2.3788299094766012</c:v>
                </c:pt>
                <c:pt idx="491">
                  <c:v>0.81502435530385919</c:v>
                </c:pt>
                <c:pt idx="492">
                  <c:v>1.2562975716999758</c:v>
                </c:pt>
                <c:pt idx="493">
                  <c:v>5.7245602495452429E-2</c:v>
                </c:pt>
                <c:pt idx="494">
                  <c:v>1.0293301469924592</c:v>
                </c:pt>
                <c:pt idx="495">
                  <c:v>1.7583249045823173</c:v>
                </c:pt>
                <c:pt idx="496">
                  <c:v>-0.20032741937027751</c:v>
                </c:pt>
                <c:pt idx="497">
                  <c:v>2.1059404025826423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D1D-4C93-BDD5-926B5675C6A6}"/>
            </c:ext>
          </c:extLst>
        </c:ser>
        <c:ser>
          <c:idx val="3"/>
          <c:order val="3"/>
          <c:tx>
            <c:strRef>
              <c:f>'data from my ergo'!$N$1</c:f>
              <c:strCache>
                <c:ptCount val="1"/>
                <c:pt idx="0">
                  <c:v>In power part of stroke? Y/N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from my ergo'!$H$4:$H$504</c:f>
              <c:numCache>
                <c:formatCode>General</c:formatCode>
                <c:ptCount val="501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  <c:pt idx="202">
                  <c:v>27.109632000000001</c:v>
                </c:pt>
                <c:pt idx="203">
                  <c:v>27.241104</c:v>
                </c:pt>
                <c:pt idx="204">
                  <c:v>27.362264</c:v>
                </c:pt>
                <c:pt idx="205">
                  <c:v>27.474584</c:v>
                </c:pt>
                <c:pt idx="206">
                  <c:v>27.581408</c:v>
                </c:pt>
                <c:pt idx="207">
                  <c:v>27.685095999999998</c:v>
                </c:pt>
                <c:pt idx="208">
                  <c:v>27.788743999999998</c:v>
                </c:pt>
                <c:pt idx="209">
                  <c:v>27.894367999999996</c:v>
                </c:pt>
                <c:pt idx="210">
                  <c:v>28.002175999999995</c:v>
                </c:pt>
                <c:pt idx="211">
                  <c:v>28.112047999999994</c:v>
                </c:pt>
                <c:pt idx="212">
                  <c:v>28.224279999999993</c:v>
                </c:pt>
                <c:pt idx="213">
                  <c:v>28.338831999999993</c:v>
                </c:pt>
                <c:pt idx="214">
                  <c:v>28.455695999999993</c:v>
                </c:pt>
                <c:pt idx="215">
                  <c:v>28.574951999999993</c:v>
                </c:pt>
                <c:pt idx="216">
                  <c:v>28.696559999999991</c:v>
                </c:pt>
                <c:pt idx="217">
                  <c:v>28.820751999999992</c:v>
                </c:pt>
                <c:pt idx="218">
                  <c:v>28.947567999999993</c:v>
                </c:pt>
                <c:pt idx="219">
                  <c:v>29.077031999999992</c:v>
                </c:pt>
                <c:pt idx="220">
                  <c:v>29.209183999999993</c:v>
                </c:pt>
                <c:pt idx="221">
                  <c:v>29.344199999999994</c:v>
                </c:pt>
                <c:pt idx="222">
                  <c:v>29.482031999999993</c:v>
                </c:pt>
                <c:pt idx="223">
                  <c:v>29.622495999999995</c:v>
                </c:pt>
                <c:pt idx="224">
                  <c:v>29.760111999999996</c:v>
                </c:pt>
                <c:pt idx="225">
                  <c:v>29.884343999999995</c:v>
                </c:pt>
                <c:pt idx="226">
                  <c:v>29.995279999999994</c:v>
                </c:pt>
                <c:pt idx="227">
                  <c:v>30.097895999999995</c:v>
                </c:pt>
                <c:pt idx="228">
                  <c:v>30.195703999999996</c:v>
                </c:pt>
                <c:pt idx="229">
                  <c:v>30.290783999999995</c:v>
                </c:pt>
                <c:pt idx="230">
                  <c:v>30.385799999999996</c:v>
                </c:pt>
                <c:pt idx="231">
                  <c:v>30.482615999999997</c:v>
                </c:pt>
                <c:pt idx="232">
                  <c:v>30.581351999999995</c:v>
                </c:pt>
                <c:pt idx="233">
                  <c:v>30.682031999999996</c:v>
                </c:pt>
                <c:pt idx="234">
                  <c:v>30.784639999999996</c:v>
                </c:pt>
                <c:pt idx="235">
                  <c:v>30.889279999999996</c:v>
                </c:pt>
                <c:pt idx="236">
                  <c:v>30.996175999999995</c:v>
                </c:pt>
                <c:pt idx="237">
                  <c:v>31.105095999999996</c:v>
                </c:pt>
                <c:pt idx="238">
                  <c:v>31.216335999999995</c:v>
                </c:pt>
                <c:pt idx="239">
                  <c:v>31.329679999999996</c:v>
                </c:pt>
                <c:pt idx="240">
                  <c:v>31.445375999999996</c:v>
                </c:pt>
                <c:pt idx="241">
                  <c:v>31.563391999999997</c:v>
                </c:pt>
                <c:pt idx="242">
                  <c:v>31.683847999999998</c:v>
                </c:pt>
                <c:pt idx="243">
                  <c:v>31.806815999999998</c:v>
                </c:pt>
                <c:pt idx="244">
                  <c:v>31.932151999999999</c:v>
                </c:pt>
                <c:pt idx="245">
                  <c:v>32.060119999999998</c:v>
                </c:pt>
                <c:pt idx="246">
                  <c:v>32.189783999999996</c:v>
                </c:pt>
                <c:pt idx="247">
                  <c:v>32.315215999999992</c:v>
                </c:pt>
                <c:pt idx="248">
                  <c:v>32.431007999999991</c:v>
                </c:pt>
                <c:pt idx="249">
                  <c:v>32.537551999999991</c:v>
                </c:pt>
                <c:pt idx="250">
                  <c:v>32.63839999999999</c:v>
                </c:pt>
                <c:pt idx="251">
                  <c:v>32.736087999999988</c:v>
                </c:pt>
                <c:pt idx="252">
                  <c:v>32.832623999999988</c:v>
                </c:pt>
                <c:pt idx="253">
                  <c:v>32.930647999999991</c:v>
                </c:pt>
                <c:pt idx="254">
                  <c:v>33.030623999999989</c:v>
                </c:pt>
                <c:pt idx="255">
                  <c:v>33.132623999999986</c:v>
                </c:pt>
                <c:pt idx="256">
                  <c:v>33.236647999999988</c:v>
                </c:pt>
                <c:pt idx="257">
                  <c:v>33.342639999999989</c:v>
                </c:pt>
                <c:pt idx="258">
                  <c:v>33.450679999999991</c:v>
                </c:pt>
                <c:pt idx="259">
                  <c:v>33.560983999999991</c:v>
                </c:pt>
                <c:pt idx="260">
                  <c:v>33.673367999999989</c:v>
                </c:pt>
                <c:pt idx="261">
                  <c:v>33.78795199999999</c:v>
                </c:pt>
                <c:pt idx="262">
                  <c:v>33.904895999999987</c:v>
                </c:pt>
                <c:pt idx="263">
                  <c:v>34.024183999999984</c:v>
                </c:pt>
                <c:pt idx="264">
                  <c:v>34.145975999999983</c:v>
                </c:pt>
                <c:pt idx="265">
                  <c:v>34.270199999999981</c:v>
                </c:pt>
                <c:pt idx="266">
                  <c:v>34.396999999999984</c:v>
                </c:pt>
                <c:pt idx="267">
                  <c:v>34.526407999999982</c:v>
                </c:pt>
                <c:pt idx="268">
                  <c:v>34.658447999999986</c:v>
                </c:pt>
                <c:pt idx="269">
                  <c:v>34.791399999999989</c:v>
                </c:pt>
                <c:pt idx="270">
                  <c:v>34.914591999999992</c:v>
                </c:pt>
                <c:pt idx="271">
                  <c:v>35.024255999999994</c:v>
                </c:pt>
                <c:pt idx="272">
                  <c:v>35.125031999999997</c:v>
                </c:pt>
                <c:pt idx="273">
                  <c:v>35.220247999999998</c:v>
                </c:pt>
                <c:pt idx="274">
                  <c:v>35.312903999999996</c:v>
                </c:pt>
                <c:pt idx="275">
                  <c:v>35.405303999999994</c:v>
                </c:pt>
                <c:pt idx="276">
                  <c:v>35.499407999999995</c:v>
                </c:pt>
                <c:pt idx="277">
                  <c:v>35.595311999999993</c:v>
                </c:pt>
                <c:pt idx="278">
                  <c:v>35.69299199999999</c:v>
                </c:pt>
                <c:pt idx="279">
                  <c:v>35.792551999999986</c:v>
                </c:pt>
                <c:pt idx="280">
                  <c:v>35.894063999999986</c:v>
                </c:pt>
                <c:pt idx="281">
                  <c:v>35.997567999999987</c:v>
                </c:pt>
                <c:pt idx="282">
                  <c:v>36.10311999999999</c:v>
                </c:pt>
                <c:pt idx="283">
                  <c:v>36.210679999999989</c:v>
                </c:pt>
                <c:pt idx="284">
                  <c:v>36.320527999999989</c:v>
                </c:pt>
                <c:pt idx="285">
                  <c:v>36.432439999999986</c:v>
                </c:pt>
                <c:pt idx="286">
                  <c:v>36.546591999999983</c:v>
                </c:pt>
                <c:pt idx="287">
                  <c:v>36.663095999999982</c:v>
                </c:pt>
                <c:pt idx="288">
                  <c:v>36.78193599999998</c:v>
                </c:pt>
                <c:pt idx="289">
                  <c:v>36.903111999999979</c:v>
                </c:pt>
                <c:pt idx="290">
                  <c:v>37.026743999999979</c:v>
                </c:pt>
                <c:pt idx="291">
                  <c:v>37.152623999999982</c:v>
                </c:pt>
                <c:pt idx="292">
                  <c:v>37.279183999999979</c:v>
                </c:pt>
                <c:pt idx="293">
                  <c:v>37.39879999999998</c:v>
                </c:pt>
                <c:pt idx="294">
                  <c:v>37.507487999999981</c:v>
                </c:pt>
                <c:pt idx="295">
                  <c:v>37.60716799999998</c:v>
                </c:pt>
                <c:pt idx="296">
                  <c:v>37.700847999999979</c:v>
                </c:pt>
                <c:pt idx="297">
                  <c:v>37.791951999999981</c:v>
                </c:pt>
                <c:pt idx="298">
                  <c:v>37.883767999999982</c:v>
                </c:pt>
                <c:pt idx="299">
                  <c:v>37.977175999999979</c:v>
                </c:pt>
                <c:pt idx="300">
                  <c:v>38.072463999999975</c:v>
                </c:pt>
                <c:pt idx="301">
                  <c:v>38.169439999999973</c:v>
                </c:pt>
                <c:pt idx="302">
                  <c:v>38.268271999999975</c:v>
                </c:pt>
                <c:pt idx="303">
                  <c:v>38.369063999999973</c:v>
                </c:pt>
                <c:pt idx="304">
                  <c:v>38.471791999999972</c:v>
                </c:pt>
                <c:pt idx="305">
                  <c:v>38.576583999999976</c:v>
                </c:pt>
                <c:pt idx="306">
                  <c:v>38.683311999999972</c:v>
                </c:pt>
                <c:pt idx="307">
                  <c:v>38.792191999999972</c:v>
                </c:pt>
                <c:pt idx="308">
                  <c:v>38.903231999999974</c:v>
                </c:pt>
                <c:pt idx="309">
                  <c:v>39.016471999999972</c:v>
                </c:pt>
                <c:pt idx="310">
                  <c:v>39.131879999999974</c:v>
                </c:pt>
                <c:pt idx="311">
                  <c:v>39.249607999999974</c:v>
                </c:pt>
                <c:pt idx="312">
                  <c:v>39.369799999999977</c:v>
                </c:pt>
                <c:pt idx="313">
                  <c:v>39.492271999999979</c:v>
                </c:pt>
                <c:pt idx="314">
                  <c:v>39.617103999999976</c:v>
                </c:pt>
                <c:pt idx="315">
                  <c:v>39.743343999999979</c:v>
                </c:pt>
                <c:pt idx="316">
                  <c:v>39.863759999999978</c:v>
                </c:pt>
                <c:pt idx="317">
                  <c:v>39.974951999999981</c:v>
                </c:pt>
                <c:pt idx="318">
                  <c:v>40.077839999999981</c:v>
                </c:pt>
                <c:pt idx="319">
                  <c:v>40.175303999999983</c:v>
                </c:pt>
                <c:pt idx="320">
                  <c:v>40.270055999999983</c:v>
                </c:pt>
                <c:pt idx="321">
                  <c:v>40.364431999999979</c:v>
                </c:pt>
                <c:pt idx="322">
                  <c:v>40.460175999999983</c:v>
                </c:pt>
                <c:pt idx="323">
                  <c:v>40.557695999999986</c:v>
                </c:pt>
                <c:pt idx="324">
                  <c:v>40.657167999999984</c:v>
                </c:pt>
                <c:pt idx="325">
                  <c:v>40.758559999999981</c:v>
                </c:pt>
                <c:pt idx="326">
                  <c:v>40.861999999999981</c:v>
                </c:pt>
                <c:pt idx="327">
                  <c:v>40.967503999999984</c:v>
                </c:pt>
                <c:pt idx="328">
                  <c:v>41.075039999999987</c:v>
                </c:pt>
                <c:pt idx="329">
                  <c:v>41.184743999999988</c:v>
                </c:pt>
                <c:pt idx="330">
                  <c:v>41.296551999999991</c:v>
                </c:pt>
                <c:pt idx="331">
                  <c:v>41.410687999999993</c:v>
                </c:pt>
                <c:pt idx="332">
                  <c:v>41.527031999999991</c:v>
                </c:pt>
                <c:pt idx="333">
                  <c:v>41.645631999999992</c:v>
                </c:pt>
                <c:pt idx="334">
                  <c:v>41.766575999999993</c:v>
                </c:pt>
                <c:pt idx="335">
                  <c:v>41.889999999999993</c:v>
                </c:pt>
                <c:pt idx="336">
                  <c:v>42.015927999999995</c:v>
                </c:pt>
                <c:pt idx="337">
                  <c:v>42.144271999999994</c:v>
                </c:pt>
                <c:pt idx="338">
                  <c:v>42.273607999999996</c:v>
                </c:pt>
                <c:pt idx="339">
                  <c:v>42.395383999999993</c:v>
                </c:pt>
                <c:pt idx="340">
                  <c:v>42.506855999999992</c:v>
                </c:pt>
                <c:pt idx="341">
                  <c:v>42.60957599999999</c:v>
                </c:pt>
                <c:pt idx="342">
                  <c:v>42.707055999999987</c:v>
                </c:pt>
                <c:pt idx="343">
                  <c:v>42.801583999999984</c:v>
                </c:pt>
                <c:pt idx="344">
                  <c:v>42.895487999999986</c:v>
                </c:pt>
                <c:pt idx="345">
                  <c:v>42.991039999999984</c:v>
                </c:pt>
                <c:pt idx="346">
                  <c:v>43.088231999999984</c:v>
                </c:pt>
                <c:pt idx="347">
                  <c:v>43.187319999999985</c:v>
                </c:pt>
                <c:pt idx="348">
                  <c:v>43.288351999999982</c:v>
                </c:pt>
                <c:pt idx="349">
                  <c:v>43.391447999999983</c:v>
                </c:pt>
                <c:pt idx="350">
                  <c:v>43.496543999999986</c:v>
                </c:pt>
                <c:pt idx="351">
                  <c:v>43.603639999999984</c:v>
                </c:pt>
                <c:pt idx="352">
                  <c:v>43.713015999999982</c:v>
                </c:pt>
                <c:pt idx="353">
                  <c:v>43.824471999999979</c:v>
                </c:pt>
                <c:pt idx="354">
                  <c:v>43.938271999999976</c:v>
                </c:pt>
                <c:pt idx="355">
                  <c:v>44.054359999999974</c:v>
                </c:pt>
                <c:pt idx="356">
                  <c:v>44.172759999999975</c:v>
                </c:pt>
                <c:pt idx="357">
                  <c:v>44.293519999999972</c:v>
                </c:pt>
                <c:pt idx="358">
                  <c:v>44.416711999999976</c:v>
                </c:pt>
                <c:pt idx="359">
                  <c:v>44.542343999999979</c:v>
                </c:pt>
                <c:pt idx="360">
                  <c:v>44.670359999999981</c:v>
                </c:pt>
                <c:pt idx="361">
                  <c:v>44.80068799999998</c:v>
                </c:pt>
                <c:pt idx="362">
                  <c:v>44.926167999999983</c:v>
                </c:pt>
                <c:pt idx="363">
                  <c:v>45.038887999999986</c:v>
                </c:pt>
                <c:pt idx="364">
                  <c:v>45.141439999999989</c:v>
                </c:pt>
                <c:pt idx="365">
                  <c:v>45.237399999999987</c:v>
                </c:pt>
                <c:pt idx="366">
                  <c:v>45.329903999999985</c:v>
                </c:pt>
                <c:pt idx="367">
                  <c:v>45.421103999999985</c:v>
                </c:pt>
                <c:pt idx="368">
                  <c:v>45.513359999999984</c:v>
                </c:pt>
                <c:pt idx="369">
                  <c:v>45.607239999999983</c:v>
                </c:pt>
                <c:pt idx="370">
                  <c:v>45.703015999999984</c:v>
                </c:pt>
                <c:pt idx="371">
                  <c:v>45.800599999999982</c:v>
                </c:pt>
                <c:pt idx="372">
                  <c:v>45.900039999999983</c:v>
                </c:pt>
                <c:pt idx="373">
                  <c:v>46.001399999999983</c:v>
                </c:pt>
                <c:pt idx="374">
                  <c:v>46.104719999999979</c:v>
                </c:pt>
                <c:pt idx="375">
                  <c:v>46.21005599999998</c:v>
                </c:pt>
                <c:pt idx="376">
                  <c:v>46.317407999999979</c:v>
                </c:pt>
                <c:pt idx="377">
                  <c:v>46.426999999999978</c:v>
                </c:pt>
                <c:pt idx="378">
                  <c:v>46.538607999999975</c:v>
                </c:pt>
                <c:pt idx="379">
                  <c:v>46.652463999999974</c:v>
                </c:pt>
                <c:pt idx="380">
                  <c:v>46.768639999999976</c:v>
                </c:pt>
                <c:pt idx="381">
                  <c:v>46.887143999999978</c:v>
                </c:pt>
                <c:pt idx="382">
                  <c:v>47.007975999999978</c:v>
                </c:pt>
                <c:pt idx="383">
                  <c:v>47.131287999999977</c:v>
                </c:pt>
                <c:pt idx="384">
                  <c:v>47.256847999999977</c:v>
                </c:pt>
                <c:pt idx="385">
                  <c:v>47.384575999999974</c:v>
                </c:pt>
                <c:pt idx="386">
                  <c:v>47.505455999999974</c:v>
                </c:pt>
                <c:pt idx="387">
                  <c:v>47.613319999999973</c:v>
                </c:pt>
                <c:pt idx="388">
                  <c:v>47.712151999999975</c:v>
                </c:pt>
                <c:pt idx="389">
                  <c:v>47.805631999999974</c:v>
                </c:pt>
                <c:pt idx="390">
                  <c:v>47.895895999999972</c:v>
                </c:pt>
                <c:pt idx="391">
                  <c:v>47.984871999999974</c:v>
                </c:pt>
                <c:pt idx="392">
                  <c:v>48.075119999999977</c:v>
                </c:pt>
                <c:pt idx="393">
                  <c:v>48.166975999999977</c:v>
                </c:pt>
                <c:pt idx="394">
                  <c:v>48.260639999999974</c:v>
                </c:pt>
                <c:pt idx="395">
                  <c:v>48.355943999999973</c:v>
                </c:pt>
                <c:pt idx="396">
                  <c:v>48.453151999999974</c:v>
                </c:pt>
                <c:pt idx="397">
                  <c:v>48.552311999999972</c:v>
                </c:pt>
                <c:pt idx="398">
                  <c:v>48.653359999999971</c:v>
                </c:pt>
                <c:pt idx="399">
                  <c:v>48.756311999999973</c:v>
                </c:pt>
                <c:pt idx="400">
                  <c:v>48.86131199999997</c:v>
                </c:pt>
                <c:pt idx="401">
                  <c:v>48.968447999999967</c:v>
                </c:pt>
                <c:pt idx="402">
                  <c:v>49.077575999999965</c:v>
                </c:pt>
                <c:pt idx="403">
                  <c:v>49.188927999999962</c:v>
                </c:pt>
                <c:pt idx="404">
                  <c:v>49.302351999999964</c:v>
                </c:pt>
                <c:pt idx="405">
                  <c:v>49.418015999999966</c:v>
                </c:pt>
                <c:pt idx="406">
                  <c:v>49.536055999999967</c:v>
                </c:pt>
                <c:pt idx="407">
                  <c:v>49.656455999999963</c:v>
                </c:pt>
                <c:pt idx="408">
                  <c:v>49.779079999999965</c:v>
                </c:pt>
                <c:pt idx="409">
                  <c:v>49.903671999999965</c:v>
                </c:pt>
                <c:pt idx="410">
                  <c:v>50.023343999999966</c:v>
                </c:pt>
                <c:pt idx="411">
                  <c:v>50.132959999999969</c:v>
                </c:pt>
                <c:pt idx="412">
                  <c:v>50.23402399999997</c:v>
                </c:pt>
                <c:pt idx="413">
                  <c:v>50.329711999999972</c:v>
                </c:pt>
                <c:pt idx="414">
                  <c:v>50.422471999999971</c:v>
                </c:pt>
                <c:pt idx="415">
                  <c:v>50.515183999999969</c:v>
                </c:pt>
                <c:pt idx="416">
                  <c:v>50.609407999999966</c:v>
                </c:pt>
                <c:pt idx="417">
                  <c:v>50.705503999999969</c:v>
                </c:pt>
                <c:pt idx="418">
                  <c:v>50.803383999999973</c:v>
                </c:pt>
                <c:pt idx="419">
                  <c:v>50.903111999999972</c:v>
                </c:pt>
                <c:pt idx="420">
                  <c:v>51.004839999999973</c:v>
                </c:pt>
                <c:pt idx="421">
                  <c:v>51.108575999999971</c:v>
                </c:pt>
                <c:pt idx="422">
                  <c:v>51.214207999999971</c:v>
                </c:pt>
                <c:pt idx="423">
                  <c:v>51.32196799999997</c:v>
                </c:pt>
                <c:pt idx="424">
                  <c:v>51.431863999999969</c:v>
                </c:pt>
                <c:pt idx="425">
                  <c:v>51.543935999999967</c:v>
                </c:pt>
                <c:pt idx="426">
                  <c:v>51.658167999999968</c:v>
                </c:pt>
                <c:pt idx="427">
                  <c:v>51.774679999999968</c:v>
                </c:pt>
                <c:pt idx="428">
                  <c:v>51.893503999999965</c:v>
                </c:pt>
                <c:pt idx="429">
                  <c:v>52.014655999999967</c:v>
                </c:pt>
                <c:pt idx="430">
                  <c:v>52.138271999999965</c:v>
                </c:pt>
                <c:pt idx="431">
                  <c:v>52.264239999999965</c:v>
                </c:pt>
                <c:pt idx="432">
                  <c:v>52.392655999999967</c:v>
                </c:pt>
                <c:pt idx="433">
                  <c:v>52.518599999999964</c:v>
                </c:pt>
                <c:pt idx="434">
                  <c:v>52.631279999999961</c:v>
                </c:pt>
                <c:pt idx="435">
                  <c:v>52.733303999999961</c:v>
                </c:pt>
                <c:pt idx="436">
                  <c:v>52.829207999999959</c:v>
                </c:pt>
                <c:pt idx="437">
                  <c:v>52.921655999999956</c:v>
                </c:pt>
                <c:pt idx="438">
                  <c:v>53.012775999999953</c:v>
                </c:pt>
                <c:pt idx="439">
                  <c:v>53.104887999999953</c:v>
                </c:pt>
                <c:pt idx="440">
                  <c:v>53.198815999999951</c:v>
                </c:pt>
                <c:pt idx="441">
                  <c:v>53.294495999999953</c:v>
                </c:pt>
                <c:pt idx="442">
                  <c:v>53.391951999999954</c:v>
                </c:pt>
                <c:pt idx="443">
                  <c:v>53.491319999999952</c:v>
                </c:pt>
                <c:pt idx="444">
                  <c:v>53.592591999999954</c:v>
                </c:pt>
                <c:pt idx="445">
                  <c:v>53.695831999999953</c:v>
                </c:pt>
                <c:pt idx="446">
                  <c:v>53.801175999999955</c:v>
                </c:pt>
                <c:pt idx="447">
                  <c:v>53.908479999999955</c:v>
                </c:pt>
                <c:pt idx="448">
                  <c:v>54.017999999999958</c:v>
                </c:pt>
                <c:pt idx="449">
                  <c:v>54.129655999999962</c:v>
                </c:pt>
                <c:pt idx="450">
                  <c:v>54.243575999999962</c:v>
                </c:pt>
                <c:pt idx="451">
                  <c:v>54.359703999999965</c:v>
                </c:pt>
                <c:pt idx="452">
                  <c:v>54.478127999999963</c:v>
                </c:pt>
                <c:pt idx="453">
                  <c:v>54.598895999999961</c:v>
                </c:pt>
                <c:pt idx="454">
                  <c:v>54.722063999999961</c:v>
                </c:pt>
                <c:pt idx="455">
                  <c:v>54.84767199999996</c:v>
                </c:pt>
                <c:pt idx="456">
                  <c:v>54.974735999999957</c:v>
                </c:pt>
                <c:pt idx="457">
                  <c:v>55.093895999999958</c:v>
                </c:pt>
                <c:pt idx="458">
                  <c:v>55.201287999999956</c:v>
                </c:pt>
                <c:pt idx="459">
                  <c:v>55.300247999999954</c:v>
                </c:pt>
                <c:pt idx="460">
                  <c:v>55.394455999999956</c:v>
                </c:pt>
                <c:pt idx="461">
                  <c:v>55.486343999999953</c:v>
                </c:pt>
                <c:pt idx="462">
                  <c:v>55.578087999999951</c:v>
                </c:pt>
                <c:pt idx="463">
                  <c:v>55.671583999999953</c:v>
                </c:pt>
                <c:pt idx="464">
                  <c:v>55.76671999999995</c:v>
                </c:pt>
                <c:pt idx="465">
                  <c:v>55.863751999999948</c:v>
                </c:pt>
                <c:pt idx="466">
                  <c:v>55.962719999999948</c:v>
                </c:pt>
                <c:pt idx="467">
                  <c:v>56.063551999999945</c:v>
                </c:pt>
                <c:pt idx="468">
                  <c:v>56.166279999999944</c:v>
                </c:pt>
                <c:pt idx="469">
                  <c:v>56.271015999999946</c:v>
                </c:pt>
                <c:pt idx="470">
                  <c:v>56.377895999999943</c:v>
                </c:pt>
                <c:pt idx="471">
                  <c:v>56.486727999999943</c:v>
                </c:pt>
                <c:pt idx="472">
                  <c:v>56.597767999999945</c:v>
                </c:pt>
                <c:pt idx="473">
                  <c:v>56.710831999999947</c:v>
                </c:pt>
                <c:pt idx="474">
                  <c:v>56.826183999999948</c:v>
                </c:pt>
                <c:pt idx="475">
                  <c:v>56.943863999999948</c:v>
                </c:pt>
                <c:pt idx="476">
                  <c:v>57.063887999999949</c:v>
                </c:pt>
                <c:pt idx="477">
                  <c:v>57.186343999999949</c:v>
                </c:pt>
                <c:pt idx="478">
                  <c:v>57.311087999999948</c:v>
                </c:pt>
                <c:pt idx="479">
                  <c:v>57.43813599999995</c:v>
                </c:pt>
                <c:pt idx="480">
                  <c:v>57.562327999999951</c:v>
                </c:pt>
                <c:pt idx="481">
                  <c:v>57.675279999999951</c:v>
                </c:pt>
                <c:pt idx="482">
                  <c:v>57.778183999999953</c:v>
                </c:pt>
                <c:pt idx="483">
                  <c:v>57.875007999999951</c:v>
                </c:pt>
                <c:pt idx="484">
                  <c:v>57.96812799999995</c:v>
                </c:pt>
                <c:pt idx="485">
                  <c:v>58.059399999999947</c:v>
                </c:pt>
                <c:pt idx="486">
                  <c:v>58.151391999999944</c:v>
                </c:pt>
                <c:pt idx="487">
                  <c:v>58.245031999999945</c:v>
                </c:pt>
                <c:pt idx="488">
                  <c:v>58.340423999999942</c:v>
                </c:pt>
                <c:pt idx="489">
                  <c:v>58.43770399999994</c:v>
                </c:pt>
                <c:pt idx="490">
                  <c:v>58.536839999999941</c:v>
                </c:pt>
                <c:pt idx="491">
                  <c:v>58.63788799999994</c:v>
                </c:pt>
                <c:pt idx="492">
                  <c:v>58.740871999999939</c:v>
                </c:pt>
                <c:pt idx="493">
                  <c:v>58.84590399999994</c:v>
                </c:pt>
                <c:pt idx="494">
                  <c:v>58.953023999999942</c:v>
                </c:pt>
                <c:pt idx="495">
                  <c:v>59.06219999999994</c:v>
                </c:pt>
                <c:pt idx="496">
                  <c:v>59.17357599999994</c:v>
                </c:pt>
                <c:pt idx="497">
                  <c:v>59.287063999999937</c:v>
                </c:pt>
                <c:pt idx="498">
                  <c:v>59.40278399999994</c:v>
                </c:pt>
              </c:numCache>
            </c:numRef>
          </c:xVal>
          <c:yVal>
            <c:numRef>
              <c:f>'data from my ergo'!$N$4:$N$504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20</c:v>
                </c:pt>
                <c:pt idx="36">
                  <c:v>20</c:v>
                </c:pt>
                <c:pt idx="37">
                  <c:v>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20</c:v>
                </c:pt>
                <c:pt idx="97">
                  <c:v>20</c:v>
                </c:pt>
                <c:pt idx="98">
                  <c:v>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D1D-4C93-BDD5-926B5675C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416624"/>
        <c:axId val="1067416952"/>
      </c:scatterChart>
      <c:valAx>
        <c:axId val="800326376"/>
        <c:scaling>
          <c:orientation val="minMax"/>
          <c:max val="42"/>
          <c:min val="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Rowing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01816"/>
        <c:crosses val="autoZero"/>
        <c:crossBetween val="midCat"/>
      </c:valAx>
      <c:valAx>
        <c:axId val="552701816"/>
        <c:scaling>
          <c:orientation val="minMax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Rotational</a:t>
                </a:r>
                <a:r>
                  <a:rPr lang="en-US" sz="1400" b="1" baseline="0"/>
                  <a:t> frequency (</a:t>
                </a:r>
                <a:r>
                  <a:rPr lang="en-US" sz="1400" b="1"/>
                  <a:t>Radians</a:t>
                </a:r>
                <a:r>
                  <a:rPr lang="en-US" sz="1400" b="1" baseline="0"/>
                  <a:t> per second)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326376"/>
        <c:crosses val="autoZero"/>
        <c:crossBetween val="midCat"/>
      </c:valAx>
      <c:valAx>
        <c:axId val="1067416952"/>
        <c:scaling>
          <c:orientation val="minMax"/>
          <c:max val="100"/>
          <c:min val="-1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16624"/>
        <c:crosses val="max"/>
        <c:crossBetween val="midCat"/>
      </c:valAx>
      <c:valAx>
        <c:axId val="106741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741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428962306352633"/>
          <c:y val="3.8948807286090632E-2"/>
          <c:w val="0.11992590694502955"/>
          <c:h val="0.2847225616650617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326570</xdr:colOff>
      <xdr:row>3</xdr:row>
      <xdr:rowOff>95250</xdr:rowOff>
    </xdr:from>
    <xdr:to>
      <xdr:col>27</xdr:col>
      <xdr:colOff>231319</xdr:colOff>
      <xdr:row>35</xdr:row>
      <xdr:rowOff>188232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CF56A-DDB2-41A0-9B80-9904D3C20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396875</xdr:colOff>
      <xdr:row>5</xdr:row>
      <xdr:rowOff>139700</xdr:rowOff>
    </xdr:from>
    <xdr:to>
      <xdr:col>25</xdr:col>
      <xdr:colOff>273050</xdr:colOff>
      <xdr:row>33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163CA-BCCF-4F23-B338-563522595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75</v>
      </c>
    </row>
    <row r="2" spans="1:1" x14ac:dyDescent="0.25">
      <c r="A2" t="s">
        <v>74</v>
      </c>
    </row>
    <row r="6" spans="1:1" x14ac:dyDescent="0.25">
      <c r="A6" t="s">
        <v>76</v>
      </c>
    </row>
    <row r="8" spans="1:1" x14ac:dyDescent="0.25">
      <c r="A8" t="s">
        <v>77</v>
      </c>
    </row>
    <row r="9" spans="1:1" x14ac:dyDescent="0.25">
      <c r="A9" t="s">
        <v>78</v>
      </c>
    </row>
    <row r="10" spans="1:1" x14ac:dyDescent="0.25">
      <c r="A10" t="s">
        <v>79</v>
      </c>
    </row>
    <row r="11" spans="1:1" x14ac:dyDescent="0.25">
      <c r="A11" t="s">
        <v>80</v>
      </c>
    </row>
    <row r="13" spans="1:1" x14ac:dyDescent="0.25">
      <c r="A13" t="s">
        <v>81</v>
      </c>
    </row>
    <row r="14" spans="1:1" x14ac:dyDescent="0.25">
      <c r="A14" t="s">
        <v>82</v>
      </c>
    </row>
    <row r="15" spans="1:1" x14ac:dyDescent="0.25">
      <c r="A15" t="s">
        <v>83</v>
      </c>
    </row>
    <row r="16" spans="1:1" x14ac:dyDescent="0.25">
      <c r="A16" t="s">
        <v>84</v>
      </c>
    </row>
    <row r="18" spans="1:1" x14ac:dyDescent="0.25">
      <c r="A18" t="s">
        <v>85</v>
      </c>
    </row>
    <row r="19" spans="1:1" x14ac:dyDescent="0.25">
      <c r="A19" t="s">
        <v>86</v>
      </c>
    </row>
    <row r="20" spans="1:1" x14ac:dyDescent="0.25">
      <c r="A20" t="s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84"/>
  <sheetViews>
    <sheetView tabSelected="1" zoomScale="70" zoomScaleNormal="70" workbookViewId="0">
      <pane ySplit="18" topLeftCell="A19" activePane="bottomLeft" state="frozen"/>
      <selection pane="bottomLeft" activeCell="F22" sqref="F22"/>
    </sheetView>
  </sheetViews>
  <sheetFormatPr defaultRowHeight="15" x14ac:dyDescent="0.25"/>
  <cols>
    <col min="1" max="1" width="12.85546875" customWidth="1"/>
    <col min="11" max="11" width="14.7109375" bestFit="1" customWidth="1"/>
  </cols>
  <sheetData>
    <row r="1" spans="1:14" x14ac:dyDescent="0.25">
      <c r="A1" t="s">
        <v>0</v>
      </c>
      <c r="B1">
        <v>0.1</v>
      </c>
      <c r="C1" t="s">
        <v>8</v>
      </c>
      <c r="D1" t="s">
        <v>12</v>
      </c>
    </row>
    <row r="2" spans="1:14" x14ac:dyDescent="0.25">
      <c r="A2" t="s">
        <v>1</v>
      </c>
      <c r="B2">
        <v>2.2000000000000001E-4</v>
      </c>
      <c r="C2" t="s">
        <v>9</v>
      </c>
      <c r="D2" t="s">
        <v>13</v>
      </c>
    </row>
    <row r="3" spans="1:14" x14ac:dyDescent="0.25">
      <c r="A3" t="s">
        <v>2</v>
      </c>
      <c r="B3">
        <v>1.4999999999999999E-2</v>
      </c>
      <c r="C3" t="s">
        <v>3</v>
      </c>
      <c r="D3" t="s">
        <v>14</v>
      </c>
      <c r="K3">
        <f>B2/(B6*B3)</f>
        <v>2.7210884353741501E-5</v>
      </c>
    </row>
    <row r="4" spans="1:14" x14ac:dyDescent="0.25">
      <c r="A4" t="s">
        <v>3</v>
      </c>
      <c r="B4">
        <v>70</v>
      </c>
      <c r="C4" t="s">
        <v>10</v>
      </c>
      <c r="D4" t="s">
        <v>11</v>
      </c>
    </row>
    <row r="5" spans="1:14" x14ac:dyDescent="0.25">
      <c r="A5" t="s">
        <v>4</v>
      </c>
      <c r="B5">
        <v>1.5</v>
      </c>
      <c r="C5" t="s">
        <v>3</v>
      </c>
      <c r="D5" t="s">
        <v>15</v>
      </c>
    </row>
    <row r="6" spans="1:14" x14ac:dyDescent="0.25">
      <c r="A6" t="s">
        <v>5</v>
      </c>
      <c r="B6">
        <f>G6*I6</f>
        <v>539</v>
      </c>
      <c r="C6" t="s">
        <v>16</v>
      </c>
      <c r="E6">
        <v>16</v>
      </c>
      <c r="F6" t="s">
        <v>20</v>
      </c>
      <c r="G6">
        <v>770</v>
      </c>
      <c r="I6">
        <v>0.7</v>
      </c>
    </row>
    <row r="7" spans="1:14" x14ac:dyDescent="0.25">
      <c r="A7" t="s">
        <v>6</v>
      </c>
      <c r="B7">
        <f>G7*I6</f>
        <v>189</v>
      </c>
      <c r="C7" t="s">
        <v>16</v>
      </c>
      <c r="E7">
        <f>2*PI()*E6</f>
        <v>100.53096491487338</v>
      </c>
      <c r="G7">
        <v>270</v>
      </c>
    </row>
    <row r="8" spans="1:14" x14ac:dyDescent="0.25">
      <c r="A8" t="s">
        <v>7</v>
      </c>
      <c r="B8">
        <v>1E-3</v>
      </c>
      <c r="C8" t="s">
        <v>28</v>
      </c>
    </row>
    <row r="9" spans="1:14" x14ac:dyDescent="0.25">
      <c r="A9" t="s">
        <v>18</v>
      </c>
      <c r="B9">
        <v>89</v>
      </c>
      <c r="C9" t="s">
        <v>19</v>
      </c>
    </row>
    <row r="10" spans="1:14" x14ac:dyDescent="0.25">
      <c r="A10" t="s">
        <v>24</v>
      </c>
      <c r="B10">
        <f ca="1">OFFSET(C19,MATCH(B5,C19:C2039,1),-1)</f>
        <v>0.94200000000000073</v>
      </c>
      <c r="C10" t="s">
        <v>28</v>
      </c>
    </row>
    <row r="11" spans="1:14" x14ac:dyDescent="0.25">
      <c r="A11" t="s">
        <v>25</v>
      </c>
      <c r="B11">
        <f ca="1">1.2*B10</f>
        <v>1.1304000000000007</v>
      </c>
      <c r="C11" t="s">
        <v>28</v>
      </c>
    </row>
    <row r="12" spans="1:14" x14ac:dyDescent="0.25">
      <c r="A12" t="s">
        <v>26</v>
      </c>
      <c r="B12">
        <f ca="1">B10+B11</f>
        <v>2.0724000000000014</v>
      </c>
      <c r="C12" t="s">
        <v>28</v>
      </c>
      <c r="D12">
        <f ca="1">OFFSET(C19,MATCH(B12,B19:B3039,1),2)</f>
        <v>89.044522080944148</v>
      </c>
    </row>
    <row r="13" spans="1:14" x14ac:dyDescent="0.25">
      <c r="A13" t="s">
        <v>27</v>
      </c>
      <c r="B13">
        <f ca="1">60/B12</f>
        <v>28.95193977996524</v>
      </c>
      <c r="C13" t="s">
        <v>29</v>
      </c>
    </row>
    <row r="14" spans="1:14" x14ac:dyDescent="0.25">
      <c r="A14" t="s">
        <v>30</v>
      </c>
      <c r="B14">
        <f ca="1">SUM(F19:F4484)*B8/B12</f>
        <v>248.41840242962297</v>
      </c>
      <c r="C14" t="s">
        <v>31</v>
      </c>
      <c r="M14">
        <v>20000</v>
      </c>
      <c r="N14">
        <v>200</v>
      </c>
    </row>
    <row r="15" spans="1:14" x14ac:dyDescent="0.25">
      <c r="A15" t="s">
        <v>34</v>
      </c>
      <c r="B15">
        <f ca="1">SUM(I19:I3002)*B8/B12</f>
        <v>248.66042363878597</v>
      </c>
      <c r="C15" t="s">
        <v>31</v>
      </c>
      <c r="K15" t="s">
        <v>36</v>
      </c>
      <c r="L15">
        <f>B1/B2</f>
        <v>454.54545454545456</v>
      </c>
    </row>
    <row r="16" spans="1:14" x14ac:dyDescent="0.25">
      <c r="A16" t="s">
        <v>35</v>
      </c>
      <c r="B16">
        <f>AVERAGE(J19:J4484)</f>
        <v>106.27572412266409</v>
      </c>
      <c r="C16" t="s">
        <v>19</v>
      </c>
      <c r="K16" t="s">
        <v>37</v>
      </c>
      <c r="L16">
        <v>3.04</v>
      </c>
    </row>
    <row r="17" spans="1:14" x14ac:dyDescent="0.25">
      <c r="A17" t="s">
        <v>33</v>
      </c>
      <c r="B17">
        <f>B2*B16^3</f>
        <v>264.07354715591362</v>
      </c>
      <c r="C17" t="s">
        <v>31</v>
      </c>
    </row>
    <row r="18" spans="1:14" x14ac:dyDescent="0.25">
      <c r="B18" t="s">
        <v>21</v>
      </c>
      <c r="C18" t="s">
        <v>22</v>
      </c>
      <c r="D18" t="s">
        <v>23</v>
      </c>
      <c r="E18" t="s">
        <v>17</v>
      </c>
      <c r="F18" t="s">
        <v>69</v>
      </c>
      <c r="G18" t="s">
        <v>72</v>
      </c>
      <c r="H18" t="s">
        <v>70</v>
      </c>
      <c r="I18" t="s">
        <v>71</v>
      </c>
      <c r="J18" t="s">
        <v>32</v>
      </c>
      <c r="L18" t="s">
        <v>73</v>
      </c>
      <c r="M18" t="s">
        <v>38</v>
      </c>
      <c r="N18" t="s">
        <v>39</v>
      </c>
    </row>
    <row r="19" spans="1:14" x14ac:dyDescent="0.25">
      <c r="B19">
        <f>B8</f>
        <v>1E-3</v>
      </c>
      <c r="C19">
        <v>0</v>
      </c>
      <c r="D19">
        <f>$B$6*SIN(PI()*C19/$B$5)+$B$7*SIN(2*PI()*C19/$B$5)</f>
        <v>0</v>
      </c>
      <c r="E19">
        <f>B9</f>
        <v>89</v>
      </c>
      <c r="F19">
        <f>D19*E19*$B$3</f>
        <v>0</v>
      </c>
      <c r="G19">
        <f t="shared" ref="G19:G82" si="0">IF(C19&lt;$B$5,$B$2*E19^3,0)</f>
        <v>155.09318000000002</v>
      </c>
      <c r="I19">
        <f>G19+H19</f>
        <v>155.09318000000002</v>
      </c>
      <c r="J19">
        <f>IF(C19&lt;$B$5,E19,"")</f>
        <v>89</v>
      </c>
      <c r="L19">
        <f>$L$15/(B19+$L$16)</f>
        <v>149.47236256016262</v>
      </c>
    </row>
    <row r="20" spans="1:14" x14ac:dyDescent="0.25">
      <c r="B20">
        <f>B19+$B$8</f>
        <v>2E-3</v>
      </c>
      <c r="C20">
        <f>C19+E19*$B$3*$B$8</f>
        <v>1.335E-3</v>
      </c>
      <c r="D20">
        <f>IF(C20&lt;$B$5,$B$6*SIN(PI()*C20/$B$5)+$B$7*SIN(2*PI()*C20/$B$5),0)</f>
        <v>2.5639405404320534</v>
      </c>
      <c r="E20">
        <f>E19+$B$8*(((D19*$B$3)-$B$2*E19^2)/$B$1)</f>
        <v>88.982573799999997</v>
      </c>
      <c r="F20">
        <f t="shared" ref="F20:F83" si="1">D20*E20*$B$3</f>
        <v>3.422190425367106</v>
      </c>
      <c r="G20">
        <f t="shared" si="0"/>
        <v>155.00209610262328</v>
      </c>
      <c r="H20">
        <f>IF(C20&lt;$B$5,$B$1*E20*(E20-E19)/$B$8,0)</f>
        <v>-155.06281275538024</v>
      </c>
      <c r="I20">
        <f t="shared" ref="I20:I83" si="2">G20+H20</f>
        <v>-6.0716652756951817E-2</v>
      </c>
      <c r="J20">
        <f t="shared" ref="J20:J83" si="3">IF(C20&lt;$B$5,E20,"")</f>
        <v>88.982573799999997</v>
      </c>
      <c r="L20">
        <f t="shared" ref="L20:L83" si="4">$L$15/(B20+$L$16)</f>
        <v>149.4232263463033</v>
      </c>
      <c r="M20">
        <f>$M$14*(E20-E19)</f>
        <v>-348.52400000005446</v>
      </c>
    </row>
    <row r="21" spans="1:14" x14ac:dyDescent="0.25">
      <c r="B21">
        <f t="shared" ref="B21:B84" si="5">B20+$B$8</f>
        <v>3.0000000000000001E-3</v>
      </c>
      <c r="C21">
        <f t="shared" ref="C21:C84" si="6">C20+E20*$B$3*$B$8</f>
        <v>2.6697386069999998E-3</v>
      </c>
      <c r="D21">
        <f t="shared" ref="D21:D84" si="7">IF(C21&lt;$B$5,$B$6*SIN(PI()*C21/$B$5)+$B$7*SIN(2*PI()*C21/$B$5),0)</f>
        <v>5.1273342459695295</v>
      </c>
      <c r="E21">
        <f t="shared" ref="E21:E84" si="8">E20+$B$8*(((D20*$B$3)-$B$2*E20^2)/$B$1)</f>
        <v>88.965539014512899</v>
      </c>
      <c r="F21">
        <f t="shared" si="1"/>
        <v>6.8423408235037533</v>
      </c>
      <c r="G21">
        <f t="shared" si="0"/>
        <v>154.91309254065425</v>
      </c>
      <c r="H21">
        <f t="shared" ref="H21:H84" si="9">IF(C21&lt;$B$5,$B$1*E21*(E21-E20)/$B$8,0)</f>
        <v>-151.5508872856297</v>
      </c>
      <c r="I21">
        <f t="shared" si="2"/>
        <v>3.3622052550245485</v>
      </c>
      <c r="J21">
        <f t="shared" si="3"/>
        <v>88.965539014512899</v>
      </c>
      <c r="L21">
        <f t="shared" si="4"/>
        <v>149.37412242703073</v>
      </c>
      <c r="M21">
        <f t="shared" ref="M21:M84" si="10">$M$14*(E21-E20)</f>
        <v>-340.69570974196495</v>
      </c>
      <c r="N21">
        <f>$N$14*$M$14*(E21+E19-2*E20)</f>
        <v>1565.6580516179019</v>
      </c>
    </row>
    <row r="22" spans="1:14" x14ac:dyDescent="0.25">
      <c r="B22">
        <f t="shared" si="5"/>
        <v>4.0000000000000001E-3</v>
      </c>
      <c r="C22">
        <f t="shared" si="6"/>
        <v>4.0042216922176934E-3</v>
      </c>
      <c r="D22">
        <f t="shared" si="7"/>
        <v>7.6901476272663514</v>
      </c>
      <c r="E22">
        <f t="shared" si="8"/>
        <v>88.948895406959082</v>
      </c>
      <c r="F22">
        <f t="shared" si="1"/>
        <v>10.260452054426839</v>
      </c>
      <c r="G22">
        <f t="shared" si="0"/>
        <v>154.8261657229117</v>
      </c>
      <c r="H22">
        <f t="shared" si="9"/>
        <v>-148.0430507498962</v>
      </c>
      <c r="I22">
        <f t="shared" si="2"/>
        <v>6.7831149730155005</v>
      </c>
      <c r="J22">
        <f t="shared" si="3"/>
        <v>88.948895406959082</v>
      </c>
      <c r="L22">
        <f t="shared" si="4"/>
        <v>149.32505077051727</v>
      </c>
      <c r="M22">
        <f t="shared" si="10"/>
        <v>-332.87215107634438</v>
      </c>
      <c r="N22">
        <f t="shared" ref="N22:N85" si="11">$N$14*$M$14*(E22+E20-2*E21)</f>
        <v>1564.7117331809568</v>
      </c>
    </row>
    <row r="23" spans="1:14" x14ac:dyDescent="0.25">
      <c r="B23">
        <f t="shared" si="5"/>
        <v>5.0000000000000001E-3</v>
      </c>
      <c r="C23">
        <f t="shared" si="6"/>
        <v>5.3384551233220797E-3</v>
      </c>
      <c r="D23">
        <f t="shared" si="7"/>
        <v>10.25234724027618</v>
      </c>
      <c r="E23">
        <f t="shared" si="8"/>
        <v>88.932642735916119</v>
      </c>
      <c r="F23">
        <f t="shared" si="1"/>
        <v>13.676525014860555</v>
      </c>
      <c r="G23">
        <f t="shared" si="0"/>
        <v>154.74131208959466</v>
      </c>
      <c r="H23">
        <f t="shared" si="9"/>
        <v>-144.53929873682091</v>
      </c>
      <c r="I23">
        <f t="shared" si="2"/>
        <v>10.202013352773747</v>
      </c>
      <c r="J23">
        <f t="shared" si="3"/>
        <v>88.932642735916119</v>
      </c>
      <c r="L23">
        <f t="shared" si="4"/>
        <v>149.27601134497687</v>
      </c>
      <c r="M23">
        <f t="shared" si="10"/>
        <v>-325.05342085926259</v>
      </c>
      <c r="N23">
        <f t="shared" si="11"/>
        <v>1563.7460434163586</v>
      </c>
    </row>
    <row r="24" spans="1:14" x14ac:dyDescent="0.25">
      <c r="B24">
        <f t="shared" si="5"/>
        <v>6.0000000000000001E-3</v>
      </c>
      <c r="C24">
        <f t="shared" si="6"/>
        <v>6.6724447643608216E-3</v>
      </c>
      <c r="D24">
        <f t="shared" si="7"/>
        <v>12.813899685240525</v>
      </c>
      <c r="E24">
        <f t="shared" si="8"/>
        <v>88.916780755125373</v>
      </c>
      <c r="F24">
        <f t="shared" si="1"/>
        <v>17.090560633960525</v>
      </c>
      <c r="G24">
        <f t="shared" si="0"/>
        <v>154.65852811220233</v>
      </c>
      <c r="H24">
        <f t="shared" si="9"/>
        <v>-141.03962683127398</v>
      </c>
      <c r="I24">
        <f t="shared" si="2"/>
        <v>13.618901280928355</v>
      </c>
      <c r="J24">
        <f t="shared" si="3"/>
        <v>88.916780755125373</v>
      </c>
      <c r="L24">
        <f t="shared" si="4"/>
        <v>149.22700411866532</v>
      </c>
      <c r="M24">
        <f t="shared" si="10"/>
        <v>-317.23961581491267</v>
      </c>
      <c r="N24">
        <f t="shared" si="11"/>
        <v>1562.7610089268273</v>
      </c>
    </row>
    <row r="25" spans="1:14" x14ac:dyDescent="0.25">
      <c r="B25">
        <f t="shared" si="5"/>
        <v>7.0000000000000001E-3</v>
      </c>
      <c r="C25">
        <f t="shared" si="6"/>
        <v>8.0061964756877029E-3</v>
      </c>
      <c r="D25">
        <f t="shared" si="7"/>
        <v>15.374771605678152</v>
      </c>
      <c r="E25">
        <f t="shared" si="8"/>
        <v>88.901309213498479</v>
      </c>
      <c r="F25">
        <f t="shared" si="1"/>
        <v>20.502559869049648</v>
      </c>
      <c r="G25">
        <f t="shared" si="0"/>
        <v>154.57781029345088</v>
      </c>
      <c r="H25">
        <f t="shared" si="9"/>
        <v>-137.54403061820381</v>
      </c>
      <c r="I25">
        <f t="shared" si="2"/>
        <v>17.033779675247075</v>
      </c>
      <c r="J25">
        <f t="shared" si="3"/>
        <v>88.901309213498479</v>
      </c>
      <c r="L25">
        <f t="shared" si="4"/>
        <v>149.17802905988006</v>
      </c>
      <c r="M25">
        <f t="shared" si="10"/>
        <v>-309.43083253788473</v>
      </c>
      <c r="N25">
        <f t="shared" si="11"/>
        <v>1561.7566554055884</v>
      </c>
    </row>
    <row r="26" spans="1:14" x14ac:dyDescent="0.25">
      <c r="B26">
        <f t="shared" si="5"/>
        <v>8.0000000000000002E-3</v>
      </c>
      <c r="C26">
        <f t="shared" si="6"/>
        <v>9.3397161138901799E-3</v>
      </c>
      <c r="D26">
        <f t="shared" si="7"/>
        <v>17.934929687375917</v>
      </c>
      <c r="E26">
        <f t="shared" si="8"/>
        <v>88.886227855123607</v>
      </c>
      <c r="F26">
        <f t="shared" si="1"/>
        <v>23.91252370136575</v>
      </c>
      <c r="G26">
        <f t="shared" si="0"/>
        <v>154.49915516718713</v>
      </c>
      <c r="H26">
        <f t="shared" si="9"/>
        <v>-134.05250568736011</v>
      </c>
      <c r="I26">
        <f t="shared" si="2"/>
        <v>20.446649479827016</v>
      </c>
      <c r="J26">
        <f t="shared" si="3"/>
        <v>88.886227855123607</v>
      </c>
      <c r="L26">
        <f t="shared" si="4"/>
        <v>149.12908613696015</v>
      </c>
      <c r="M26">
        <f t="shared" si="10"/>
        <v>-301.62716749742913</v>
      </c>
      <c r="N26">
        <f t="shared" si="11"/>
        <v>1560.7330080911197</v>
      </c>
    </row>
    <row r="27" spans="1:14" x14ac:dyDescent="0.25">
      <c r="B27">
        <f t="shared" si="5"/>
        <v>9.0000000000000011E-3</v>
      </c>
      <c r="C27">
        <f t="shared" si="6"/>
        <v>1.0673009531717034E-2</v>
      </c>
      <c r="D27">
        <f t="shared" si="7"/>
        <v>20.494340657381123</v>
      </c>
      <c r="E27">
        <f t="shared" si="8"/>
        <v>88.871536419271621</v>
      </c>
      <c r="F27">
        <f t="shared" si="1"/>
        <v>27.320453131821083</v>
      </c>
      <c r="G27">
        <f t="shared" si="0"/>
        <v>154.42255929829986</v>
      </c>
      <c r="H27">
        <f t="shared" si="9"/>
        <v>-130.56504763712121</v>
      </c>
      <c r="I27">
        <f t="shared" si="2"/>
        <v>23.857511661178648</v>
      </c>
      <c r="J27">
        <f t="shared" si="3"/>
        <v>88.871536419271621</v>
      </c>
      <c r="L27">
        <f t="shared" si="4"/>
        <v>149.08017531828619</v>
      </c>
      <c r="M27">
        <f t="shared" si="10"/>
        <v>-293.82871703973024</v>
      </c>
      <c r="N27">
        <f t="shared" si="11"/>
        <v>1559.6900915397782</v>
      </c>
    </row>
    <row r="28" spans="1:14" x14ac:dyDescent="0.25">
      <c r="B28">
        <f t="shared" si="5"/>
        <v>1.0000000000000002E-2</v>
      </c>
      <c r="C28">
        <f t="shared" si="6"/>
        <v>1.2006082578006108E-2</v>
      </c>
      <c r="D28">
        <f t="shared" si="7"/>
        <v>23.052971282995596</v>
      </c>
      <c r="E28">
        <f t="shared" si="8"/>
        <v>88.857234640402083</v>
      </c>
      <c r="F28">
        <f t="shared" si="1"/>
        <v>30.726349176773859</v>
      </c>
      <c r="G28">
        <f t="shared" si="0"/>
        <v>154.3480192826282</v>
      </c>
      <c r="H28">
        <f t="shared" si="9"/>
        <v>-127.0816520785632</v>
      </c>
      <c r="I28">
        <f t="shared" si="2"/>
        <v>27.266367204065006</v>
      </c>
      <c r="J28">
        <f t="shared" si="3"/>
        <v>88.857234640402083</v>
      </c>
      <c r="L28">
        <f t="shared" si="4"/>
        <v>149.03129657228018</v>
      </c>
      <c r="M28">
        <f t="shared" si="10"/>
        <v>-286.03557739074859</v>
      </c>
      <c r="N28">
        <f t="shared" si="11"/>
        <v>1558.6279298531736</v>
      </c>
    </row>
    <row r="29" spans="1:14" x14ac:dyDescent="0.25">
      <c r="B29">
        <f t="shared" si="5"/>
        <v>1.1000000000000003E-2</v>
      </c>
      <c r="C29">
        <f t="shared" si="6"/>
        <v>1.3338941097612139E-2</v>
      </c>
      <c r="D29">
        <f t="shared" si="7"/>
        <v>25.610788370771491</v>
      </c>
      <c r="E29">
        <f t="shared" si="8"/>
        <v>88.843322248169059</v>
      </c>
      <c r="F29">
        <f t="shared" si="1"/>
        <v>34.130212863811678</v>
      </c>
      <c r="G29">
        <f t="shared" si="0"/>
        <v>154.27553174686687</v>
      </c>
      <c r="H29">
        <f t="shared" si="9"/>
        <v>-123.6023146401494</v>
      </c>
      <c r="I29">
        <f t="shared" si="2"/>
        <v>30.673217106717473</v>
      </c>
      <c r="J29">
        <f t="shared" si="3"/>
        <v>88.843322248169059</v>
      </c>
      <c r="L29">
        <f t="shared" si="4"/>
        <v>148.98244986740562</v>
      </c>
      <c r="M29">
        <f t="shared" si="10"/>
        <v>-278.24784466048413</v>
      </c>
      <c r="N29">
        <f t="shared" si="11"/>
        <v>1557.5465461097338</v>
      </c>
    </row>
    <row r="30" spans="1:14" x14ac:dyDescent="0.25">
      <c r="B30">
        <f t="shared" si="5"/>
        <v>1.2000000000000004E-2</v>
      </c>
      <c r="C30">
        <f t="shared" si="6"/>
        <v>1.4671590931334674E-2</v>
      </c>
      <c r="D30">
        <f t="shared" si="7"/>
        <v>28.167758765509085</v>
      </c>
      <c r="E30">
        <f t="shared" si="8"/>
        <v>88.829798967426868</v>
      </c>
      <c r="F30">
        <f t="shared" si="1"/>
        <v>37.532045227547215</v>
      </c>
      <c r="G30">
        <f t="shared" si="0"/>
        <v>154.20509334846926</v>
      </c>
      <c r="H30">
        <f t="shared" si="9"/>
        <v>-120.12703097089415</v>
      </c>
      <c r="I30">
        <f t="shared" si="2"/>
        <v>34.078062377575108</v>
      </c>
      <c r="J30">
        <f t="shared" si="3"/>
        <v>88.829798967426868</v>
      </c>
      <c r="L30">
        <f t="shared" si="4"/>
        <v>148.93363517216727</v>
      </c>
      <c r="M30">
        <f t="shared" si="10"/>
        <v>-270.46561484382892</v>
      </c>
      <c r="N30">
        <f t="shared" si="11"/>
        <v>1556.4459632742</v>
      </c>
    </row>
    <row r="31" spans="1:14" x14ac:dyDescent="0.25">
      <c r="B31">
        <f t="shared" si="5"/>
        <v>1.3000000000000005E-2</v>
      </c>
      <c r="C31">
        <f t="shared" si="6"/>
        <v>1.6004037915846078E-2</v>
      </c>
      <c r="D31">
        <f t="shared" si="7"/>
        <v>30.723849349256547</v>
      </c>
      <c r="E31">
        <f t="shared" si="8"/>
        <v>88.816664518235584</v>
      </c>
      <c r="F31">
        <f t="shared" si="1"/>
        <v>40.93184730542594</v>
      </c>
      <c r="G31">
        <f t="shared" si="0"/>
        <v>154.13670077554713</v>
      </c>
      <c r="H31">
        <f t="shared" si="9"/>
        <v>-116.65579674540949</v>
      </c>
      <c r="I31">
        <f t="shared" si="2"/>
        <v>37.480904030137637</v>
      </c>
      <c r="J31">
        <f t="shared" si="3"/>
        <v>88.816664518235584</v>
      </c>
      <c r="L31">
        <f t="shared" si="4"/>
        <v>148.88485245511123</v>
      </c>
      <c r="M31">
        <f t="shared" si="10"/>
        <v>-262.68898382568295</v>
      </c>
      <c r="N31">
        <f t="shared" si="11"/>
        <v>1555.3262036291926</v>
      </c>
    </row>
    <row r="32" spans="1:14" x14ac:dyDescent="0.25">
      <c r="B32">
        <f t="shared" si="5"/>
        <v>1.4000000000000005E-2</v>
      </c>
      <c r="C32">
        <f t="shared" si="6"/>
        <v>1.7336287883619614E-2</v>
      </c>
      <c r="D32">
        <f t="shared" si="7"/>
        <v>33.279027040311945</v>
      </c>
      <c r="E32">
        <f t="shared" si="8"/>
        <v>88.803918615866451</v>
      </c>
      <c r="F32">
        <f t="shared" si="1"/>
        <v>44.329620133546214</v>
      </c>
      <c r="G32">
        <f t="shared" si="0"/>
        <v>154.07035074676799</v>
      </c>
      <c r="H32">
        <f t="shared" si="9"/>
        <v>-113.18860766742642</v>
      </c>
      <c r="I32">
        <f t="shared" si="2"/>
        <v>40.881743079341561</v>
      </c>
      <c r="J32">
        <f t="shared" si="3"/>
        <v>88.803918615866451</v>
      </c>
      <c r="L32">
        <f t="shared" si="4"/>
        <v>148.83610168482468</v>
      </c>
      <c r="M32">
        <f t="shared" si="10"/>
        <v>-254.91804738265955</v>
      </c>
      <c r="N32">
        <f t="shared" si="11"/>
        <v>1554.1872886615238</v>
      </c>
    </row>
    <row r="33" spans="2:14" x14ac:dyDescent="0.25">
      <c r="B33">
        <f t="shared" si="5"/>
        <v>1.5000000000000006E-2</v>
      </c>
      <c r="C33">
        <f t="shared" si="6"/>
        <v>1.8668346662857611E-2</v>
      </c>
      <c r="D33">
        <f t="shared" si="7"/>
        <v>35.833258792227504</v>
      </c>
      <c r="E33">
        <f t="shared" si="8"/>
        <v>88.791560970807126</v>
      </c>
      <c r="F33">
        <f t="shared" si="1"/>
        <v>47.725364742491685</v>
      </c>
      <c r="G33">
        <f t="shared" si="0"/>
        <v>154.00604001124952</v>
      </c>
      <c r="H33">
        <f t="shared" si="9"/>
        <v>-109.7254594740631</v>
      </c>
      <c r="I33">
        <f t="shared" si="2"/>
        <v>44.280580537186424</v>
      </c>
      <c r="J33">
        <f t="shared" si="3"/>
        <v>88.791560970807126</v>
      </c>
      <c r="L33">
        <f t="shared" si="4"/>
        <v>148.78738282993601</v>
      </c>
      <c r="M33">
        <f t="shared" si="10"/>
        <v>-247.15290118649591</v>
      </c>
      <c r="N33">
        <f t="shared" si="11"/>
        <v>1553.0292391758849</v>
      </c>
    </row>
    <row r="34" spans="2:14" x14ac:dyDescent="0.25">
      <c r="B34">
        <f t="shared" si="5"/>
        <v>1.6000000000000007E-2</v>
      </c>
      <c r="C34">
        <f t="shared" si="6"/>
        <v>2.0000220077419719E-2</v>
      </c>
      <c r="D34">
        <f t="shared" si="7"/>
        <v>38.386511592816234</v>
      </c>
      <c r="E34">
        <f t="shared" si="8"/>
        <v>88.779591288766767</v>
      </c>
      <c r="F34">
        <f t="shared" si="1"/>
        <v>51.119082153175988</v>
      </c>
      <c r="G34">
        <f t="shared" si="0"/>
        <v>153.94376534845136</v>
      </c>
      <c r="H34">
        <f t="shared" si="9"/>
        <v>-106.26634793995618</v>
      </c>
      <c r="I34">
        <f t="shared" si="2"/>
        <v>47.677417408495188</v>
      </c>
      <c r="J34">
        <f t="shared" si="3"/>
        <v>88.779591288766767</v>
      </c>
      <c r="L34">
        <f t="shared" si="4"/>
        <v>148.7386958591147</v>
      </c>
      <c r="M34">
        <f t="shared" si="10"/>
        <v>-239.39364080717951</v>
      </c>
      <c r="N34">
        <f t="shared" si="11"/>
        <v>1551.8520758632803</v>
      </c>
    </row>
    <row r="35" spans="2:14" x14ac:dyDescent="0.25">
      <c r="B35">
        <f t="shared" si="5"/>
        <v>1.7000000000000008E-2</v>
      </c>
      <c r="C35">
        <f t="shared" si="6"/>
        <v>2.133191394675122E-2</v>
      </c>
      <c r="D35">
        <f t="shared" si="7"/>
        <v>40.938752463161208</v>
      </c>
      <c r="E35">
        <f t="shared" si="8"/>
        <v>88.768009270681006</v>
      </c>
      <c r="F35">
        <f t="shared" si="1"/>
        <v>54.510773372700136</v>
      </c>
      <c r="G35">
        <f t="shared" si="0"/>
        <v>153.88352356806408</v>
      </c>
      <c r="H35">
        <f t="shared" si="9"/>
        <v>-102.81126888100358</v>
      </c>
      <c r="I35">
        <f t="shared" si="2"/>
        <v>51.072254687060493</v>
      </c>
      <c r="J35">
        <f t="shared" si="3"/>
        <v>88.768009270681006</v>
      </c>
      <c r="L35">
        <f t="shared" si="4"/>
        <v>148.69004074107116</v>
      </c>
      <c r="M35">
        <f t="shared" si="10"/>
        <v>-231.64036171522184</v>
      </c>
      <c r="N35">
        <f t="shared" si="11"/>
        <v>1550.6558183915331</v>
      </c>
    </row>
    <row r="36" spans="2:14" x14ac:dyDescent="0.25">
      <c r="B36">
        <f t="shared" si="5"/>
        <v>1.8000000000000009E-2</v>
      </c>
      <c r="C36">
        <f t="shared" si="6"/>
        <v>2.2663434085811434E-2</v>
      </c>
      <c r="D36">
        <f t="shared" si="7"/>
        <v>43.489948456627374</v>
      </c>
      <c r="E36">
        <f t="shared" si="8"/>
        <v>88.756814612716738</v>
      </c>
      <c r="F36">
        <f t="shared" si="1"/>
        <v>57.900439390222232</v>
      </c>
      <c r="G36">
        <f t="shared" si="0"/>
        <v>153.8253115098955</v>
      </c>
      <c r="H36">
        <f t="shared" si="9"/>
        <v>-99.360218158727776</v>
      </c>
      <c r="I36">
        <f t="shared" si="2"/>
        <v>54.465093351167724</v>
      </c>
      <c r="J36">
        <f t="shared" si="3"/>
        <v>88.756814612716738</v>
      </c>
      <c r="L36">
        <f t="shared" si="4"/>
        <v>148.64141744455677</v>
      </c>
      <c r="M36">
        <f t="shared" si="10"/>
        <v>-223.89315928535325</v>
      </c>
      <c r="N36">
        <f t="shared" si="11"/>
        <v>1549.4404859737188</v>
      </c>
    </row>
    <row r="37" spans="2:14" x14ac:dyDescent="0.25">
      <c r="B37">
        <f t="shared" si="5"/>
        <v>1.900000000000001E-2</v>
      </c>
      <c r="C37">
        <f t="shared" si="6"/>
        <v>2.3994786305002184E-2</v>
      </c>
      <c r="D37">
        <f t="shared" si="7"/>
        <v>46.04006665787621</v>
      </c>
      <c r="E37">
        <f t="shared" si="8"/>
        <v>88.746007006276798</v>
      </c>
      <c r="F37">
        <f t="shared" si="1"/>
        <v>61.288081172839995</v>
      </c>
      <c r="G37">
        <f t="shared" si="0"/>
        <v>153.7691260437546</v>
      </c>
      <c r="H37">
        <f t="shared" si="9"/>
        <v>-95.913191683998249</v>
      </c>
      <c r="I37">
        <f t="shared" si="2"/>
        <v>57.855934359756347</v>
      </c>
      <c r="J37">
        <f t="shared" si="3"/>
        <v>88.746007006276798</v>
      </c>
      <c r="L37">
        <f t="shared" si="4"/>
        <v>148.59282593836369</v>
      </c>
      <c r="M37">
        <f t="shared" si="10"/>
        <v>-216.15212879879664</v>
      </c>
      <c r="N37">
        <f t="shared" si="11"/>
        <v>1548.2060973681655</v>
      </c>
    </row>
    <row r="38" spans="2:14" x14ac:dyDescent="0.25">
      <c r="B38">
        <f t="shared" si="5"/>
        <v>2.0000000000000011E-2</v>
      </c>
      <c r="C38">
        <f t="shared" si="6"/>
        <v>2.5325976410096335E-2</v>
      </c>
      <c r="D38">
        <f t="shared" si="7"/>
        <v>48.589074181883255</v>
      </c>
      <c r="E38">
        <f t="shared" si="8"/>
        <v>88.73558613800445</v>
      </c>
      <c r="F38">
        <f t="shared" si="1"/>
        <v>64.673699661485841</v>
      </c>
      <c r="G38">
        <f t="shared" si="0"/>
        <v>153.71496406933204</v>
      </c>
      <c r="H38">
        <f t="shared" si="9"/>
        <v>-92.470185421374396</v>
      </c>
      <c r="I38">
        <f t="shared" si="2"/>
        <v>61.244778647957645</v>
      </c>
      <c r="J38">
        <f t="shared" si="3"/>
        <v>88.73558613800445</v>
      </c>
      <c r="L38">
        <f t="shared" si="4"/>
        <v>148.54426619132502</v>
      </c>
      <c r="M38">
        <f t="shared" si="10"/>
        <v>-208.41736544696232</v>
      </c>
      <c r="N38">
        <f t="shared" si="11"/>
        <v>1546.95267031002</v>
      </c>
    </row>
    <row r="39" spans="2:14" x14ac:dyDescent="0.25">
      <c r="B39">
        <f t="shared" si="5"/>
        <v>2.1000000000000012E-2</v>
      </c>
      <c r="C39">
        <f t="shared" si="6"/>
        <v>2.6657010202166403E-2</v>
      </c>
      <c r="D39">
        <f t="shared" si="7"/>
        <v>51.136938172958686</v>
      </c>
      <c r="E39">
        <f t="shared" si="8"/>
        <v>88.725551689787778</v>
      </c>
      <c r="F39">
        <f t="shared" si="1"/>
        <v>68.057295766834912</v>
      </c>
      <c r="G39">
        <f t="shared" si="0"/>
        <v>153.66282251607868</v>
      </c>
      <c r="H39">
        <f t="shared" si="9"/>
        <v>-89.031195392681937</v>
      </c>
      <c r="I39">
        <f t="shared" si="2"/>
        <v>64.63162712339674</v>
      </c>
      <c r="J39">
        <f t="shared" si="3"/>
        <v>88.725551689787778</v>
      </c>
      <c r="L39">
        <f t="shared" si="4"/>
        <v>148.49573817231447</v>
      </c>
      <c r="M39">
        <f t="shared" si="10"/>
        <v>-200.68896433343753</v>
      </c>
      <c r="N39">
        <f t="shared" si="11"/>
        <v>1545.6802226481159</v>
      </c>
    </row>
    <row r="40" spans="2:14" x14ac:dyDescent="0.25">
      <c r="B40">
        <f t="shared" si="5"/>
        <v>2.2000000000000013E-2</v>
      </c>
      <c r="C40">
        <f t="shared" si="6"/>
        <v>2.798789347751322E-2</v>
      </c>
      <c r="D40">
        <f t="shared" si="7"/>
        <v>53.683625803770951</v>
      </c>
      <c r="E40">
        <f t="shared" si="8"/>
        <v>88.71590333876388</v>
      </c>
      <c r="F40">
        <f t="shared" si="1"/>
        <v>71.438870365225711</v>
      </c>
      <c r="G40">
        <f t="shared" si="0"/>
        <v>153.61269834308121</v>
      </c>
      <c r="H40">
        <f t="shared" si="9"/>
        <v>-85.596217681462264</v>
      </c>
      <c r="I40">
        <f t="shared" si="2"/>
        <v>68.016480661618942</v>
      </c>
      <c r="J40">
        <f t="shared" si="3"/>
        <v>88.71590333876388</v>
      </c>
      <c r="L40">
        <f t="shared" si="4"/>
        <v>148.44724185024643</v>
      </c>
      <c r="M40">
        <f t="shared" si="10"/>
        <v>-192.96702047796543</v>
      </c>
      <c r="N40">
        <f t="shared" si="11"/>
        <v>1544.3887710944182</v>
      </c>
    </row>
    <row r="41" spans="2:14" x14ac:dyDescent="0.25">
      <c r="B41">
        <f t="shared" si="5"/>
        <v>2.3000000000000013E-2</v>
      </c>
      <c r="C41">
        <f t="shared" si="6"/>
        <v>2.9318632027594677E-2</v>
      </c>
      <c r="D41">
        <f t="shared" si="7"/>
        <v>56.229104274373739</v>
      </c>
      <c r="E41">
        <f t="shared" si="8"/>
        <v>88.706640757322972</v>
      </c>
      <c r="F41">
        <f t="shared" si="1"/>
        <v>74.818424294593882</v>
      </c>
      <c r="G41">
        <f t="shared" si="0"/>
        <v>153.56458853893497</v>
      </c>
      <c r="H41">
        <f t="shared" si="9"/>
        <v>-82.16524843640309</v>
      </c>
      <c r="I41">
        <f t="shared" si="2"/>
        <v>71.39934010253188</v>
      </c>
      <c r="J41">
        <f t="shared" si="3"/>
        <v>88.706640757322972</v>
      </c>
      <c r="L41">
        <f t="shared" si="4"/>
        <v>148.3987771940759</v>
      </c>
      <c r="M41">
        <f t="shared" si="10"/>
        <v>-185.25162881815049</v>
      </c>
      <c r="N41">
        <f t="shared" si="11"/>
        <v>1543.0783320198316</v>
      </c>
    </row>
    <row r="42" spans="2:14" x14ac:dyDescent="0.25">
      <c r="B42">
        <f t="shared" si="5"/>
        <v>2.4000000000000014E-2</v>
      </c>
      <c r="C42">
        <f t="shared" si="6"/>
        <v>3.064923163895452E-2</v>
      </c>
      <c r="D42">
        <f t="shared" si="7"/>
        <v>58.773340811236338</v>
      </c>
      <c r="E42">
        <f t="shared" si="8"/>
        <v>88.697763613112343</v>
      </c>
      <c r="F42">
        <f t="shared" si="1"/>
        <v>78.195958350418934</v>
      </c>
      <c r="G42">
        <f t="shared" si="0"/>
        <v>153.5184901216146</v>
      </c>
      <c r="H42">
        <f t="shared" si="9"/>
        <v>-78.73828387539011</v>
      </c>
      <c r="I42">
        <f t="shared" si="2"/>
        <v>74.780206246224495</v>
      </c>
      <c r="J42">
        <f t="shared" si="3"/>
        <v>88.697763613112343</v>
      </c>
      <c r="L42">
        <f t="shared" si="4"/>
        <v>148.35034417279849</v>
      </c>
      <c r="M42">
        <f t="shared" si="10"/>
        <v>-177.5428842125848</v>
      </c>
      <c r="N42">
        <f t="shared" si="11"/>
        <v>1541.7489211131397</v>
      </c>
    </row>
    <row r="43" spans="2:14" x14ac:dyDescent="0.25">
      <c r="B43">
        <f t="shared" si="5"/>
        <v>2.5000000000000015E-2</v>
      </c>
      <c r="C43">
        <f t="shared" si="6"/>
        <v>3.1979698093151203E-2</v>
      </c>
      <c r="D43">
        <f t="shared" si="7"/>
        <v>61.316302666277394</v>
      </c>
      <c r="E43">
        <f t="shared" si="8"/>
        <v>88.689271569040102</v>
      </c>
      <c r="F43">
        <f t="shared" si="1"/>
        <v>81.571473281683993</v>
      </c>
      <c r="G43">
        <f t="shared" si="0"/>
        <v>153.47440013834145</v>
      </c>
      <c r="H43">
        <f t="shared" si="9"/>
        <v>-75.315320289927087</v>
      </c>
      <c r="I43">
        <f t="shared" si="2"/>
        <v>78.159079848414365</v>
      </c>
      <c r="J43">
        <f t="shared" si="3"/>
        <v>88.689271569040102</v>
      </c>
      <c r="L43">
        <f t="shared" si="4"/>
        <v>148.30194275545011</v>
      </c>
      <c r="M43">
        <f t="shared" si="10"/>
        <v>-169.84088144482712</v>
      </c>
      <c r="N43">
        <f t="shared" si="11"/>
        <v>1540.4005536083787</v>
      </c>
    </row>
    <row r="44" spans="2:14" x14ac:dyDescent="0.25">
      <c r="B44">
        <f t="shared" si="5"/>
        <v>2.6000000000000016E-2</v>
      </c>
      <c r="C44">
        <f t="shared" si="6"/>
        <v>3.3310037166686804E-2</v>
      </c>
      <c r="D44">
        <f t="shared" si="7"/>
        <v>63.857957115902309</v>
      </c>
      <c r="E44">
        <f t="shared" si="8"/>
        <v>88.681164283278861</v>
      </c>
      <c r="F44">
        <f t="shared" si="1"/>
        <v>84.944969786848631</v>
      </c>
      <c r="G44">
        <f t="shared" si="0"/>
        <v>153.43231566544867</v>
      </c>
      <c r="H44">
        <f t="shared" si="9"/>
        <v>-71.896354048411837</v>
      </c>
      <c r="I44">
        <f t="shared" si="2"/>
        <v>81.535961617036833</v>
      </c>
      <c r="J44">
        <f t="shared" si="3"/>
        <v>88.681164283278861</v>
      </c>
      <c r="L44">
        <f t="shared" si="4"/>
        <v>148.25357291110717</v>
      </c>
      <c r="M44">
        <f t="shared" si="10"/>
        <v>-162.14571522482402</v>
      </c>
      <c r="N44">
        <f t="shared" si="11"/>
        <v>1539.0332439437771</v>
      </c>
    </row>
    <row r="45" spans="2:14" x14ac:dyDescent="0.25">
      <c r="B45">
        <f t="shared" si="5"/>
        <v>2.7000000000000017E-2</v>
      </c>
      <c r="C45">
        <f t="shared" si="6"/>
        <v>3.4640254630935986E-2</v>
      </c>
      <c r="D45">
        <f t="shared" si="7"/>
        <v>66.398271460044427</v>
      </c>
      <c r="E45">
        <f t="shared" si="8"/>
        <v>88.673441409269245</v>
      </c>
      <c r="F45">
        <f t="shared" si="1"/>
        <v>88.316448509835041</v>
      </c>
      <c r="G45">
        <f t="shared" si="0"/>
        <v>153.39223380824384</v>
      </c>
      <c r="H45">
        <f t="shared" si="9"/>
        <v>-68.481381600285459</v>
      </c>
      <c r="I45">
        <f t="shared" si="2"/>
        <v>84.910852207958385</v>
      </c>
      <c r="J45">
        <f t="shared" si="3"/>
        <v>88.673441409269245</v>
      </c>
      <c r="L45">
        <f t="shared" si="4"/>
        <v>148.20523460888637</v>
      </c>
      <c r="M45">
        <f t="shared" si="10"/>
        <v>-154.45748019232042</v>
      </c>
      <c r="N45">
        <f t="shared" si="11"/>
        <v>1537.6470064438763</v>
      </c>
    </row>
    <row r="46" spans="2:14" x14ac:dyDescent="0.25">
      <c r="B46">
        <f t="shared" si="5"/>
        <v>2.8000000000000018E-2</v>
      </c>
      <c r="C46">
        <f t="shared" si="6"/>
        <v>3.5970356252075023E-2</v>
      </c>
      <c r="D46">
        <f t="shared" si="7"/>
        <v>68.937213021210042</v>
      </c>
      <c r="E46">
        <f t="shared" si="8"/>
        <v>88.66610259572326</v>
      </c>
      <c r="F46">
        <f t="shared" si="1"/>
        <v>91.685910036027593</v>
      </c>
      <c r="G46">
        <f t="shared" si="0"/>
        <v>153.35415170086887</v>
      </c>
      <c r="H46">
        <f t="shared" si="9"/>
        <v>-65.070399479919757</v>
      </c>
      <c r="I46">
        <f t="shared" si="2"/>
        <v>88.283752220949111</v>
      </c>
      <c r="J46">
        <f t="shared" si="3"/>
        <v>88.66610259572326</v>
      </c>
      <c r="L46">
        <f t="shared" si="4"/>
        <v>148.15692781794476</v>
      </c>
      <c r="M46">
        <f t="shared" si="10"/>
        <v>-146.7762709197018</v>
      </c>
      <c r="N46">
        <f t="shared" si="11"/>
        <v>1536.2418545237233</v>
      </c>
    </row>
    <row r="47" spans="2:14" x14ac:dyDescent="0.25">
      <c r="B47">
        <f t="shared" si="5"/>
        <v>2.9000000000000019E-2</v>
      </c>
      <c r="C47">
        <f t="shared" si="6"/>
        <v>3.7300347791010872E-2</v>
      </c>
      <c r="D47">
        <f t="shared" si="7"/>
        <v>71.474749143527333</v>
      </c>
      <c r="E47">
        <f t="shared" si="8"/>
        <v>88.659147486627504</v>
      </c>
      <c r="F47">
        <f t="shared" si="1"/>
        <v>95.053354888285384</v>
      </c>
      <c r="G47">
        <f t="shared" si="0"/>
        <v>153.31806650615704</v>
      </c>
      <c r="H47">
        <f t="shared" si="9"/>
        <v>-61.663404310621829</v>
      </c>
      <c r="I47">
        <f t="shared" si="2"/>
        <v>91.654662195535209</v>
      </c>
      <c r="J47">
        <f t="shared" si="3"/>
        <v>88.659147486627504</v>
      </c>
      <c r="L47">
        <f t="shared" si="4"/>
        <v>148.10865250747949</v>
      </c>
      <c r="M47">
        <f t="shared" si="10"/>
        <v>-139.10218191512058</v>
      </c>
      <c r="N47">
        <f t="shared" si="11"/>
        <v>1534.8178009162439</v>
      </c>
    </row>
    <row r="48" spans="2:14" x14ac:dyDescent="0.25">
      <c r="B48">
        <f t="shared" si="5"/>
        <v>3.000000000000002E-2</v>
      </c>
      <c r="C48">
        <f t="shared" si="6"/>
        <v>3.8630235003310281E-2</v>
      </c>
      <c r="D48">
        <f t="shared" si="7"/>
        <v>74.010847191799328</v>
      </c>
      <c r="E48">
        <f t="shared" si="8"/>
        <v>88.652575721246308</v>
      </c>
      <c r="F48">
        <f t="shared" si="1"/>
        <v>98.418783522968695</v>
      </c>
      <c r="G48">
        <f t="shared" si="0"/>
        <v>153.28397541548796</v>
      </c>
      <c r="H48">
        <f t="shared" si="9"/>
        <v>-58.260392807873117</v>
      </c>
      <c r="I48">
        <f t="shared" si="2"/>
        <v>95.023582607614841</v>
      </c>
      <c r="J48">
        <f t="shared" si="3"/>
        <v>88.652575721246308</v>
      </c>
      <c r="L48">
        <f t="shared" si="4"/>
        <v>148.06040864672786</v>
      </c>
      <c r="M48">
        <f t="shared" si="10"/>
        <v>-131.4353076239172</v>
      </c>
      <c r="N48">
        <f t="shared" si="11"/>
        <v>1533.374858240677</v>
      </c>
    </row>
    <row r="49" spans="2:14" x14ac:dyDescent="0.25">
      <c r="B49">
        <f t="shared" si="5"/>
        <v>3.1000000000000021E-2</v>
      </c>
      <c r="C49">
        <f t="shared" si="6"/>
        <v>3.9960023639128976E-2</v>
      </c>
      <c r="D49">
        <f t="shared" si="7"/>
        <v>76.545474550561238</v>
      </c>
      <c r="E49">
        <f t="shared" si="8"/>
        <v>88.646386934124649</v>
      </c>
      <c r="F49">
        <f t="shared" si="1"/>
        <v>101.78219632597865</v>
      </c>
      <c r="G49">
        <f t="shared" si="0"/>
        <v>153.25187564863964</v>
      </c>
      <c r="H49">
        <f t="shared" si="9"/>
        <v>-54.861361783945618</v>
      </c>
      <c r="I49">
        <f t="shared" si="2"/>
        <v>98.390513864694015</v>
      </c>
      <c r="J49">
        <f t="shared" si="3"/>
        <v>88.646386934124649</v>
      </c>
      <c r="L49">
        <f t="shared" si="4"/>
        <v>148.0121962049673</v>
      </c>
      <c r="M49">
        <f t="shared" si="10"/>
        <v>-123.77574243316758</v>
      </c>
      <c r="N49">
        <f t="shared" si="11"/>
        <v>1531.9130382067669</v>
      </c>
    </row>
    <row r="50" spans="2:14" x14ac:dyDescent="0.25">
      <c r="B50">
        <f t="shared" si="5"/>
        <v>3.2000000000000021E-2</v>
      </c>
      <c r="C50">
        <f t="shared" si="6"/>
        <v>4.1289719443140846E-2</v>
      </c>
      <c r="D50">
        <f t="shared" si="7"/>
        <v>79.078598623141914</v>
      </c>
      <c r="E50">
        <f t="shared" si="8"/>
        <v>88.640580755090994</v>
      </c>
      <c r="F50">
        <f t="shared" si="1"/>
        <v>105.14359360881056</v>
      </c>
      <c r="G50">
        <f t="shared" si="0"/>
        <v>153.22176445363809</v>
      </c>
      <c r="H50">
        <f t="shared" si="9"/>
        <v>-51.466308151123101</v>
      </c>
      <c r="I50">
        <f t="shared" si="2"/>
        <v>101.75545630251499</v>
      </c>
      <c r="J50">
        <f t="shared" si="3"/>
        <v>88.640580755090994</v>
      </c>
      <c r="L50">
        <f t="shared" si="4"/>
        <v>147.96401515151516</v>
      </c>
      <c r="M50">
        <f t="shared" si="10"/>
        <v>-116.12358067310424</v>
      </c>
      <c r="N50">
        <f t="shared" si="11"/>
        <v>1530.4323519558238</v>
      </c>
    </row>
    <row r="51" spans="2:14" x14ac:dyDescent="0.25">
      <c r="B51">
        <f t="shared" si="5"/>
        <v>3.3000000000000022E-2</v>
      </c>
      <c r="C51">
        <f t="shared" si="6"/>
        <v>4.2619328154467208E-2</v>
      </c>
      <c r="D51">
        <f t="shared" si="7"/>
        <v>81.610186830729816</v>
      </c>
      <c r="E51">
        <f t="shared" si="8"/>
        <v>88.635156809259939</v>
      </c>
      <c r="F51">
        <f t="shared" si="1"/>
        <v>108.50297560462107</v>
      </c>
      <c r="G51">
        <f t="shared" si="0"/>
        <v>153.19363910660417</v>
      </c>
      <c r="H51">
        <f t="shared" si="9"/>
        <v>-48.075228926047089</v>
      </c>
      <c r="I51">
        <f t="shared" si="2"/>
        <v>105.11841018055708</v>
      </c>
      <c r="J51">
        <f t="shared" si="3"/>
        <v>88.635156809259939</v>
      </c>
      <c r="L51">
        <f t="shared" si="4"/>
        <v>147.91586545572878</v>
      </c>
      <c r="M51">
        <f t="shared" si="10"/>
        <v>-108.47891662109532</v>
      </c>
      <c r="N51">
        <f t="shared" si="11"/>
        <v>1528.9328104017841</v>
      </c>
    </row>
    <row r="52" spans="2:14" x14ac:dyDescent="0.25">
      <c r="B52">
        <f t="shared" si="5"/>
        <v>3.4000000000000023E-2</v>
      </c>
      <c r="C52">
        <f t="shared" si="6"/>
        <v>4.3948855506606106E-2</v>
      </c>
      <c r="D52">
        <f t="shared" si="7"/>
        <v>84.140206611443602</v>
      </c>
      <c r="E52">
        <f t="shared" si="8"/>
        <v>88.630114717034829</v>
      </c>
      <c r="F52">
        <f t="shared" si="1"/>
        <v>111.86034246430889</v>
      </c>
      <c r="G52">
        <f t="shared" si="0"/>
        <v>153.16749691159848</v>
      </c>
      <c r="H52">
        <f t="shared" si="9"/>
        <v>-44.688121232542635</v>
      </c>
      <c r="I52">
        <f t="shared" si="2"/>
        <v>108.47937567905583</v>
      </c>
      <c r="J52">
        <f t="shared" si="3"/>
        <v>88.630114717034829</v>
      </c>
      <c r="L52">
        <f t="shared" si="4"/>
        <v>147.8677470870054</v>
      </c>
      <c r="M52">
        <f t="shared" si="10"/>
        <v>-100.84184450221301</v>
      </c>
      <c r="N52">
        <f t="shared" si="11"/>
        <v>1527.4144237764631</v>
      </c>
    </row>
    <row r="53" spans="2:14" x14ac:dyDescent="0.25">
      <c r="B53">
        <f t="shared" si="5"/>
        <v>3.5000000000000024E-2</v>
      </c>
      <c r="C53">
        <f t="shared" si="6"/>
        <v>4.5278307227361626E-2</v>
      </c>
      <c r="D53">
        <f t="shared" si="7"/>
        <v>86.668625419407064</v>
      </c>
      <c r="E53">
        <f t="shared" si="8"/>
        <v>88.625454094110083</v>
      </c>
      <c r="F53">
        <f t="shared" si="1"/>
        <v>115.21569425260924</v>
      </c>
      <c r="G53">
        <f t="shared" si="0"/>
        <v>153.14333520046267</v>
      </c>
      <c r="H53">
        <f t="shared" si="9"/>
        <v>-41.304982306702428</v>
      </c>
      <c r="I53">
        <f t="shared" si="2"/>
        <v>111.83835289376024</v>
      </c>
      <c r="J53">
        <f t="shared" si="3"/>
        <v>88.625454094110083</v>
      </c>
      <c r="L53">
        <f t="shared" si="4"/>
        <v>147.81966001478196</v>
      </c>
      <c r="M53">
        <f t="shared" si="10"/>
        <v>-93.212458494917882</v>
      </c>
      <c r="N53">
        <f t="shared" si="11"/>
        <v>1525.8772015158684</v>
      </c>
    </row>
    <row r="54" spans="2:14" x14ac:dyDescent="0.25">
      <c r="B54">
        <f t="shared" si="5"/>
        <v>3.6000000000000025E-2</v>
      </c>
      <c r="C54">
        <f t="shared" si="6"/>
        <v>4.6607689038773277E-2</v>
      </c>
      <c r="D54">
        <f t="shared" si="7"/>
        <v>89.195410723829369</v>
      </c>
      <c r="E54">
        <f t="shared" si="8"/>
        <v>88.621174551473544</v>
      </c>
      <c r="F54">
        <f t="shared" si="1"/>
        <v>118.56903094420286</v>
      </c>
      <c r="G54">
        <f t="shared" si="0"/>
        <v>153.12115133265962</v>
      </c>
      <c r="H54">
        <f t="shared" si="9"/>
        <v>-37.925809499317261</v>
      </c>
      <c r="I54">
        <f t="shared" si="2"/>
        <v>115.19534183334235</v>
      </c>
      <c r="J54">
        <f t="shared" si="3"/>
        <v>88.621174551473544</v>
      </c>
      <c r="L54">
        <f t="shared" si="4"/>
        <v>147.77160420853528</v>
      </c>
      <c r="M54">
        <f t="shared" si="10"/>
        <v>-85.590852730774714</v>
      </c>
      <c r="N54">
        <f t="shared" si="11"/>
        <v>1524.3211528286338</v>
      </c>
    </row>
    <row r="55" spans="2:14" x14ac:dyDescent="0.25">
      <c r="B55">
        <f t="shared" si="5"/>
        <v>3.7000000000000026E-2</v>
      </c>
      <c r="C55">
        <f t="shared" si="6"/>
        <v>4.7937006657045381E-2</v>
      </c>
      <c r="D55">
        <f t="shared" si="7"/>
        <v>91.720530008089554</v>
      </c>
      <c r="E55">
        <f t="shared" si="8"/>
        <v>88.61727569540858</v>
      </c>
      <c r="F55">
        <f t="shared" si="1"/>
        <v>121.92035241983801</v>
      </c>
      <c r="G55">
        <f t="shared" si="0"/>
        <v>153.10094269510964</v>
      </c>
      <c r="H55">
        <f t="shared" si="9"/>
        <v>-34.5506002805649</v>
      </c>
      <c r="I55">
        <f t="shared" si="2"/>
        <v>118.55034241454473</v>
      </c>
      <c r="J55">
        <f t="shared" si="3"/>
        <v>88.61727569540858</v>
      </c>
      <c r="L55">
        <f t="shared" si="4"/>
        <v>147.7235796377818</v>
      </c>
      <c r="M55">
        <f t="shared" si="10"/>
        <v>-77.977121299284136</v>
      </c>
      <c r="N55">
        <f t="shared" si="11"/>
        <v>1522.7462862412722</v>
      </c>
    </row>
    <row r="56" spans="2:14" x14ac:dyDescent="0.25">
      <c r="B56">
        <f t="shared" si="5"/>
        <v>3.8000000000000027E-2</v>
      </c>
      <c r="C56">
        <f t="shared" si="6"/>
        <v>4.9266265792476512E-2</v>
      </c>
      <c r="D56">
        <f t="shared" si="7"/>
        <v>94.243950768826551</v>
      </c>
      <c r="E56">
        <f t="shared" si="8"/>
        <v>88.6137571274961</v>
      </c>
      <c r="F56">
        <f t="shared" si="1"/>
        <v>125.26965846246743</v>
      </c>
      <c r="G56">
        <f t="shared" si="0"/>
        <v>153.08270670202532</v>
      </c>
      <c r="H56">
        <f t="shared" si="9"/>
        <v>-31.179352243305036</v>
      </c>
      <c r="I56">
        <f t="shared" si="2"/>
        <v>121.90335445872029</v>
      </c>
      <c r="J56">
        <f t="shared" si="3"/>
        <v>88.6137571274961</v>
      </c>
      <c r="L56">
        <f t="shared" si="4"/>
        <v>147.67558627207751</v>
      </c>
      <c r="M56">
        <f t="shared" si="10"/>
        <v>-70.371358249587956</v>
      </c>
      <c r="N56">
        <f t="shared" si="11"/>
        <v>1521.1526099392358</v>
      </c>
    </row>
    <row r="57" spans="2:14" x14ac:dyDescent="0.25">
      <c r="B57">
        <f t="shared" si="5"/>
        <v>3.9000000000000028E-2</v>
      </c>
      <c r="C57">
        <f t="shared" si="6"/>
        <v>5.0595472149388955E-2</v>
      </c>
      <c r="D57">
        <f t="shared" si="7"/>
        <v>96.765640515033937</v>
      </c>
      <c r="E57">
        <f t="shared" si="8"/>
        <v>88.610618444616478</v>
      </c>
      <c r="F57">
        <f t="shared" si="1"/>
        <v>128.6169487533989</v>
      </c>
      <c r="G57">
        <f t="shared" si="0"/>
        <v>153.06644079474333</v>
      </c>
      <c r="H57">
        <f t="shared" si="9"/>
        <v>-27.812063106491792</v>
      </c>
      <c r="I57">
        <f t="shared" si="2"/>
        <v>125.25437768825154</v>
      </c>
      <c r="J57">
        <f t="shared" si="3"/>
        <v>88.610618444616478</v>
      </c>
      <c r="L57">
        <f t="shared" si="4"/>
        <v>147.62762408101804</v>
      </c>
      <c r="M57">
        <f t="shared" si="10"/>
        <v>-62.773657592458676</v>
      </c>
      <c r="N57">
        <f t="shared" si="11"/>
        <v>1519.5401314258561</v>
      </c>
    </row>
    <row r="58" spans="2:14" x14ac:dyDescent="0.25">
      <c r="B58">
        <f t="shared" si="5"/>
        <v>4.0000000000000029E-2</v>
      </c>
      <c r="C58">
        <f t="shared" si="6"/>
        <v>5.1924631426058201E-2</v>
      </c>
      <c r="D58">
        <f t="shared" si="7"/>
        <v>99.285566767160233</v>
      </c>
      <c r="E58">
        <f t="shared" si="8"/>
        <v>88.607859238951235</v>
      </c>
      <c r="F58">
        <f t="shared" si="1"/>
        <v>131.96222286846043</v>
      </c>
      <c r="G58">
        <f t="shared" si="0"/>
        <v>153.0521424415536</v>
      </c>
      <c r="H58">
        <f t="shared" si="9"/>
        <v>-24.448730719711076</v>
      </c>
      <c r="I58">
        <f t="shared" si="2"/>
        <v>128.60341172184252</v>
      </c>
      <c r="J58">
        <f t="shared" si="3"/>
        <v>88.607859238951235</v>
      </c>
      <c r="L58">
        <f t="shared" si="4"/>
        <v>147.57969303423849</v>
      </c>
      <c r="M58">
        <f t="shared" si="10"/>
        <v>-55.18411330484696</v>
      </c>
      <c r="N58">
        <f t="shared" si="11"/>
        <v>1517.9088575223432</v>
      </c>
    </row>
    <row r="59" spans="2:14" x14ac:dyDescent="0.25">
      <c r="B59">
        <f t="shared" si="5"/>
        <v>4.1000000000000029E-2</v>
      </c>
      <c r="C59">
        <f t="shared" si="6"/>
        <v>5.3253749314642468E-2</v>
      </c>
      <c r="D59">
        <f t="shared" si="7"/>
        <v>101.80369705621422</v>
      </c>
      <c r="E59">
        <f t="shared" si="8"/>
        <v>88.605479097984713</v>
      </c>
      <c r="F59">
        <f t="shared" si="1"/>
        <v>135.30548027417936</v>
      </c>
      <c r="G59">
        <f t="shared" si="0"/>
        <v>153.03980913752642</v>
      </c>
      <c r="H59">
        <f t="shared" si="9"/>
        <v>-21.089353065946682</v>
      </c>
      <c r="I59">
        <f t="shared" si="2"/>
        <v>131.95045607157974</v>
      </c>
      <c r="J59">
        <f t="shared" si="3"/>
        <v>88.605479097984713</v>
      </c>
      <c r="L59">
        <f t="shared" si="4"/>
        <v>147.53179310141337</v>
      </c>
      <c r="M59">
        <f t="shared" si="10"/>
        <v>-47.602819330450075</v>
      </c>
      <c r="N59">
        <f t="shared" si="11"/>
        <v>1516.2587948225337</v>
      </c>
    </row>
    <row r="60" spans="2:14" x14ac:dyDescent="0.25">
      <c r="B60">
        <f t="shared" si="5"/>
        <v>4.200000000000003E-2</v>
      </c>
      <c r="C60">
        <f t="shared" si="6"/>
        <v>5.458283150111224E-2</v>
      </c>
      <c r="D60">
        <f t="shared" si="7"/>
        <v>104.31999892287595</v>
      </c>
      <c r="E60">
        <f t="shared" si="8"/>
        <v>88.603477604505542</v>
      </c>
      <c r="F60">
        <f t="shared" si="1"/>
        <v>138.64672032397621</v>
      </c>
      <c r="G60">
        <f t="shared" si="0"/>
        <v>153.02943840433684</v>
      </c>
      <c r="H60">
        <f t="shared" si="9"/>
        <v>-17.733928265723268</v>
      </c>
      <c r="I60">
        <f t="shared" si="2"/>
        <v>135.29551013861357</v>
      </c>
      <c r="J60">
        <f t="shared" si="3"/>
        <v>88.603477604505542</v>
      </c>
      <c r="L60">
        <f t="shared" si="4"/>
        <v>147.48392425225651</v>
      </c>
      <c r="M60">
        <f t="shared" si="10"/>
        <v>-40.029869583406708</v>
      </c>
      <c r="N60">
        <f t="shared" si="11"/>
        <v>1514.58994935183</v>
      </c>
    </row>
    <row r="61" spans="2:14" x14ac:dyDescent="0.25">
      <c r="B61">
        <f t="shared" si="5"/>
        <v>4.3000000000000031E-2</v>
      </c>
      <c r="C61">
        <f t="shared" si="6"/>
        <v>5.5911883665179823E-2</v>
      </c>
      <c r="D61">
        <f t="shared" si="7"/>
        <v>106.83443991661329</v>
      </c>
      <c r="E61">
        <f t="shared" si="8"/>
        <v>88.601854336608028</v>
      </c>
      <c r="F61">
        <f t="shared" si="1"/>
        <v>141.9859422543731</v>
      </c>
      <c r="G61">
        <f t="shared" si="0"/>
        <v>153.02102779008661</v>
      </c>
      <c r="H61">
        <f t="shared" si="9"/>
        <v>-14.382454580485614</v>
      </c>
      <c r="I61">
        <f t="shared" si="2"/>
        <v>138.63857320960099</v>
      </c>
      <c r="J61">
        <f t="shared" si="3"/>
        <v>88.601854336608028</v>
      </c>
      <c r="L61">
        <f t="shared" si="4"/>
        <v>147.43608645652108</v>
      </c>
      <c r="M61">
        <f t="shared" si="10"/>
        <v>-32.465357950286489</v>
      </c>
      <c r="N61">
        <f t="shared" si="11"/>
        <v>1512.9023265672004</v>
      </c>
    </row>
    <row r="62" spans="2:14" x14ac:dyDescent="0.25">
      <c r="B62">
        <f t="shared" si="5"/>
        <v>4.4000000000000032E-2</v>
      </c>
      <c r="C62">
        <f t="shared" si="6"/>
        <v>5.7240911480228945E-2</v>
      </c>
      <c r="D62">
        <f t="shared" si="7"/>
        <v>109.34698759480389</v>
      </c>
      <c r="E62">
        <f t="shared" si="8"/>
        <v>88.600608867693367</v>
      </c>
      <c r="F62">
        <f t="shared" si="1"/>
        <v>145.32314518121606</v>
      </c>
      <c r="G62">
        <f t="shared" si="0"/>
        <v>153.01457486912352</v>
      </c>
      <c r="H62">
        <f t="shared" si="9"/>
        <v>-11.034930416473379</v>
      </c>
      <c r="I62">
        <f t="shared" si="2"/>
        <v>141.97964445265015</v>
      </c>
      <c r="J62">
        <f t="shared" si="3"/>
        <v>88.600608867693367</v>
      </c>
      <c r="L62">
        <f t="shared" si="4"/>
        <v>147.38827968399954</v>
      </c>
      <c r="M62">
        <f t="shared" si="10"/>
        <v>-24.909378293216378</v>
      </c>
      <c r="N62">
        <f t="shared" si="11"/>
        <v>1511.1959314708656</v>
      </c>
    </row>
    <row r="63" spans="2:14" x14ac:dyDescent="0.25">
      <c r="B63">
        <f t="shared" si="5"/>
        <v>4.5000000000000033E-2</v>
      </c>
      <c r="C63">
        <f t="shared" si="6"/>
        <v>5.8569920613244349E-2</v>
      </c>
      <c r="D63">
        <f t="shared" si="7"/>
        <v>111.8576095218633</v>
      </c>
      <c r="E63">
        <f t="shared" si="8"/>
        <v>88.599740766470788</v>
      </c>
      <c r="F63">
        <f t="shared" si="1"/>
        <v>148.65832809591305</v>
      </c>
      <c r="G63">
        <f t="shared" si="0"/>
        <v>153.01007724185862</v>
      </c>
      <c r="H63">
        <f t="shared" si="9"/>
        <v>-7.6913543279582193</v>
      </c>
      <c r="I63">
        <f t="shared" si="2"/>
        <v>145.31872291390042</v>
      </c>
      <c r="J63">
        <f t="shared" si="3"/>
        <v>88.599740766470788</v>
      </c>
      <c r="L63">
        <f t="shared" si="4"/>
        <v>147.34050390452336</v>
      </c>
      <c r="M63">
        <f t="shared" si="10"/>
        <v>-17.362024451585967</v>
      </c>
      <c r="N63">
        <f t="shared" si="11"/>
        <v>1509.4707683829256</v>
      </c>
    </row>
    <row r="64" spans="2:14" x14ac:dyDescent="0.25">
      <c r="B64">
        <f t="shared" si="5"/>
        <v>4.6000000000000034E-2</v>
      </c>
      <c r="C64">
        <f t="shared" si="6"/>
        <v>5.9898916724741409E-2</v>
      </c>
      <c r="D64">
        <f t="shared" si="7"/>
        <v>114.36627326837866</v>
      </c>
      <c r="E64">
        <f t="shared" si="8"/>
        <v>88.599249596958515</v>
      </c>
      <c r="F64">
        <f t="shared" si="1"/>
        <v>151.99148986168569</v>
      </c>
      <c r="G64">
        <f t="shared" si="0"/>
        <v>153.00753253458072</v>
      </c>
      <c r="H64">
        <f t="shared" si="9"/>
        <v>-4.3517250212283427</v>
      </c>
      <c r="I64">
        <f t="shared" si="2"/>
        <v>148.65580751335239</v>
      </c>
      <c r="J64">
        <f t="shared" si="3"/>
        <v>88.599249596958515</v>
      </c>
      <c r="L64">
        <f t="shared" si="4"/>
        <v>147.29275908796325</v>
      </c>
      <c r="M64">
        <f t="shared" si="10"/>
        <v>-9.8233902454580857</v>
      </c>
      <c r="N64">
        <f t="shared" si="11"/>
        <v>1507.7268411687328</v>
      </c>
    </row>
    <row r="65" spans="2:14" x14ac:dyDescent="0.25">
      <c r="B65">
        <f t="shared" si="5"/>
        <v>4.7000000000000035E-2</v>
      </c>
      <c r="C65">
        <f t="shared" si="6"/>
        <v>6.122790546869579E-2</v>
      </c>
      <c r="D65">
        <f t="shared" si="7"/>
        <v>116.87294641024876</v>
      </c>
      <c r="E65">
        <f t="shared" si="8"/>
        <v>88.599134918484651</v>
      </c>
      <c r="F65">
        <f t="shared" si="1"/>
        <v>155.32262920983683</v>
      </c>
      <c r="G65">
        <f t="shared" si="0"/>
        <v>153.00693839926845</v>
      </c>
      <c r="H65">
        <f t="shared" si="9"/>
        <v>-1.0160413578096332</v>
      </c>
      <c r="I65">
        <f t="shared" si="2"/>
        <v>151.99089704145882</v>
      </c>
      <c r="J65">
        <f t="shared" si="3"/>
        <v>88.599134918484651</v>
      </c>
      <c r="L65">
        <f t="shared" si="4"/>
        <v>147.24504520422889</v>
      </c>
      <c r="M65">
        <f t="shared" si="10"/>
        <v>-2.2935694772741044</v>
      </c>
      <c r="N65">
        <f t="shared" si="11"/>
        <v>1505.9641536936397</v>
      </c>
    </row>
    <row r="66" spans="2:14" x14ac:dyDescent="0.25">
      <c r="B66">
        <f t="shared" si="5"/>
        <v>4.8000000000000036E-2</v>
      </c>
      <c r="C66">
        <f t="shared" si="6"/>
        <v>6.2556892492473065E-2</v>
      </c>
      <c r="D66">
        <f t="shared" si="7"/>
        <v>119.3775965278297</v>
      </c>
      <c r="E66">
        <f t="shared" si="8"/>
        <v>88.599396285687916</v>
      </c>
      <c r="F66">
        <f t="shared" si="1"/>
        <v>158.65174473603216</v>
      </c>
      <c r="G66">
        <f t="shared" si="0"/>
        <v>153.00829251339991</v>
      </c>
      <c r="H66">
        <f t="shared" si="9"/>
        <v>2.3156976418174939</v>
      </c>
      <c r="I66">
        <f t="shared" si="2"/>
        <v>155.32399015521742</v>
      </c>
      <c r="J66">
        <f t="shared" si="3"/>
        <v>88.599396285687916</v>
      </c>
      <c r="L66">
        <f t="shared" si="4"/>
        <v>147.19736222326895</v>
      </c>
      <c r="M66">
        <f t="shared" si="10"/>
        <v>5.2273440653038961</v>
      </c>
      <c r="N66">
        <f t="shared" si="11"/>
        <v>1504.1827084587567</v>
      </c>
    </row>
    <row r="67" spans="2:14" x14ac:dyDescent="0.25">
      <c r="B67">
        <f t="shared" si="5"/>
        <v>4.9000000000000037E-2</v>
      </c>
      <c r="C67">
        <f t="shared" si="6"/>
        <v>6.3885883436758384E-2</v>
      </c>
      <c r="D67">
        <f t="shared" si="7"/>
        <v>121.88019120508733</v>
      </c>
      <c r="E67">
        <f t="shared" si="8"/>
        <v>88.600033248518272</v>
      </c>
      <c r="F67">
        <f t="shared" si="1"/>
        <v>161.9788348965975</v>
      </c>
      <c r="G67">
        <f t="shared" si="0"/>
        <v>153.01159257976008</v>
      </c>
      <c r="H67">
        <f t="shared" si="9"/>
        <v>5.6434927947609195</v>
      </c>
      <c r="I67">
        <f t="shared" si="2"/>
        <v>158.65508537452101</v>
      </c>
      <c r="J67">
        <f t="shared" si="3"/>
        <v>88.600033248518272</v>
      </c>
      <c r="L67">
        <f t="shared" si="4"/>
        <v>147.14971011507109</v>
      </c>
      <c r="M67">
        <f t="shared" si="10"/>
        <v>12.739256607119387</v>
      </c>
      <c r="N67">
        <f t="shared" si="11"/>
        <v>1502.3825084199416</v>
      </c>
    </row>
    <row r="68" spans="2:14" x14ac:dyDescent="0.25">
      <c r="B68">
        <f t="shared" si="5"/>
        <v>5.0000000000000037E-2</v>
      </c>
      <c r="C68">
        <f t="shared" si="6"/>
        <v>6.5214883935486162E-2</v>
      </c>
      <c r="D68">
        <f t="shared" si="7"/>
        <v>124.38069802875567</v>
      </c>
      <c r="E68">
        <f t="shared" si="8"/>
        <v>88.601045352237435</v>
      </c>
      <c r="F68">
        <f t="shared" si="1"/>
        <v>165.30389800483096</v>
      </c>
      <c r="G68">
        <f t="shared" si="0"/>
        <v>153.01683632624542</v>
      </c>
      <c r="H68">
        <f t="shared" si="9"/>
        <v>8.9673447522674472</v>
      </c>
      <c r="I68">
        <f t="shared" si="2"/>
        <v>161.98418107851288</v>
      </c>
      <c r="J68">
        <f t="shared" si="3"/>
        <v>88.601045352237435</v>
      </c>
      <c r="L68">
        <f t="shared" si="4"/>
        <v>147.10208884966167</v>
      </c>
      <c r="M68">
        <f t="shared" si="10"/>
        <v>20.242074383247655</v>
      </c>
      <c r="N68">
        <f t="shared" si="11"/>
        <v>1500.5635551688101</v>
      </c>
    </row>
    <row r="69" spans="2:14" x14ac:dyDescent="0.25">
      <c r="B69">
        <f t="shared" si="5"/>
        <v>5.1000000000000038E-2</v>
      </c>
      <c r="C69">
        <f t="shared" si="6"/>
        <v>6.654389961576973E-2</v>
      </c>
      <c r="D69">
        <f t="shared" si="7"/>
        <v>126.87908458750182</v>
      </c>
      <c r="E69">
        <f t="shared" si="8"/>
        <v>88.602432137419228</v>
      </c>
      <c r="F69">
        <f t="shared" si="1"/>
        <v>168.62693222733006</v>
      </c>
      <c r="G69">
        <f t="shared" si="0"/>
        <v>153.02402150566641</v>
      </c>
      <c r="H69">
        <f t="shared" si="9"/>
        <v>12.287253995903457</v>
      </c>
      <c r="I69">
        <f t="shared" si="2"/>
        <v>165.31127550156987</v>
      </c>
      <c r="J69">
        <f t="shared" si="3"/>
        <v>88.602432137419228</v>
      </c>
      <c r="L69">
        <f t="shared" si="4"/>
        <v>147.05449839710596</v>
      </c>
      <c r="M69">
        <f t="shared" si="10"/>
        <v>27.735703635869413</v>
      </c>
      <c r="N69">
        <f t="shared" si="11"/>
        <v>1498.7258505243517</v>
      </c>
    </row>
    <row r="70" spans="2:14" x14ac:dyDescent="0.25">
      <c r="B70">
        <f t="shared" si="5"/>
        <v>5.2000000000000039E-2</v>
      </c>
      <c r="C70">
        <f t="shared" si="6"/>
        <v>6.7872936097831016E-2</v>
      </c>
      <c r="D70">
        <f t="shared" si="7"/>
        <v>129.37531847109767</v>
      </c>
      <c r="E70">
        <f t="shared" si="8"/>
        <v>88.604193139949885</v>
      </c>
      <c r="F70">
        <f t="shared" si="1"/>
        <v>171.94793558033496</v>
      </c>
      <c r="G70">
        <f t="shared" si="0"/>
        <v>153.03314589554742</v>
      </c>
      <c r="H70">
        <f t="shared" si="9"/>
        <v>15.603220834624647</v>
      </c>
      <c r="I70">
        <f t="shared" si="2"/>
        <v>168.63636673017206</v>
      </c>
      <c r="J70">
        <f t="shared" si="3"/>
        <v>88.604193139949885</v>
      </c>
      <c r="L70">
        <f t="shared" si="4"/>
        <v>147.00693872750793</v>
      </c>
      <c r="M70">
        <f t="shared" si="10"/>
        <v>35.220050613133935</v>
      </c>
      <c r="N70">
        <f t="shared" si="11"/>
        <v>1496.8693955097478</v>
      </c>
    </row>
    <row r="71" spans="2:14" x14ac:dyDescent="0.25">
      <c r="B71">
        <f t="shared" si="5"/>
        <v>5.300000000000004E-2</v>
      </c>
      <c r="C71">
        <f t="shared" si="6"/>
        <v>6.9201998994930264E-2</v>
      </c>
      <c r="D71">
        <f t="shared" si="7"/>
        <v>131.86936726959797</v>
      </c>
      <c r="E71">
        <f t="shared" si="8"/>
        <v>88.606327891028187</v>
      </c>
      <c r="F71">
        <f t="shared" si="1"/>
        <v>175.26690592608625</v>
      </c>
      <c r="G71">
        <f t="shared" si="0"/>
        <v>153.04420729792446</v>
      </c>
      <c r="H71">
        <f t="shared" si="9"/>
        <v>18.915245400972051</v>
      </c>
      <c r="I71">
        <f t="shared" si="2"/>
        <v>171.95945269889651</v>
      </c>
      <c r="J71">
        <f t="shared" si="3"/>
        <v>88.606327891028187</v>
      </c>
      <c r="L71">
        <f t="shared" si="4"/>
        <v>146.9594098110102</v>
      </c>
      <c r="M71">
        <f t="shared" si="10"/>
        <v>42.695021566032665</v>
      </c>
      <c r="N71">
        <f t="shared" si="11"/>
        <v>1494.9941905797459</v>
      </c>
    </row>
    <row r="72" spans="2:14" x14ac:dyDescent="0.25">
      <c r="B72">
        <f t="shared" si="5"/>
        <v>5.4000000000000041E-2</v>
      </c>
      <c r="C72">
        <f t="shared" si="6"/>
        <v>7.0531093913295692E-2</v>
      </c>
      <c r="D72">
        <f t="shared" si="7"/>
        <v>134.36119857252532</v>
      </c>
      <c r="E72">
        <f t="shared" si="8"/>
        <v>88.608835917165493</v>
      </c>
      <c r="F72">
        <f t="shared" si="1"/>
        <v>178.5838409691988</v>
      </c>
      <c r="G72">
        <f t="shared" si="0"/>
        <v>153.05720353913998</v>
      </c>
      <c r="H72">
        <f t="shared" si="9"/>
        <v>22.223327647653399</v>
      </c>
      <c r="I72">
        <f t="shared" si="2"/>
        <v>175.28053118679338</v>
      </c>
      <c r="J72">
        <f t="shared" si="3"/>
        <v>88.608835917165493</v>
      </c>
      <c r="L72">
        <f t="shared" si="4"/>
        <v>146.91191161779398</v>
      </c>
      <c r="M72">
        <f t="shared" si="10"/>
        <v>50.16052274612548</v>
      </c>
      <c r="N72">
        <f t="shared" si="11"/>
        <v>1493.1002359617196</v>
      </c>
    </row>
    <row r="73" spans="2:14" x14ac:dyDescent="0.25">
      <c r="B73">
        <f t="shared" si="5"/>
        <v>5.5000000000000042E-2</v>
      </c>
      <c r="C73">
        <f t="shared" si="6"/>
        <v>7.1860226452053172E-2</v>
      </c>
      <c r="D73">
        <f t="shared" si="7"/>
        <v>136.85077996806206</v>
      </c>
      <c r="E73">
        <f t="shared" si="8"/>
        <v>88.611716740185656</v>
      </c>
      <c r="F73">
        <f t="shared" si="1"/>
        <v>181.89873825305079</v>
      </c>
      <c r="G73">
        <f t="shared" si="0"/>
        <v>153.07213246963607</v>
      </c>
      <c r="H73">
        <f t="shared" si="9"/>
        <v>25.527467344132074</v>
      </c>
      <c r="I73">
        <f t="shared" si="2"/>
        <v>178.59959981376815</v>
      </c>
      <c r="J73">
        <f t="shared" si="3"/>
        <v>88.611716740185656</v>
      </c>
      <c r="L73">
        <f t="shared" si="4"/>
        <v>146.86444411807901</v>
      </c>
      <c r="M73">
        <f t="shared" si="10"/>
        <v>57.616460403266956</v>
      </c>
      <c r="N73">
        <f t="shared" si="11"/>
        <v>1491.1875314282952</v>
      </c>
    </row>
    <row r="74" spans="2:14" x14ac:dyDescent="0.25">
      <c r="B74">
        <f t="shared" si="5"/>
        <v>5.6000000000000043E-2</v>
      </c>
      <c r="C74">
        <f t="shared" si="6"/>
        <v>7.3189402203155951E-2</v>
      </c>
      <c r="D74">
        <f t="shared" si="7"/>
        <v>139.33807904224906</v>
      </c>
      <c r="E74">
        <f t="shared" si="8"/>
        <v>88.614969877224851</v>
      </c>
      <c r="F74">
        <f t="shared" si="1"/>
        <v>185.21159515618913</v>
      </c>
      <c r="G74">
        <f t="shared" si="0"/>
        <v>153.08899196374452</v>
      </c>
      <c r="H74">
        <f t="shared" si="9"/>
        <v>28.827664073475407</v>
      </c>
      <c r="I74">
        <f t="shared" si="2"/>
        <v>181.91665603721992</v>
      </c>
      <c r="J74">
        <f t="shared" si="3"/>
        <v>88.614969877224851</v>
      </c>
      <c r="L74">
        <f t="shared" si="4"/>
        <v>146.81700728212357</v>
      </c>
      <c r="M74">
        <f t="shared" si="10"/>
        <v>65.062740783901063</v>
      </c>
      <c r="N74">
        <f t="shared" si="11"/>
        <v>1489.256076069978</v>
      </c>
    </row>
    <row r="75" spans="2:14" x14ac:dyDescent="0.25">
      <c r="B75">
        <f t="shared" si="5"/>
        <v>5.7000000000000044E-2</v>
      </c>
      <c r="C75">
        <f t="shared" si="6"/>
        <v>7.4518626751314321E-2</v>
      </c>
      <c r="D75">
        <f t="shared" si="7"/>
        <v>141.82306337819188</v>
      </c>
      <c r="E75">
        <f t="shared" si="8"/>
        <v>88.618594840731234</v>
      </c>
      <c r="F75">
        <f t="shared" si="1"/>
        <v>188.52240888874999</v>
      </c>
      <c r="G75">
        <f t="shared" si="0"/>
        <v>153.10777991947475</v>
      </c>
      <c r="H75">
        <f t="shared" si="9"/>
        <v>32.123917228454971</v>
      </c>
      <c r="I75">
        <f t="shared" si="2"/>
        <v>185.23169714792971</v>
      </c>
      <c r="J75">
        <f t="shared" si="3"/>
        <v>88.618594840731234</v>
      </c>
      <c r="L75">
        <f t="shared" si="4"/>
        <v>146.76960108022428</v>
      </c>
      <c r="M75">
        <f t="shared" si="10"/>
        <v>72.499270127650561</v>
      </c>
      <c r="N75">
        <f t="shared" si="11"/>
        <v>1487.3058687498997</v>
      </c>
    </row>
    <row r="76" spans="2:14" x14ac:dyDescent="0.25">
      <c r="B76">
        <f t="shared" si="5"/>
        <v>5.8000000000000045E-2</v>
      </c>
      <c r="C76">
        <f t="shared" si="6"/>
        <v>7.5847905673925284E-2</v>
      </c>
      <c r="D76">
        <f t="shared" si="7"/>
        <v>144.30570055527375</v>
      </c>
      <c r="E76">
        <f t="shared" si="8"/>
        <v>88.622591138464557</v>
      </c>
      <c r="F76">
        <f t="shared" si="1"/>
        <v>191.83117648889584</v>
      </c>
      <c r="G76">
        <f t="shared" si="0"/>
        <v>153.12849425829964</v>
      </c>
      <c r="H76">
        <f t="shared" si="9"/>
        <v>35.416226008787618</v>
      </c>
      <c r="I76">
        <f t="shared" si="2"/>
        <v>188.54472026708726</v>
      </c>
      <c r="J76">
        <f t="shared" si="3"/>
        <v>88.622591138464557</v>
      </c>
      <c r="L76">
        <f t="shared" si="4"/>
        <v>146.72222548271614</v>
      </c>
      <c r="M76">
        <f t="shared" si="10"/>
        <v>79.925954666464349</v>
      </c>
      <c r="N76">
        <f t="shared" si="11"/>
        <v>1485.3369077627576</v>
      </c>
    </row>
    <row r="77" spans="2:14" x14ac:dyDescent="0.25">
      <c r="B77">
        <f t="shared" si="5"/>
        <v>5.9000000000000045E-2</v>
      </c>
      <c r="C77">
        <f t="shared" si="6"/>
        <v>7.7177244541002249E-2</v>
      </c>
      <c r="D77">
        <f t="shared" si="7"/>
        <v>146.78595814837604</v>
      </c>
      <c r="E77">
        <f t="shared" si="8"/>
        <v>88.626958273495632</v>
      </c>
      <c r="F77">
        <f t="shared" si="1"/>
        <v>195.13789481926798</v>
      </c>
      <c r="G77">
        <f t="shared" si="0"/>
        <v>153.15113292493851</v>
      </c>
      <c r="H77">
        <f t="shared" si="9"/>
        <v>38.704589417376553</v>
      </c>
      <c r="I77">
        <f t="shared" si="2"/>
        <v>191.85572234231506</v>
      </c>
      <c r="J77">
        <f t="shared" si="3"/>
        <v>88.626958273495632</v>
      </c>
      <c r="L77">
        <f t="shared" si="4"/>
        <v>146.67488045997243</v>
      </c>
      <c r="M77">
        <f t="shared" si="10"/>
        <v>87.342700621491076</v>
      </c>
      <c r="N77">
        <f t="shared" si="11"/>
        <v>1483.3491910621888</v>
      </c>
    </row>
    <row r="78" spans="2:14" x14ac:dyDescent="0.25">
      <c r="B78">
        <f t="shared" si="5"/>
        <v>6.0000000000000046E-2</v>
      </c>
      <c r="C78">
        <f t="shared" si="6"/>
        <v>7.8506648915104685E-2</v>
      </c>
      <c r="D78">
        <f t="shared" si="7"/>
        <v>149.26380372710642</v>
      </c>
      <c r="E78">
        <f t="shared" si="8"/>
        <v>88.6316957442057</v>
      </c>
      <c r="F78">
        <f t="shared" si="1"/>
        <v>198.44256056345597</v>
      </c>
      <c r="G78">
        <f t="shared" si="0"/>
        <v>153.17569388713821</v>
      </c>
      <c r="H78">
        <f t="shared" si="9"/>
        <v>41.989006257189445</v>
      </c>
      <c r="I78">
        <f t="shared" si="2"/>
        <v>195.16470014432764</v>
      </c>
      <c r="J78">
        <f t="shared" si="3"/>
        <v>88.6316957442057</v>
      </c>
      <c r="L78">
        <f t="shared" si="4"/>
        <v>146.62756598240469</v>
      </c>
      <c r="M78">
        <f t="shared" si="10"/>
        <v>94.749414201373838</v>
      </c>
      <c r="N78">
        <f t="shared" si="11"/>
        <v>1481.3427160333958</v>
      </c>
    </row>
    <row r="79" spans="2:14" x14ac:dyDescent="0.25">
      <c r="B79">
        <f t="shared" si="5"/>
        <v>6.1000000000000047E-2</v>
      </c>
      <c r="C79">
        <f t="shared" si="6"/>
        <v>7.9836124351267773E-2</v>
      </c>
      <c r="D79">
        <f t="shared" si="7"/>
        <v>151.73920485503407</v>
      </c>
      <c r="E79">
        <f t="shared" si="8"/>
        <v>88.636803044285685</v>
      </c>
      <c r="F79">
        <f t="shared" si="1"/>
        <v>201.74517022248261</v>
      </c>
      <c r="G79">
        <f t="shared" si="0"/>
        <v>153.20217513545128</v>
      </c>
      <c r="H79">
        <f t="shared" si="9"/>
        <v>45.26947512776605</v>
      </c>
      <c r="I79">
        <f t="shared" si="2"/>
        <v>198.47165026321733</v>
      </c>
      <c r="J79">
        <f t="shared" si="3"/>
        <v>88.636803044285685</v>
      </c>
      <c r="L79">
        <f t="shared" si="4"/>
        <v>146.58028202046262</v>
      </c>
      <c r="M79">
        <f t="shared" si="10"/>
        <v>102.14600159969223</v>
      </c>
      <c r="N79">
        <f t="shared" si="11"/>
        <v>1479.3174796068342</v>
      </c>
    </row>
    <row r="80" spans="2:14" x14ac:dyDescent="0.25">
      <c r="B80">
        <f t="shared" si="5"/>
        <v>6.2000000000000048E-2</v>
      </c>
      <c r="C80">
        <f t="shared" si="6"/>
        <v>8.1165676396932063E-2</v>
      </c>
      <c r="D80">
        <f t="shared" si="7"/>
        <v>154.21212908893295</v>
      </c>
      <c r="E80">
        <f t="shared" si="8"/>
        <v>88.642279662735334</v>
      </c>
      <c r="F80">
        <f t="shared" si="1"/>
        <v>205.04572011130554</v>
      </c>
      <c r="G80">
        <f t="shared" si="0"/>
        <v>153.23057468301215</v>
      </c>
      <c r="H80">
        <f t="shared" si="9"/>
        <v>48.545994421985078</v>
      </c>
      <c r="I80">
        <f t="shared" si="2"/>
        <v>201.77656910499724</v>
      </c>
      <c r="J80">
        <f t="shared" si="3"/>
        <v>88.642279662735334</v>
      </c>
      <c r="L80">
        <f t="shared" si="4"/>
        <v>146.53302854463396</v>
      </c>
      <c r="M80">
        <f t="shared" si="10"/>
        <v>109.53236899297281</v>
      </c>
      <c r="N80">
        <f t="shared" si="11"/>
        <v>1477.2734785992725</v>
      </c>
    </row>
    <row r="81" spans="2:14" x14ac:dyDescent="0.25">
      <c r="B81">
        <f t="shared" si="5"/>
        <v>6.3000000000000042E-2</v>
      </c>
      <c r="C81">
        <f t="shared" si="6"/>
        <v>8.2495310591873094E-2</v>
      </c>
      <c r="D81">
        <f t="shared" si="7"/>
        <v>156.68254397803261</v>
      </c>
      <c r="E81">
        <f t="shared" si="8"/>
        <v>88.648125083862297</v>
      </c>
      <c r="F81">
        <f t="shared" si="1"/>
        <v>208.34420635533584</v>
      </c>
      <c r="G81">
        <f t="shared" si="0"/>
        <v>153.26089056531097</v>
      </c>
      <c r="H81">
        <f t="shared" si="9"/>
        <v>51.818562323090298</v>
      </c>
      <c r="I81">
        <f t="shared" si="2"/>
        <v>205.07945288840128</v>
      </c>
      <c r="J81">
        <f t="shared" si="3"/>
        <v>88.648125083862297</v>
      </c>
      <c r="L81">
        <f t="shared" si="4"/>
        <v>146.48580552544459</v>
      </c>
      <c r="M81">
        <f t="shared" si="10"/>
        <v>116.90842253926803</v>
      </c>
      <c r="N81">
        <f t="shared" si="11"/>
        <v>1475.210709259045</v>
      </c>
    </row>
    <row r="82" spans="2:14" x14ac:dyDescent="0.25">
      <c r="B82">
        <f t="shared" si="5"/>
        <v>6.4000000000000043E-2</v>
      </c>
      <c r="C82">
        <f t="shared" si="6"/>
        <v>8.3825032468131028E-2</v>
      </c>
      <c r="D82">
        <f t="shared" si="7"/>
        <v>159.15041706327676</v>
      </c>
      <c r="E82">
        <f t="shared" si="8"/>
        <v>88.654338787281063</v>
      </c>
      <c r="F82">
        <f t="shared" si="1"/>
        <v>211.6406248869722</v>
      </c>
      <c r="G82">
        <f t="shared" si="0"/>
        <v>153.29312083996498</v>
      </c>
      <c r="H82">
        <f t="shared" si="9"/>
        <v>55.087176801094131</v>
      </c>
      <c r="I82">
        <f t="shared" si="2"/>
        <v>208.38029764105912</v>
      </c>
      <c r="J82">
        <f t="shared" si="3"/>
        <v>88.654338787281063</v>
      </c>
      <c r="L82">
        <f t="shared" si="4"/>
        <v>146.4386129334583</v>
      </c>
      <c r="M82">
        <f t="shared" si="10"/>
        <v>124.27406837531407</v>
      </c>
      <c r="N82">
        <f t="shared" si="11"/>
        <v>1473.1291672660518</v>
      </c>
    </row>
    <row r="83" spans="2:14" x14ac:dyDescent="0.25">
      <c r="B83">
        <f t="shared" si="5"/>
        <v>6.5000000000000044E-2</v>
      </c>
      <c r="C83">
        <f t="shared" si="6"/>
        <v>8.5154847549940238E-2</v>
      </c>
      <c r="D83">
        <f t="shared" si="7"/>
        <v>161.61571587659023</v>
      </c>
      <c r="E83">
        <f t="shared" si="8"/>
        <v>88.660920247911776</v>
      </c>
      <c r="F83">
        <f t="shared" si="1"/>
        <v>214.93497144215303</v>
      </c>
      <c r="G83">
        <f t="shared" ref="G83:G146" si="12">IF(C83&lt;$B$5,$B$2*E83^3,0)</f>
        <v>153.32726358648736</v>
      </c>
      <c r="H83">
        <f t="shared" si="9"/>
        <v>58.35183560944035</v>
      </c>
      <c r="I83">
        <f t="shared" si="2"/>
        <v>211.67909919592771</v>
      </c>
      <c r="J83">
        <f t="shared" si="3"/>
        <v>88.660920247911776</v>
      </c>
      <c r="L83">
        <f t="shared" si="4"/>
        <v>146.39145073927682</v>
      </c>
      <c r="M83">
        <f t="shared" si="10"/>
        <v>131.62921261425709</v>
      </c>
      <c r="N83">
        <f t="shared" si="11"/>
        <v>1471.0288478454459</v>
      </c>
    </row>
    <row r="84" spans="2:14" x14ac:dyDescent="0.25">
      <c r="B84">
        <f t="shared" si="5"/>
        <v>6.6000000000000045E-2</v>
      </c>
      <c r="C84">
        <f t="shared" si="6"/>
        <v>8.6484761353658915E-2</v>
      </c>
      <c r="D84">
        <f t="shared" si="7"/>
        <v>164.07840794015351</v>
      </c>
      <c r="E84">
        <f t="shared" si="8"/>
        <v>88.667868935979016</v>
      </c>
      <c r="F84">
        <f t="shared" ref="F84:F147" si="13">D84*E84*$B$3</f>
        <v>218.22724155692447</v>
      </c>
      <c r="G84">
        <f t="shared" si="12"/>
        <v>153.36331690605414</v>
      </c>
      <c r="H84">
        <f t="shared" si="9"/>
        <v>61.612536282304013</v>
      </c>
      <c r="I84">
        <f t="shared" ref="I84:I147" si="14">G84+H84</f>
        <v>214.97585318835814</v>
      </c>
      <c r="J84">
        <f t="shared" ref="J84:J147" si="15">IF(C84&lt;$B$5,E84,"")</f>
        <v>88.667868935979016</v>
      </c>
      <c r="L84">
        <f t="shared" ref="L84:L147" si="16">$L$15/(B84+$L$16)</f>
        <v>146.34431891353978</v>
      </c>
      <c r="M84">
        <f t="shared" si="10"/>
        <v>138.97376134480055</v>
      </c>
      <c r="N84">
        <f t="shared" si="11"/>
        <v>1468.9097461086931</v>
      </c>
    </row>
    <row r="85" spans="2:14" x14ac:dyDescent="0.25">
      <c r="B85">
        <f t="shared" ref="B85:B148" si="17">B84+$B$8</f>
        <v>6.7000000000000046E-2</v>
      </c>
      <c r="C85">
        <f t="shared" ref="C85:C148" si="18">C84+E84*$B$3*$B$8</f>
        <v>8.7814779387698605E-2</v>
      </c>
      <c r="D85">
        <f t="shared" ref="D85:D148" si="19">IF(C85&lt;$B$5,$B$6*SIN(PI()*C85/$B$5)+$B$7*SIN(2*PI()*C85/$B$5),0)</f>
        <v>166.53846076568584</v>
      </c>
      <c r="E85">
        <f t="shared" ref="E85:E148" si="20">E84+$B$8*(((D84*$B$3)-$B$2*E84^2)/$B$1)</f>
        <v>88.675184317010419</v>
      </c>
      <c r="F85">
        <f t="shared" si="13"/>
        <v>221.517430564026</v>
      </c>
      <c r="G85">
        <f t="shared" si="12"/>
        <v>153.4012789212683</v>
      </c>
      <c r="H85">
        <f t="shared" ref="H85:H148" si="21">IF(C85&lt;$B$5,$B$1*E85*(E85-E84)/$B$8,0)</f>
        <v>64.869276130890654</v>
      </c>
      <c r="I85">
        <f t="shared" si="14"/>
        <v>218.27055505215895</v>
      </c>
      <c r="J85">
        <f t="shared" si="15"/>
        <v>88.675184317010419</v>
      </c>
      <c r="L85">
        <f t="shared" si="16"/>
        <v>146.29721742692453</v>
      </c>
      <c r="M85">
        <f t="shared" ref="M85:M148" si="22">$M$14*(E85-E84)</f>
        <v>146.30762062807889</v>
      </c>
      <c r="N85">
        <f t="shared" si="11"/>
        <v>1466.7718567125121</v>
      </c>
    </row>
    <row r="86" spans="2:14" x14ac:dyDescent="0.25">
      <c r="B86">
        <f t="shared" si="17"/>
        <v>6.8000000000000047E-2</v>
      </c>
      <c r="C86">
        <f t="shared" si="18"/>
        <v>8.9144907152453767E-2</v>
      </c>
      <c r="D86">
        <f t="shared" si="19"/>
        <v>168.99584185373615</v>
      </c>
      <c r="E86">
        <f t="shared" si="20"/>
        <v>88.682865851835231</v>
      </c>
      <c r="F86">
        <f t="shared" si="13"/>
        <v>224.80553358949268</v>
      </c>
      <c r="G86">
        <f t="shared" si="12"/>
        <v>153.44114777592199</v>
      </c>
      <c r="H86">
        <f t="shared" si="21"/>
        <v>68.122052240498732</v>
      </c>
      <c r="I86">
        <f t="shared" si="14"/>
        <v>221.56320001642072</v>
      </c>
      <c r="J86">
        <f t="shared" si="15"/>
        <v>88.682865851835231</v>
      </c>
      <c r="L86">
        <f t="shared" si="16"/>
        <v>146.25014625014626</v>
      </c>
      <c r="M86">
        <f t="shared" si="22"/>
        <v>153.6306964962364</v>
      </c>
      <c r="N86">
        <f t="shared" ref="N86:N149" si="23">$N$14*$M$14*(E86+E84-2*E85)</f>
        <v>1464.6151736315005</v>
      </c>
    </row>
    <row r="87" spans="2:14" x14ac:dyDescent="0.25">
      <c r="B87">
        <f t="shared" si="17"/>
        <v>6.9000000000000047E-2</v>
      </c>
      <c r="C87">
        <f t="shared" si="18"/>
        <v>9.0475150140231289E-2</v>
      </c>
      <c r="D87">
        <f t="shared" si="19"/>
        <v>171.450518692983</v>
      </c>
      <c r="E87">
        <f t="shared" si="20"/>
        <v>88.690912996582767</v>
      </c>
      <c r="F87">
        <f t="shared" si="13"/>
        <v>228.09154554927514</v>
      </c>
      <c r="G87">
        <f t="shared" si="12"/>
        <v>153.48292163475605</v>
      </c>
      <c r="H87">
        <f t="shared" si="21"/>
        <v>71.370861467463186</v>
      </c>
      <c r="I87">
        <f t="shared" si="14"/>
        <v>224.85378310221924</v>
      </c>
      <c r="J87">
        <f t="shared" si="15"/>
        <v>88.690912996582767</v>
      </c>
      <c r="L87">
        <f t="shared" si="16"/>
        <v>146.20310535395771</v>
      </c>
      <c r="M87">
        <f t="shared" si="22"/>
        <v>160.94289495072189</v>
      </c>
      <c r="N87">
        <f t="shared" si="23"/>
        <v>1462.4396908402559</v>
      </c>
    </row>
    <row r="88" spans="2:14" x14ac:dyDescent="0.25">
      <c r="B88">
        <f t="shared" si="17"/>
        <v>7.0000000000000048E-2</v>
      </c>
      <c r="C88">
        <f t="shared" si="18"/>
        <v>9.1805513835180028E-2</v>
      </c>
      <c r="D88">
        <f t="shared" si="19"/>
        <v>173.90245875954241</v>
      </c>
      <c r="E88">
        <f t="shared" si="20"/>
        <v>88.69932520268074</v>
      </c>
      <c r="F88">
        <f t="shared" si="13"/>
        <v>231.37546114587641</v>
      </c>
      <c r="G88">
        <f t="shared" si="12"/>
        <v>153.5265986832174</v>
      </c>
      <c r="H88">
        <f t="shared" si="21"/>
        <v>74.615700435602164</v>
      </c>
      <c r="I88">
        <f t="shared" si="14"/>
        <v>228.14229911881955</v>
      </c>
      <c r="J88">
        <f t="shared" si="15"/>
        <v>88.69932520268074</v>
      </c>
      <c r="L88">
        <f t="shared" si="16"/>
        <v>146.15609470914939</v>
      </c>
      <c r="M88">
        <f t="shared" si="22"/>
        <v>168.2441219594466</v>
      </c>
      <c r="N88">
        <f t="shared" si="23"/>
        <v>1460.2454017449418</v>
      </c>
    </row>
    <row r="89" spans="2:14" x14ac:dyDescent="0.25">
      <c r="B89">
        <f t="shared" si="17"/>
        <v>7.1000000000000049E-2</v>
      </c>
      <c r="C89">
        <f t="shared" si="18"/>
        <v>9.3136003713220242E-2</v>
      </c>
      <c r="D89">
        <f t="shared" si="19"/>
        <v>176.35162951628499</v>
      </c>
      <c r="E89">
        <f t="shared" si="20"/>
        <v>88.708101916853565</v>
      </c>
      <c r="F89">
        <f t="shared" si="13"/>
        <v>234.65727486500714</v>
      </c>
      <c r="G89">
        <f t="shared" si="12"/>
        <v>153.5721771272141</v>
      </c>
      <c r="H89">
        <f t="shared" si="21"/>
        <v>77.856565533805281</v>
      </c>
      <c r="I89">
        <f t="shared" si="14"/>
        <v>231.42874266101938</v>
      </c>
      <c r="J89">
        <f t="shared" si="15"/>
        <v>88.708101916853565</v>
      </c>
      <c r="L89">
        <f t="shared" si="16"/>
        <v>146.10911428654919</v>
      </c>
      <c r="M89">
        <f t="shared" si="22"/>
        <v>175.53428345649991</v>
      </c>
      <c r="N89">
        <f t="shared" si="23"/>
        <v>1458.0322994106609</v>
      </c>
    </row>
    <row r="90" spans="2:14" x14ac:dyDescent="0.25">
      <c r="B90">
        <f t="shared" si="17"/>
        <v>7.200000000000005E-2</v>
      </c>
      <c r="C90">
        <f t="shared" si="18"/>
        <v>9.4466625241973051E-2</v>
      </c>
      <c r="D90">
        <f t="shared" si="19"/>
        <v>178.79799841216061</v>
      </c>
      <c r="E90">
        <f t="shared" si="20"/>
        <v>88.717242581120487</v>
      </c>
      <c r="F90">
        <f t="shared" si="13"/>
        <v>237.93698097225672</v>
      </c>
      <c r="G90">
        <f t="shared" si="12"/>
        <v>153.61965519286787</v>
      </c>
      <c r="H90">
        <f t="shared" si="21"/>
        <v>81.093452912116348</v>
      </c>
      <c r="I90">
        <f t="shared" si="14"/>
        <v>234.7131081049842</v>
      </c>
      <c r="J90">
        <f t="shared" si="15"/>
        <v>88.717242581120487</v>
      </c>
      <c r="L90">
        <f t="shared" si="16"/>
        <v>146.06216405702267</v>
      </c>
      <c r="M90">
        <f t="shared" si="22"/>
        <v>182.81328533845453</v>
      </c>
      <c r="N90">
        <f t="shared" si="23"/>
        <v>1455.8003763340821</v>
      </c>
    </row>
    <row r="91" spans="2:14" x14ac:dyDescent="0.25">
      <c r="B91">
        <f t="shared" si="17"/>
        <v>7.3000000000000051E-2</v>
      </c>
      <c r="C91">
        <f t="shared" si="18"/>
        <v>9.5797383880689854E-2</v>
      </c>
      <c r="D91">
        <f t="shared" si="19"/>
        <v>181.24153288153337</v>
      </c>
      <c r="E91">
        <f t="shared" si="20"/>
        <v>88.726746632793677</v>
      </c>
      <c r="F91">
        <f t="shared" si="13"/>
        <v>241.21457350978434</v>
      </c>
      <c r="G91">
        <f t="shared" si="12"/>
        <v>153.66903112626451</v>
      </c>
      <c r="H91">
        <f t="shared" si="21"/>
        <v>84.326358479209958</v>
      </c>
      <c r="I91">
        <f t="shared" si="14"/>
        <v>237.99538960547449</v>
      </c>
      <c r="J91">
        <f t="shared" si="15"/>
        <v>88.726746632793677</v>
      </c>
      <c r="L91">
        <f t="shared" si="16"/>
        <v>146.01524399147272</v>
      </c>
      <c r="M91">
        <f t="shared" si="22"/>
        <v>190.08103346379812</v>
      </c>
      <c r="N91">
        <f t="shared" si="23"/>
        <v>1453.5496251255609</v>
      </c>
    </row>
    <row r="92" spans="2:14" x14ac:dyDescent="0.25">
      <c r="B92">
        <f t="shared" si="17"/>
        <v>7.4000000000000052E-2</v>
      </c>
      <c r="C92">
        <f t="shared" si="18"/>
        <v>9.7128285080181759E-2</v>
      </c>
      <c r="D92">
        <f t="shared" si="19"/>
        <v>183.68220034352441</v>
      </c>
      <c r="E92">
        <f t="shared" si="20"/>
        <v>88.736613504476225</v>
      </c>
      <c r="F92">
        <f t="shared" si="13"/>
        <v>244.49004629302641</v>
      </c>
      <c r="G92">
        <f t="shared" si="12"/>
        <v>153.72030319320214</v>
      </c>
      <c r="H92">
        <f t="shared" si="21"/>
        <v>87.55527789924507</v>
      </c>
      <c r="I92">
        <f t="shared" si="14"/>
        <v>241.27558109244723</v>
      </c>
      <c r="J92">
        <f t="shared" si="15"/>
        <v>88.736613504476225</v>
      </c>
      <c r="L92">
        <f t="shared" si="16"/>
        <v>145.96835406083963</v>
      </c>
      <c r="M92">
        <f t="shared" si="22"/>
        <v>197.33743365094369</v>
      </c>
      <c r="N92">
        <f t="shared" si="23"/>
        <v>1451.280037485958</v>
      </c>
    </row>
    <row r="93" spans="2:14" x14ac:dyDescent="0.25">
      <c r="B93">
        <f t="shared" si="17"/>
        <v>7.5000000000000053E-2</v>
      </c>
      <c r="C93">
        <f t="shared" si="18"/>
        <v>9.8459334282748903E-2</v>
      </c>
      <c r="D93">
        <f t="shared" si="19"/>
        <v>186.11996820136414</v>
      </c>
      <c r="E93">
        <f t="shared" si="20"/>
        <v>88.746842624060022</v>
      </c>
      <c r="F93">
        <f t="shared" si="13"/>
        <v>247.7633929074228</v>
      </c>
      <c r="G93">
        <f t="shared" si="12"/>
        <v>153.77346967893661</v>
      </c>
      <c r="H93">
        <f t="shared" si="21"/>
        <v>90.780206588599356</v>
      </c>
      <c r="I93">
        <f t="shared" si="14"/>
        <v>244.55367626753596</v>
      </c>
      <c r="J93">
        <f t="shared" si="15"/>
        <v>88.746842624060022</v>
      </c>
      <c r="L93">
        <f t="shared" si="16"/>
        <v>145.92149423610098</v>
      </c>
      <c r="M93">
        <f t="shared" si="22"/>
        <v>204.58239167595593</v>
      </c>
      <c r="N93">
        <f t="shared" si="23"/>
        <v>1448.9916050024476</v>
      </c>
    </row>
    <row r="94" spans="2:14" x14ac:dyDescent="0.25">
      <c r="B94">
        <f t="shared" si="17"/>
        <v>7.6000000000000054E-2</v>
      </c>
      <c r="C94">
        <f t="shared" si="18"/>
        <v>9.9790536922109804E-2</v>
      </c>
      <c r="D94">
        <f t="shared" si="19"/>
        <v>188.55480384175348</v>
      </c>
      <c r="E94">
        <f t="shared" si="20"/>
        <v>88.757433414723593</v>
      </c>
      <c r="F94">
        <f t="shared" si="13"/>
        <v>251.03460670516057</v>
      </c>
      <c r="G94">
        <f t="shared" si="12"/>
        <v>153.82852888792516</v>
      </c>
      <c r="H94">
        <f t="shared" si="21"/>
        <v>94.001139713115407</v>
      </c>
      <c r="I94">
        <f t="shared" si="14"/>
        <v>247.82966860104057</v>
      </c>
      <c r="J94">
        <f t="shared" si="15"/>
        <v>88.757433414723593</v>
      </c>
      <c r="L94">
        <f t="shared" si="16"/>
        <v>145.87466448827169</v>
      </c>
      <c r="M94">
        <f t="shared" si="22"/>
        <v>211.8158132714143</v>
      </c>
      <c r="N94">
        <f t="shared" si="23"/>
        <v>1446.6843191485168</v>
      </c>
    </row>
    <row r="95" spans="2:14" x14ac:dyDescent="0.25">
      <c r="B95">
        <f t="shared" si="17"/>
        <v>7.7000000000000055E-2</v>
      </c>
      <c r="C95">
        <f t="shared" si="18"/>
        <v>0.10112189842333066</v>
      </c>
      <c r="D95">
        <f t="shared" si="19"/>
        <v>190.98667463423448</v>
      </c>
      <c r="E95">
        <f t="shared" si="20"/>
        <v>88.768385294929843</v>
      </c>
      <c r="F95">
        <f t="shared" si="13"/>
        <v>254.30368080193696</v>
      </c>
      <c r="G95">
        <f t="shared" si="12"/>
        <v>153.88547914356747</v>
      </c>
      <c r="H95">
        <f t="shared" si="21"/>
        <v>97.218072185227996</v>
      </c>
      <c r="I95">
        <f t="shared" si="14"/>
        <v>251.10355132879545</v>
      </c>
      <c r="J95">
        <f t="shared" si="15"/>
        <v>88.768385294929843</v>
      </c>
      <c r="L95">
        <f t="shared" si="16"/>
        <v>145.82786478840379</v>
      </c>
      <c r="M95">
        <f t="shared" si="22"/>
        <v>219.03760412499196</v>
      </c>
      <c r="N95">
        <f t="shared" si="23"/>
        <v>1444.3581707155317</v>
      </c>
    </row>
    <row r="96" spans="2:14" x14ac:dyDescent="0.25">
      <c r="B96">
        <f t="shared" si="17"/>
        <v>7.8000000000000055E-2</v>
      </c>
      <c r="C96">
        <f t="shared" si="18"/>
        <v>0.10245342420275461</v>
      </c>
      <c r="D96">
        <f t="shared" si="19"/>
        <v>193.41554793057011</v>
      </c>
      <c r="E96">
        <f t="shared" si="20"/>
        <v>88.779697678423659</v>
      </c>
      <c r="F96">
        <f t="shared" si="13"/>
        <v>257.57060807374012</v>
      </c>
      <c r="G96">
        <f t="shared" si="12"/>
        <v>153.94431878794452</v>
      </c>
      <c r="H96">
        <f t="shared" si="21"/>
        <v>100.4309986603416</v>
      </c>
      <c r="I96">
        <f t="shared" si="14"/>
        <v>254.37531744828613</v>
      </c>
      <c r="J96">
        <f t="shared" si="15"/>
        <v>88.779697678423659</v>
      </c>
      <c r="L96">
        <f t="shared" si="16"/>
        <v>145.78109510758645</v>
      </c>
      <c r="M96">
        <f t="shared" si="22"/>
        <v>226.24766987632938</v>
      </c>
      <c r="N96">
        <f t="shared" si="23"/>
        <v>1442.0131502674849</v>
      </c>
    </row>
    <row r="97" spans="2:14" x14ac:dyDescent="0.25">
      <c r="B97">
        <f t="shared" si="17"/>
        <v>7.9000000000000056E-2</v>
      </c>
      <c r="C97">
        <f t="shared" si="18"/>
        <v>0.10378511966793096</v>
      </c>
      <c r="D97">
        <f t="shared" si="19"/>
        <v>195.84139106413372</v>
      </c>
      <c r="E97">
        <f t="shared" si="20"/>
        <v>88.791369974229525</v>
      </c>
      <c r="F97">
        <f t="shared" si="13"/>
        <v>260.835381153649</v>
      </c>
      <c r="G97">
        <f t="shared" si="12"/>
        <v>154.00504618155523</v>
      </c>
      <c r="H97">
        <f t="shared" si="21"/>
        <v>103.63991353472892</v>
      </c>
      <c r="I97">
        <f t="shared" si="14"/>
        <v>257.64495971628412</v>
      </c>
      <c r="J97">
        <f t="shared" si="15"/>
        <v>88.791369974229525</v>
      </c>
      <c r="L97">
        <f t="shared" si="16"/>
        <v>145.73435541694599</v>
      </c>
      <c r="M97">
        <f t="shared" si="22"/>
        <v>233.44591611731857</v>
      </c>
      <c r="N97">
        <f t="shared" si="23"/>
        <v>1439.6492482546819</v>
      </c>
    </row>
    <row r="98" spans="2:14" x14ac:dyDescent="0.25">
      <c r="B98">
        <f t="shared" si="17"/>
        <v>8.0000000000000057E-2</v>
      </c>
      <c r="C98">
        <f t="shared" si="18"/>
        <v>0.10511699021754439</v>
      </c>
      <c r="D98">
        <f t="shared" si="19"/>
        <v>198.26417134930773</v>
      </c>
      <c r="E98">
        <f t="shared" si="20"/>
        <v>88.80340158664896</v>
      </c>
      <c r="F98">
        <f t="shared" si="13"/>
        <v>264.09799242865131</v>
      </c>
      <c r="G98">
        <f t="shared" si="12"/>
        <v>154.06765970305023</v>
      </c>
      <c r="H98">
        <f t="shared" si="21"/>
        <v>106.8448109417966</v>
      </c>
      <c r="I98">
        <f t="shared" si="14"/>
        <v>260.91247064484685</v>
      </c>
      <c r="J98">
        <f t="shared" si="15"/>
        <v>88.80340158664896</v>
      </c>
      <c r="L98">
        <f t="shared" si="16"/>
        <v>145.6876456876457</v>
      </c>
      <c r="M98">
        <f t="shared" si="22"/>
        <v>240.63224838869246</v>
      </c>
      <c r="N98">
        <f t="shared" si="23"/>
        <v>1437.2664543316205</v>
      </c>
    </row>
    <row r="99" spans="2:14" x14ac:dyDescent="0.25">
      <c r="B99">
        <f t="shared" si="17"/>
        <v>8.1000000000000058E-2</v>
      </c>
      <c r="C99">
        <f t="shared" si="18"/>
        <v>0.10644904124134413</v>
      </c>
      <c r="D99">
        <f t="shared" si="19"/>
        <v>200.68385608089238</v>
      </c>
      <c r="E99">
        <f t="shared" si="20"/>
        <v>88.815791915257961</v>
      </c>
      <c r="F99">
        <f t="shared" si="13"/>
        <v>267.3584340364817</v>
      </c>
      <c r="G99">
        <f t="shared" si="12"/>
        <v>154.13215774896446</v>
      </c>
      <c r="H99">
        <f t="shared" si="21"/>
        <v>110.04568474987222</v>
      </c>
      <c r="I99">
        <f t="shared" si="14"/>
        <v>264.1778424988367</v>
      </c>
      <c r="J99">
        <f t="shared" si="15"/>
        <v>88.815791915257961</v>
      </c>
      <c r="L99">
        <f t="shared" si="16"/>
        <v>145.64096589088578</v>
      </c>
      <c r="M99">
        <f t="shared" si="22"/>
        <v>247.80657218002489</v>
      </c>
      <c r="N99">
        <f t="shared" si="23"/>
        <v>1434.8647582664853</v>
      </c>
    </row>
    <row r="100" spans="2:14" x14ac:dyDescent="0.25">
      <c r="B100">
        <f t="shared" si="17"/>
        <v>8.2000000000000059E-2</v>
      </c>
      <c r="C100">
        <f t="shared" si="18"/>
        <v>0.107781278120073</v>
      </c>
      <c r="D100">
        <f t="shared" si="19"/>
        <v>203.10041253352367</v>
      </c>
      <c r="E100">
        <f t="shared" si="20"/>
        <v>88.82854035490432</v>
      </c>
      <c r="F100">
        <f t="shared" si="13"/>
        <v>270.61669786247728</v>
      </c>
      <c r="G100">
        <f t="shared" si="12"/>
        <v>154.19853873344641</v>
      </c>
      <c r="H100">
        <f t="shared" si="21"/>
        <v>113.242528558863</v>
      </c>
      <c r="I100">
        <f t="shared" si="14"/>
        <v>267.44106729230941</v>
      </c>
      <c r="J100">
        <f t="shared" si="15"/>
        <v>88.82854035490432</v>
      </c>
      <c r="L100">
        <f t="shared" si="16"/>
        <v>145.59431599790346</v>
      </c>
      <c r="M100">
        <f t="shared" si="22"/>
        <v>254.96879292717267</v>
      </c>
      <c r="N100">
        <f t="shared" si="23"/>
        <v>1432.4441494864004</v>
      </c>
    </row>
    <row r="101" spans="2:14" x14ac:dyDescent="0.25">
      <c r="B101">
        <f t="shared" si="17"/>
        <v>8.300000000000006E-2</v>
      </c>
      <c r="C101">
        <f t="shared" si="18"/>
        <v>0.10911370622539657</v>
      </c>
      <c r="D101">
        <f t="shared" si="19"/>
        <v>205.51380796110163</v>
      </c>
      <c r="E101">
        <f t="shared" si="20"/>
        <v>88.841646295704862</v>
      </c>
      <c r="F101">
        <f t="shared" si="13"/>
        <v>273.87277553645407</v>
      </c>
      <c r="G101">
        <f t="shared" si="12"/>
        <v>154.2668010879855</v>
      </c>
      <c r="H101">
        <f t="shared" si="21"/>
        <v>116.4353356974264</v>
      </c>
      <c r="I101">
        <f t="shared" si="14"/>
        <v>270.70213678541188</v>
      </c>
      <c r="J101">
        <f t="shared" si="15"/>
        <v>88.841646295704862</v>
      </c>
      <c r="L101">
        <f t="shared" si="16"/>
        <v>145.54769597997264</v>
      </c>
      <c r="M101">
        <f t="shared" si="22"/>
        <v>262.11881601085452</v>
      </c>
      <c r="N101">
        <f t="shared" si="23"/>
        <v>1430.0046167363689</v>
      </c>
    </row>
    <row r="102" spans="2:14" x14ac:dyDescent="0.25">
      <c r="B102">
        <f t="shared" si="17"/>
        <v>8.4000000000000061E-2</v>
      </c>
      <c r="C102">
        <f t="shared" si="18"/>
        <v>0.11044633091983214</v>
      </c>
      <c r="D102">
        <f t="shared" si="19"/>
        <v>207.92400959622864</v>
      </c>
      <c r="E102">
        <f t="shared" si="20"/>
        <v>88.855109123042652</v>
      </c>
      <c r="F102">
        <f t="shared" si="13"/>
        <v>277.12665842960195</v>
      </c>
      <c r="G102">
        <f t="shared" si="12"/>
        <v>154.33694326113746</v>
      </c>
      <c r="H102">
        <f t="shared" si="21"/>
        <v>119.6240992204005</v>
      </c>
      <c r="I102">
        <f t="shared" si="14"/>
        <v>273.96104248153796</v>
      </c>
      <c r="J102">
        <f t="shared" si="15"/>
        <v>88.855109123042652</v>
      </c>
      <c r="L102">
        <f t="shared" si="16"/>
        <v>145.50110580840413</v>
      </c>
      <c r="M102">
        <f t="shared" si="22"/>
        <v>269.25654675579835</v>
      </c>
      <c r="N102">
        <f t="shared" si="23"/>
        <v>1427.5461489887675</v>
      </c>
    </row>
    <row r="103" spans="2:14" x14ac:dyDescent="0.25">
      <c r="B103">
        <f t="shared" si="17"/>
        <v>8.5000000000000062E-2</v>
      </c>
      <c r="C103">
        <f t="shared" si="18"/>
        <v>0.11177915755667778</v>
      </c>
      <c r="D103">
        <f t="shared" si="19"/>
        <v>210.33098464965718</v>
      </c>
      <c r="E103">
        <f t="shared" si="20"/>
        <v>88.868928217564104</v>
      </c>
      <c r="F103">
        <f t="shared" si="13"/>
        <v>280.37833765139936</v>
      </c>
      <c r="G103">
        <f t="shared" si="12"/>
        <v>154.40896371824692</v>
      </c>
      <c r="H103">
        <f t="shared" si="21"/>
        <v>122.80881190586335</v>
      </c>
      <c r="I103">
        <f t="shared" si="14"/>
        <v>277.21777562411029</v>
      </c>
      <c r="J103">
        <f t="shared" si="15"/>
        <v>88.868928217564104</v>
      </c>
      <c r="L103">
        <f t="shared" si="16"/>
        <v>145.45454545454547</v>
      </c>
      <c r="M103">
        <f t="shared" si="22"/>
        <v>276.38189042903605</v>
      </c>
      <c r="N103">
        <f t="shared" si="23"/>
        <v>1425.0687346475388</v>
      </c>
    </row>
    <row r="104" spans="2:14" x14ac:dyDescent="0.25">
      <c r="B104">
        <f t="shared" si="17"/>
        <v>8.6000000000000063E-2</v>
      </c>
      <c r="C104">
        <f t="shared" si="18"/>
        <v>0.11311219147994124</v>
      </c>
      <c r="D104">
        <f t="shared" si="19"/>
        <v>212.73470030974858</v>
      </c>
      <c r="E104">
        <f t="shared" si="20"/>
        <v>88.883102955175971</v>
      </c>
      <c r="F104">
        <f t="shared" si="13"/>
        <v>283.62780404654831</v>
      </c>
      <c r="G104">
        <f t="shared" si="12"/>
        <v>154.48286094116804</v>
      </c>
      <c r="H104">
        <f t="shared" si="21"/>
        <v>125.98946625182039</v>
      </c>
      <c r="I104">
        <f t="shared" si="14"/>
        <v>280.47232719298842</v>
      </c>
      <c r="J104">
        <f t="shared" si="15"/>
        <v>88.883102955175971</v>
      </c>
      <c r="L104">
        <f t="shared" si="16"/>
        <v>145.40801488978073</v>
      </c>
      <c r="M104">
        <f t="shared" si="22"/>
        <v>283.49475223734544</v>
      </c>
      <c r="N104">
        <f t="shared" si="23"/>
        <v>1422.5723616618779</v>
      </c>
    </row>
    <row r="105" spans="2:14" x14ac:dyDescent="0.25">
      <c r="B105">
        <f t="shared" si="17"/>
        <v>8.7000000000000063E-2</v>
      </c>
      <c r="C105">
        <f t="shared" si="18"/>
        <v>0.11444543802426888</v>
      </c>
      <c r="D105">
        <f t="shared" si="19"/>
        <v>215.13512374194104</v>
      </c>
      <c r="E105">
        <f t="shared" si="20"/>
        <v>88.897632707042362</v>
      </c>
      <c r="F105">
        <f t="shared" si="13"/>
        <v>286.87504819192776</v>
      </c>
      <c r="G105">
        <f t="shared" si="12"/>
        <v>154.55863342798264</v>
      </c>
      <c r="H105">
        <f t="shared" si="21"/>
        <v>129.1660544742885</v>
      </c>
      <c r="I105">
        <f t="shared" si="14"/>
        <v>283.72468790227117</v>
      </c>
      <c r="J105">
        <f t="shared" si="15"/>
        <v>88.897632707042362</v>
      </c>
      <c r="L105">
        <f t="shared" si="16"/>
        <v>145.3615140855307</v>
      </c>
      <c r="M105">
        <f t="shared" si="22"/>
        <v>290.59503732781877</v>
      </c>
      <c r="N105">
        <f t="shared" si="23"/>
        <v>1420.057018094667</v>
      </c>
    </row>
    <row r="106" spans="2:14" x14ac:dyDescent="0.25">
      <c r="B106">
        <f t="shared" si="17"/>
        <v>8.8000000000000064E-2</v>
      </c>
      <c r="C106">
        <f t="shared" si="18"/>
        <v>0.11577890251487451</v>
      </c>
      <c r="D106">
        <f t="shared" si="19"/>
        <v>217.53222208822919</v>
      </c>
      <c r="E106">
        <f t="shared" si="20"/>
        <v>88.912516839581642</v>
      </c>
      <c r="F106">
        <f t="shared" si="13"/>
        <v>290.12006039356936</v>
      </c>
      <c r="G106">
        <f t="shared" si="12"/>
        <v>154.63627969271673</v>
      </c>
      <c r="H106">
        <f t="shared" si="21"/>
        <v>132.33856850412494</v>
      </c>
      <c r="I106">
        <f t="shared" si="14"/>
        <v>286.97484819684166</v>
      </c>
      <c r="J106">
        <f t="shared" si="15"/>
        <v>88.912516839581642</v>
      </c>
      <c r="L106">
        <f t="shared" si="16"/>
        <v>145.31504301325273</v>
      </c>
      <c r="M106">
        <f t="shared" si="22"/>
        <v>297.68265078558898</v>
      </c>
      <c r="N106">
        <f t="shared" si="23"/>
        <v>1417.5226915540406</v>
      </c>
    </row>
    <row r="107" spans="2:14" x14ac:dyDescent="0.25">
      <c r="B107">
        <f t="shared" si="17"/>
        <v>8.9000000000000065E-2</v>
      </c>
      <c r="C107">
        <f t="shared" si="18"/>
        <v>0.11711259026746823</v>
      </c>
      <c r="D107">
        <f t="shared" si="19"/>
        <v>219.92596246665323</v>
      </c>
      <c r="E107">
        <f t="shared" si="20"/>
        <v>88.927754714463234</v>
      </c>
      <c r="F107">
        <f t="shared" si="13"/>
        <v>293.36283068365174</v>
      </c>
      <c r="G107">
        <f t="shared" si="12"/>
        <v>154.71579826505362</v>
      </c>
      <c r="H107">
        <f t="shared" si="21"/>
        <v>135.50699998398946</v>
      </c>
      <c r="I107">
        <f t="shared" si="14"/>
        <v>290.22279824904308</v>
      </c>
      <c r="J107">
        <f t="shared" si="15"/>
        <v>88.927754714463234</v>
      </c>
      <c r="L107">
        <f t="shared" si="16"/>
        <v>145.26860164444057</v>
      </c>
      <c r="M107">
        <f t="shared" si="22"/>
        <v>304.75749763184012</v>
      </c>
      <c r="N107">
        <f t="shared" si="23"/>
        <v>1414.9693691933862</v>
      </c>
    </row>
    <row r="108" spans="2:14" x14ac:dyDescent="0.25">
      <c r="B108">
        <f t="shared" si="17"/>
        <v>9.0000000000000066E-2</v>
      </c>
      <c r="C108">
        <f t="shared" si="18"/>
        <v>0.11844650658818517</v>
      </c>
      <c r="D108">
        <f t="shared" si="19"/>
        <v>222.31631197079878</v>
      </c>
      <c r="E108">
        <f t="shared" si="20"/>
        <v>88.94334568860441</v>
      </c>
      <c r="F108">
        <f t="shared" si="13"/>
        <v>296.60334881751567</v>
      </c>
      <c r="G108">
        <f t="shared" si="12"/>
        <v>154.79718769004589</v>
      </c>
      <c r="H108">
        <f t="shared" si="21"/>
        <v>138.67134026607235</v>
      </c>
      <c r="I108">
        <f t="shared" si="14"/>
        <v>293.46852795611824</v>
      </c>
      <c r="J108">
        <f t="shared" si="15"/>
        <v>88.94334568860441</v>
      </c>
      <c r="L108">
        <f t="shared" si="16"/>
        <v>145.22218995062445</v>
      </c>
      <c r="M108">
        <f t="shared" si="22"/>
        <v>311.81948282352323</v>
      </c>
      <c r="N108">
        <f t="shared" si="23"/>
        <v>1412.3970382797779</v>
      </c>
    </row>
    <row r="109" spans="2:14" x14ac:dyDescent="0.25">
      <c r="B109">
        <f t="shared" si="17"/>
        <v>9.1000000000000067E-2</v>
      </c>
      <c r="C109">
        <f t="shared" si="18"/>
        <v>0.11978065677351424</v>
      </c>
      <c r="D109">
        <f t="shared" si="19"/>
        <v>224.70323766930807</v>
      </c>
      <c r="E109">
        <f t="shared" si="20"/>
        <v>88.959289114167007</v>
      </c>
      <c r="F109">
        <f t="shared" si="13"/>
        <v>299.84160427070032</v>
      </c>
      <c r="G109">
        <f t="shared" si="12"/>
        <v>154.88044652782449</v>
      </c>
      <c r="H109">
        <f t="shared" si="21"/>
        <v>141.83158040932457</v>
      </c>
      <c r="I109">
        <f t="shared" si="14"/>
        <v>296.71202693714906</v>
      </c>
      <c r="J109">
        <f t="shared" si="15"/>
        <v>88.959289114167007</v>
      </c>
      <c r="L109">
        <f t="shared" si="16"/>
        <v>145.17580790337098</v>
      </c>
      <c r="M109">
        <f t="shared" si="22"/>
        <v>318.86851125193516</v>
      </c>
      <c r="N109">
        <f t="shared" si="23"/>
        <v>1409.8056856255425</v>
      </c>
    </row>
    <row r="110" spans="2:14" x14ac:dyDescent="0.25">
      <c r="B110">
        <f t="shared" si="17"/>
        <v>9.2000000000000068E-2</v>
      </c>
      <c r="C110">
        <f t="shared" si="18"/>
        <v>0.12111504611022675</v>
      </c>
      <c r="D110">
        <f t="shared" si="19"/>
        <v>227.08670660540079</v>
      </c>
      <c r="E110">
        <f t="shared" si="20"/>
        <v>88.975584338554071</v>
      </c>
      <c r="F110">
        <f t="shared" si="13"/>
        <v>303.07758623599983</v>
      </c>
      <c r="G110">
        <f t="shared" si="12"/>
        <v>154.96557335330579</v>
      </c>
      <c r="H110">
        <f t="shared" si="21"/>
        <v>144.9877111766954</v>
      </c>
      <c r="I110">
        <f t="shared" si="14"/>
        <v>299.95328453000116</v>
      </c>
      <c r="J110">
        <f t="shared" si="15"/>
        <v>88.975584338554071</v>
      </c>
      <c r="L110">
        <f t="shared" si="16"/>
        <v>145.12945547428305</v>
      </c>
      <c r="M110">
        <f t="shared" si="22"/>
        <v>325.90448774129754</v>
      </c>
      <c r="N110">
        <f t="shared" si="23"/>
        <v>1407.1952978156332</v>
      </c>
    </row>
    <row r="111" spans="2:14" x14ac:dyDescent="0.25">
      <c r="B111">
        <f t="shared" si="17"/>
        <v>9.3000000000000069E-2</v>
      </c>
      <c r="C111">
        <f t="shared" si="18"/>
        <v>0.12244967987530506</v>
      </c>
      <c r="D111">
        <f t="shared" si="19"/>
        <v>229.46668579640698</v>
      </c>
      <c r="E111">
        <f t="shared" si="20"/>
        <v>88.992230704406424</v>
      </c>
      <c r="F111">
        <f t="shared" si="13"/>
        <v>306.31128362054085</v>
      </c>
      <c r="G111">
        <f t="shared" si="12"/>
        <v>155.05256675589618</v>
      </c>
      <c r="H111">
        <f t="shared" si="21"/>
        <v>148.13972303225134</v>
      </c>
      <c r="I111">
        <f t="shared" si="14"/>
        <v>303.19228978814749</v>
      </c>
      <c r="J111">
        <f t="shared" si="15"/>
        <v>88.992230704406424</v>
      </c>
      <c r="L111">
        <f t="shared" si="16"/>
        <v>145.08313263499986</v>
      </c>
      <c r="M111">
        <f t="shared" si="22"/>
        <v>332.92731704705147</v>
      </c>
      <c r="N111">
        <f t="shared" si="23"/>
        <v>1404.5658612076295</v>
      </c>
    </row>
    <row r="112" spans="2:14" x14ac:dyDescent="0.25">
      <c r="B112">
        <f t="shared" si="17"/>
        <v>9.400000000000007E-2</v>
      </c>
      <c r="C112">
        <f t="shared" si="18"/>
        <v>0.12378456333587115</v>
      </c>
      <c r="D112">
        <f t="shared" si="19"/>
        <v>231.84314223331006</v>
      </c>
      <c r="E112">
        <f t="shared" si="20"/>
        <v>89.009227549599245</v>
      </c>
      <c r="F112">
        <f t="shared" si="13"/>
        <v>309.54268504288194</v>
      </c>
      <c r="G112">
        <f t="shared" si="12"/>
        <v>155.14142533919502</v>
      </c>
      <c r="H112">
        <f t="shared" si="21"/>
        <v>151.28760613931431</v>
      </c>
      <c r="I112">
        <f t="shared" si="14"/>
        <v>306.42903147850933</v>
      </c>
      <c r="J112">
        <f t="shared" si="15"/>
        <v>89.009227549599245</v>
      </c>
      <c r="L112">
        <f t="shared" si="16"/>
        <v>145.03683935719673</v>
      </c>
      <c r="M112">
        <f t="shared" si="22"/>
        <v>339.93690385642594</v>
      </c>
      <c r="N112">
        <f t="shared" si="23"/>
        <v>1401.9173619317371</v>
      </c>
    </row>
    <row r="113" spans="2:14" x14ac:dyDescent="0.25">
      <c r="B113">
        <f t="shared" si="17"/>
        <v>9.500000000000007E-2</v>
      </c>
      <c r="C113">
        <f t="shared" si="18"/>
        <v>0.12511970174911513</v>
      </c>
      <c r="D113">
        <f t="shared" si="19"/>
        <v>234.2160428803013</v>
      </c>
      <c r="E113">
        <f t="shared" si="20"/>
        <v>89.026574207238497</v>
      </c>
      <c r="F113">
        <f t="shared" si="13"/>
        <v>312.77177883013348</v>
      </c>
      <c r="G113">
        <f t="shared" si="12"/>
        <v>155.23214772069437</v>
      </c>
      <c r="H113">
        <f t="shared" si="21"/>
        <v>154.43135035683719</v>
      </c>
      <c r="I113">
        <f t="shared" si="14"/>
        <v>309.66349807753159</v>
      </c>
      <c r="J113">
        <f t="shared" si="15"/>
        <v>89.026574207238497</v>
      </c>
      <c r="L113">
        <f t="shared" si="16"/>
        <v>144.99057561258519</v>
      </c>
      <c r="M113">
        <f t="shared" si="22"/>
        <v>346.93315278502723</v>
      </c>
      <c r="N113">
        <f t="shared" si="23"/>
        <v>1399.2497856634145</v>
      </c>
    </row>
    <row r="114" spans="2:14" x14ac:dyDescent="0.25">
      <c r="B114">
        <f t="shared" si="17"/>
        <v>9.6000000000000071E-2</v>
      </c>
      <c r="C114">
        <f t="shared" si="18"/>
        <v>0.12645510036222371</v>
      </c>
      <c r="D114">
        <f t="shared" si="19"/>
        <v>236.58535467434561</v>
      </c>
      <c r="E114">
        <f t="shared" si="20"/>
        <v>89.044270005657367</v>
      </c>
      <c r="F114">
        <f t="shared" si="13"/>
        <v>315.99855301509962</v>
      </c>
      <c r="G114">
        <f t="shared" si="12"/>
        <v>155.32473253147751</v>
      </c>
      <c r="H114">
        <f t="shared" si="21"/>
        <v>157.57094523755779</v>
      </c>
      <c r="I114">
        <f t="shared" si="14"/>
        <v>312.89567776903527</v>
      </c>
      <c r="J114">
        <f t="shared" si="15"/>
        <v>89.044270005657367</v>
      </c>
      <c r="L114">
        <f t="shared" si="16"/>
        <v>144.94434137291279</v>
      </c>
      <c r="M114">
        <f t="shared" si="22"/>
        <v>353.91596837740735</v>
      </c>
      <c r="N114">
        <f t="shared" si="23"/>
        <v>1396.5631185328675</v>
      </c>
    </row>
    <row r="115" spans="2:14" x14ac:dyDescent="0.25">
      <c r="B115">
        <f t="shared" si="17"/>
        <v>9.7000000000000072E-2</v>
      </c>
      <c r="C115">
        <f t="shared" si="18"/>
        <v>0.12779076441230858</v>
      </c>
      <c r="D115">
        <f t="shared" si="19"/>
        <v>238.95104452475809</v>
      </c>
      <c r="E115">
        <f t="shared" si="20"/>
        <v>89.062314268412663</v>
      </c>
      <c r="F115">
        <f t="shared" si="13"/>
        <v>319.2229953334421</v>
      </c>
      <c r="G115">
        <f t="shared" si="12"/>
        <v>155.41917841591447</v>
      </c>
      <c r="H115">
        <f t="shared" si="21"/>
        <v>160.70638002540178</v>
      </c>
      <c r="I115">
        <f t="shared" si="14"/>
        <v>316.12555844131623</v>
      </c>
      <c r="J115">
        <f t="shared" si="15"/>
        <v>89.062314268412663</v>
      </c>
      <c r="L115">
        <f t="shared" si="16"/>
        <v>144.89813660996319</v>
      </c>
      <c r="M115">
        <f t="shared" si="22"/>
        <v>360.88525510592717</v>
      </c>
      <c r="N115">
        <f t="shared" si="23"/>
        <v>1393.8573457608072</v>
      </c>
    </row>
    <row r="116" spans="2:14" x14ac:dyDescent="0.25">
      <c r="B116">
        <f t="shared" si="17"/>
        <v>9.8000000000000073E-2</v>
      </c>
      <c r="C116">
        <f t="shared" si="18"/>
        <v>0.12912669912633476</v>
      </c>
      <c r="D116">
        <f t="shared" si="19"/>
        <v>241.31307931279275</v>
      </c>
      <c r="E116">
        <f t="shared" si="20"/>
        <v>89.080706314281116</v>
      </c>
      <c r="F116">
        <f t="shared" si="13"/>
        <v>322.44509322086572</v>
      </c>
      <c r="G116">
        <f t="shared" si="12"/>
        <v>155.51548403135592</v>
      </c>
      <c r="H116">
        <f t="shared" si="21"/>
        <v>163.83764365264093</v>
      </c>
      <c r="I116">
        <f t="shared" si="14"/>
        <v>319.35312768399683</v>
      </c>
      <c r="J116">
        <f t="shared" si="15"/>
        <v>89.080706314281116</v>
      </c>
      <c r="L116">
        <f t="shared" si="16"/>
        <v>144.85196129555595</v>
      </c>
      <c r="M116">
        <f t="shared" si="22"/>
        <v>367.84091736905111</v>
      </c>
      <c r="N116">
        <f t="shared" si="23"/>
        <v>1391.1324525679447</v>
      </c>
    </row>
    <row r="117" spans="2:14" x14ac:dyDescent="0.25">
      <c r="B117">
        <f t="shared" si="17"/>
        <v>9.9000000000000074E-2</v>
      </c>
      <c r="C117">
        <f t="shared" si="18"/>
        <v>0.13046290972104899</v>
      </c>
      <c r="D117">
        <f t="shared" si="19"/>
        <v>243.67142589124188</v>
      </c>
      <c r="E117">
        <f t="shared" si="20"/>
        <v>89.099445457255641</v>
      </c>
      <c r="F117">
        <f t="shared" si="13"/>
        <v>325.66483381032623</v>
      </c>
      <c r="G117">
        <f t="shared" si="12"/>
        <v>155.61364804782417</v>
      </c>
      <c r="H117">
        <f t="shared" si="21"/>
        <v>166.96472473743808</v>
      </c>
      <c r="I117">
        <f t="shared" si="14"/>
        <v>322.57837278526222</v>
      </c>
      <c r="J117">
        <f t="shared" si="15"/>
        <v>89.099445457255641</v>
      </c>
      <c r="L117">
        <f t="shared" si="16"/>
        <v>144.80581540154651</v>
      </c>
      <c r="M117">
        <f t="shared" si="22"/>
        <v>374.7828594904945</v>
      </c>
      <c r="N117">
        <f t="shared" si="23"/>
        <v>1388.3884242886779</v>
      </c>
    </row>
    <row r="118" spans="2:14" x14ac:dyDescent="0.25">
      <c r="B118">
        <f t="shared" si="17"/>
        <v>0.10000000000000007</v>
      </c>
      <c r="C118">
        <f t="shared" si="18"/>
        <v>0.13179940140290783</v>
      </c>
      <c r="D118">
        <f t="shared" si="19"/>
        <v>246.02605108404765</v>
      </c>
      <c r="E118">
        <f t="shared" si="20"/>
        <v>89.118531006541588</v>
      </c>
      <c r="F118">
        <f t="shared" si="13"/>
        <v>328.88220392926024</v>
      </c>
      <c r="G118">
        <f t="shared" si="12"/>
        <v>155.71366914770272</v>
      </c>
      <c r="H118">
        <f t="shared" si="21"/>
        <v>170.08761158165424</v>
      </c>
      <c r="I118">
        <f t="shared" si="14"/>
        <v>325.80128072935696</v>
      </c>
      <c r="J118">
        <f t="shared" si="15"/>
        <v>89.118531006541588</v>
      </c>
      <c r="L118">
        <f t="shared" si="16"/>
        <v>144.75969889982628</v>
      </c>
      <c r="M118">
        <f t="shared" si="22"/>
        <v>381.71098571893936</v>
      </c>
      <c r="N118">
        <f t="shared" si="23"/>
        <v>1385.6252456889706</v>
      </c>
    </row>
    <row r="119" spans="2:14" x14ac:dyDescent="0.25">
      <c r="B119">
        <f t="shared" si="17"/>
        <v>0.10100000000000008</v>
      </c>
      <c r="C119">
        <f t="shared" si="18"/>
        <v>0.13313617936800595</v>
      </c>
      <c r="D119">
        <f t="shared" si="19"/>
        <v>248.37692168592497</v>
      </c>
      <c r="E119">
        <f t="shared" si="20"/>
        <v>89.137962266552918</v>
      </c>
      <c r="F119">
        <f t="shared" si="13"/>
        <v>332.09719009683823</v>
      </c>
      <c r="G119">
        <f t="shared" si="12"/>
        <v>155.81554602542298</v>
      </c>
      <c r="H119">
        <f t="shared" si="21"/>
        <v>173.20629216815715</v>
      </c>
      <c r="I119">
        <f t="shared" si="14"/>
        <v>329.02183819358015</v>
      </c>
      <c r="J119">
        <f t="shared" si="15"/>
        <v>89.137962266552918</v>
      </c>
      <c r="L119">
        <f t="shared" si="16"/>
        <v>144.71361176232236</v>
      </c>
      <c r="M119">
        <f t="shared" si="22"/>
        <v>388.62520022661329</v>
      </c>
      <c r="N119">
        <f t="shared" si="23"/>
        <v>1382.8429015347865</v>
      </c>
    </row>
    <row r="120" spans="2:14" x14ac:dyDescent="0.25">
      <c r="B120">
        <f t="shared" si="17"/>
        <v>0.10200000000000008</v>
      </c>
      <c r="C120">
        <f t="shared" si="18"/>
        <v>0.13447324880200426</v>
      </c>
      <c r="D120">
        <f t="shared" si="19"/>
        <v>250.72400446199654</v>
      </c>
      <c r="E120">
        <f t="shared" si="20"/>
        <v>89.15773853690834</v>
      </c>
      <c r="F120">
        <f t="shared" si="13"/>
        <v>335.30977852123993</v>
      </c>
      <c r="G120">
        <f t="shared" si="12"/>
        <v>155.91927738714904</v>
      </c>
      <c r="H120">
        <f t="shared" si="21"/>
        <v>176.32075415839122</v>
      </c>
      <c r="I120">
        <f t="shared" si="14"/>
        <v>332.24003154554026</v>
      </c>
      <c r="J120">
        <f t="shared" si="15"/>
        <v>89.15773853690834</v>
      </c>
      <c r="L120">
        <f t="shared" si="16"/>
        <v>144.66755396099762</v>
      </c>
      <c r="M120">
        <f t="shared" si="22"/>
        <v>395.52540710843687</v>
      </c>
      <c r="N120">
        <f t="shared" si="23"/>
        <v>1380.0413763647157</v>
      </c>
    </row>
    <row r="121" spans="2:14" x14ac:dyDescent="0.25">
      <c r="B121">
        <f t="shared" si="17"/>
        <v>0.10300000000000008</v>
      </c>
      <c r="C121">
        <f t="shared" si="18"/>
        <v>0.13581061488005788</v>
      </c>
      <c r="D121">
        <f t="shared" si="19"/>
        <v>253.0672661474394</v>
      </c>
      <c r="E121">
        <f t="shared" si="20"/>
        <v>89.177859112427399</v>
      </c>
      <c r="F121">
        <f t="shared" si="13"/>
        <v>338.5199550969528</v>
      </c>
      <c r="G121">
        <f t="shared" si="12"/>
        <v>156.02486195046023</v>
      </c>
      <c r="H121">
        <f t="shared" si="21"/>
        <v>179.43098488995591</v>
      </c>
      <c r="I121">
        <f t="shared" si="14"/>
        <v>335.45584684041614</v>
      </c>
      <c r="J121">
        <f t="shared" si="15"/>
        <v>89.177859112427399</v>
      </c>
      <c r="L121">
        <f t="shared" si="16"/>
        <v>144.62152546785063</v>
      </c>
      <c r="M121">
        <f t="shared" si="22"/>
        <v>402.41151038117096</v>
      </c>
      <c r="N121">
        <f t="shared" si="23"/>
        <v>1377.2206546036614</v>
      </c>
    </row>
    <row r="122" spans="2:14" x14ac:dyDescent="0.25">
      <c r="B122">
        <f t="shared" si="17"/>
        <v>0.10400000000000008</v>
      </c>
      <c r="C122">
        <f t="shared" si="18"/>
        <v>0.13714828276674429</v>
      </c>
      <c r="D122">
        <f t="shared" si="19"/>
        <v>255.4066734471437</v>
      </c>
      <c r="E122">
        <f t="shared" si="20"/>
        <v>89.198323283126584</v>
      </c>
      <c r="F122">
        <f t="shared" si="13"/>
        <v>341.72770540209399</v>
      </c>
      <c r="G122">
        <f t="shared" si="12"/>
        <v>156.13229844403165</v>
      </c>
      <c r="H122">
        <f t="shared" si="21"/>
        <v>182.53697137469942</v>
      </c>
      <c r="I122">
        <f t="shared" si="14"/>
        <v>338.6692698187311</v>
      </c>
      <c r="J122">
        <f t="shared" si="15"/>
        <v>89.198323283126584</v>
      </c>
      <c r="L122">
        <f t="shared" si="16"/>
        <v>144.57552625491556</v>
      </c>
      <c r="M122">
        <f t="shared" si="22"/>
        <v>409.28341398370094</v>
      </c>
      <c r="N122">
        <f t="shared" si="23"/>
        <v>1374.38072056284</v>
      </c>
    </row>
    <row r="123" spans="2:14" x14ac:dyDescent="0.25">
      <c r="B123">
        <f t="shared" si="17"/>
        <v>0.10500000000000008</v>
      </c>
      <c r="C123">
        <f t="shared" si="18"/>
        <v>0.13848625761599118</v>
      </c>
      <c r="D123">
        <f t="shared" si="19"/>
        <v>257.74219303538348</v>
      </c>
      <c r="E123">
        <f t="shared" si="20"/>
        <v>89.219130334215308</v>
      </c>
      <c r="F123">
        <f t="shared" si="13"/>
        <v>344.93301469575539</v>
      </c>
      <c r="G123">
        <f t="shared" si="12"/>
        <v>156.24158560731206</v>
      </c>
      <c r="H123">
        <f t="shared" si="21"/>
        <v>185.63870029555375</v>
      </c>
      <c r="I123">
        <f t="shared" si="14"/>
        <v>341.88028590286581</v>
      </c>
      <c r="J123">
        <f t="shared" si="15"/>
        <v>89.219130334215308</v>
      </c>
      <c r="L123">
        <f t="shared" si="16"/>
        <v>144.52955629426219</v>
      </c>
      <c r="M123">
        <f t="shared" si="22"/>
        <v>416.14102177447876</v>
      </c>
      <c r="N123">
        <f t="shared" si="23"/>
        <v>1371.5215580987206</v>
      </c>
    </row>
    <row r="124" spans="2:14" x14ac:dyDescent="0.25">
      <c r="B124">
        <f t="shared" si="17"/>
        <v>0.10600000000000008</v>
      </c>
      <c r="C124">
        <f t="shared" si="18"/>
        <v>0.13982454457100441</v>
      </c>
      <c r="D124">
        <f t="shared" si="19"/>
        <v>260.07379155549961</v>
      </c>
      <c r="E124">
        <f t="shared" si="20"/>
        <v>89.240279546091912</v>
      </c>
      <c r="F124">
        <f t="shared" si="13"/>
        <v>348.13586791537233</v>
      </c>
      <c r="G124">
        <f t="shared" si="12"/>
        <v>156.35272219019996</v>
      </c>
      <c r="H124">
        <f t="shared" si="21"/>
        <v>188.73615800477188</v>
      </c>
      <c r="I124">
        <f t="shared" si="14"/>
        <v>345.08888019497181</v>
      </c>
      <c r="J124">
        <f t="shared" si="15"/>
        <v>89.240279546091912</v>
      </c>
      <c r="L124">
        <f t="shared" si="16"/>
        <v>144.48361555799573</v>
      </c>
      <c r="M124">
        <f t="shared" si="22"/>
        <v>422.98423753209136</v>
      </c>
      <c r="N124">
        <f t="shared" si="23"/>
        <v>1368.6431515225195</v>
      </c>
    </row>
    <row r="125" spans="2:14" x14ac:dyDescent="0.25">
      <c r="B125">
        <f t="shared" si="17"/>
        <v>0.10700000000000008</v>
      </c>
      <c r="C125">
        <f t="shared" si="18"/>
        <v>0.14116314876419578</v>
      </c>
      <c r="D125">
        <f t="shared" si="19"/>
        <v>262.40143561959496</v>
      </c>
      <c r="E125">
        <f t="shared" si="20"/>
        <v>89.261770194339618</v>
      </c>
      <c r="F125">
        <f t="shared" si="13"/>
        <v>351.33624967411629</v>
      </c>
      <c r="G125">
        <f t="shared" si="12"/>
        <v>156.46570695271728</v>
      </c>
      <c r="H125">
        <f t="shared" si="21"/>
        <v>191.82933052141377</v>
      </c>
      <c r="I125">
        <f t="shared" si="14"/>
        <v>348.29503747413105</v>
      </c>
      <c r="J125">
        <f t="shared" si="15"/>
        <v>89.261770194339618</v>
      </c>
      <c r="L125">
        <f t="shared" si="16"/>
        <v>144.43770401825691</v>
      </c>
      <c r="M125">
        <f t="shared" si="22"/>
        <v>429.8129649541238</v>
      </c>
      <c r="N125">
        <f t="shared" si="23"/>
        <v>1365.7454843496453</v>
      </c>
    </row>
    <row r="126" spans="2:14" x14ac:dyDescent="0.25">
      <c r="B126">
        <f t="shared" si="17"/>
        <v>0.10800000000000008</v>
      </c>
      <c r="C126">
        <f t="shared" si="18"/>
        <v>0.14250207531711087</v>
      </c>
      <c r="D126">
        <f t="shared" si="19"/>
        <v>264.72509180824227</v>
      </c>
      <c r="E126">
        <f t="shared" si="20"/>
        <v>89.283601549722462</v>
      </c>
      <c r="F126">
        <f t="shared" si="13"/>
        <v>354.53414425831204</v>
      </c>
      <c r="G126">
        <f t="shared" si="12"/>
        <v>156.58053866468117</v>
      </c>
      <c r="H126">
        <f t="shared" si="21"/>
        <v>194.91820352922105</v>
      </c>
      <c r="I126">
        <f t="shared" si="14"/>
        <v>351.49874219390222</v>
      </c>
      <c r="J126">
        <f t="shared" si="15"/>
        <v>89.283601549722462</v>
      </c>
      <c r="L126">
        <f t="shared" si="16"/>
        <v>144.39182164722189</v>
      </c>
      <c r="M126">
        <f t="shared" si="22"/>
        <v>436.62710765687507</v>
      </c>
      <c r="N126">
        <f t="shared" si="23"/>
        <v>1362.8285405502538</v>
      </c>
    </row>
    <row r="127" spans="2:14" x14ac:dyDescent="0.25">
      <c r="B127">
        <f t="shared" si="17"/>
        <v>0.10900000000000008</v>
      </c>
      <c r="C127">
        <f t="shared" si="18"/>
        <v>0.14384132934035671</v>
      </c>
      <c r="D127">
        <f t="shared" si="19"/>
        <v>267.04472667020411</v>
      </c>
      <c r="E127">
        <f t="shared" si="20"/>
        <v>89.305772878181187</v>
      </c>
      <c r="F127">
        <f t="shared" si="13"/>
        <v>357.72953562487834</v>
      </c>
      <c r="G127">
        <f t="shared" si="12"/>
        <v>156.69721610537323</v>
      </c>
      <c r="H127">
        <f t="shared" si="21"/>
        <v>198.0027623742474</v>
      </c>
      <c r="I127">
        <f t="shared" si="14"/>
        <v>354.69997847962065</v>
      </c>
      <c r="J127">
        <f t="shared" si="15"/>
        <v>89.305772878181187</v>
      </c>
      <c r="L127">
        <f t="shared" si="16"/>
        <v>144.34596841710211</v>
      </c>
      <c r="M127">
        <f t="shared" si="22"/>
        <v>443.4265691745054</v>
      </c>
      <c r="N127">
        <f t="shared" si="23"/>
        <v>1359.8923035260668</v>
      </c>
    </row>
    <row r="128" spans="2:14" x14ac:dyDescent="0.25">
      <c r="B128">
        <f t="shared" si="17"/>
        <v>0.11000000000000008</v>
      </c>
      <c r="C128">
        <f t="shared" si="18"/>
        <v>0.14518091593352941</v>
      </c>
      <c r="D128">
        <f t="shared" si="19"/>
        <v>269.36030672216521</v>
      </c>
      <c r="E128">
        <f t="shared" si="20"/>
        <v>89.328283440829111</v>
      </c>
      <c r="F128">
        <f t="shared" si="13"/>
        <v>360.92240739879361</v>
      </c>
      <c r="G128">
        <f t="shared" si="12"/>
        <v>156.81573806320685</v>
      </c>
      <c r="H128">
        <f t="shared" si="21"/>
        <v>201.08299206262416</v>
      </c>
      <c r="I128">
        <f t="shared" si="14"/>
        <v>357.89873012583098</v>
      </c>
      <c r="J128">
        <f t="shared" si="15"/>
        <v>89.328283440829111</v>
      </c>
      <c r="L128">
        <f t="shared" si="16"/>
        <v>144.3001443001443</v>
      </c>
      <c r="M128">
        <f t="shared" si="22"/>
        <v>450.21125295846787</v>
      </c>
      <c r="N128">
        <f t="shared" si="23"/>
        <v>1356.9367567924928</v>
      </c>
    </row>
    <row r="129" spans="2:14" x14ac:dyDescent="0.25">
      <c r="B129">
        <f t="shared" si="17"/>
        <v>0.11100000000000008</v>
      </c>
      <c r="C129">
        <f t="shared" si="18"/>
        <v>0.14652084018514186</v>
      </c>
      <c r="D129">
        <f t="shared" si="19"/>
        <v>271.67179844847863</v>
      </c>
      <c r="E129">
        <f t="shared" si="20"/>
        <v>89.351132493947972</v>
      </c>
      <c r="F129">
        <f t="shared" si="13"/>
        <v>364.11274287058711</v>
      </c>
      <c r="G129">
        <f t="shared" si="12"/>
        <v>156.93610333539229</v>
      </c>
      <c r="H129">
        <f t="shared" si="21"/>
        <v>204.1588772584623</v>
      </c>
      <c r="I129">
        <f t="shared" si="14"/>
        <v>361.09498059385459</v>
      </c>
      <c r="J129">
        <f t="shared" si="15"/>
        <v>89.351132493947972</v>
      </c>
      <c r="L129">
        <f t="shared" si="16"/>
        <v>144.25434926863045</v>
      </c>
      <c r="M129">
        <f t="shared" si="22"/>
        <v>456.98106237722413</v>
      </c>
      <c r="N129">
        <f t="shared" si="23"/>
        <v>1353.9618837512535</v>
      </c>
    </row>
    <row r="130" spans="2:14" x14ac:dyDescent="0.25">
      <c r="B130">
        <f t="shared" si="17"/>
        <v>0.11200000000000009</v>
      </c>
      <c r="C130">
        <f t="shared" si="18"/>
        <v>0.14786110717255108</v>
      </c>
      <c r="D130">
        <f t="shared" si="19"/>
        <v>273.97916830092294</v>
      </c>
      <c r="E130">
        <f t="shared" si="20"/>
        <v>89.374319288983756</v>
      </c>
      <c r="F130">
        <f t="shared" si="13"/>
        <v>367.30052499385357</v>
      </c>
      <c r="G130">
        <f t="shared" si="12"/>
        <v>157.05831072759963</v>
      </c>
      <c r="H130">
        <f t="shared" si="21"/>
        <v>207.23040228163649</v>
      </c>
      <c r="I130">
        <f t="shared" si="14"/>
        <v>364.28871300923612</v>
      </c>
      <c r="J130">
        <f t="shared" si="15"/>
        <v>89.374319288983756</v>
      </c>
      <c r="L130">
        <f t="shared" si="16"/>
        <v>144.20858329487771</v>
      </c>
      <c r="M130">
        <f t="shared" si="22"/>
        <v>463.73590071567605</v>
      </c>
      <c r="N130">
        <f t="shared" si="23"/>
        <v>1350.9676676903837</v>
      </c>
    </row>
    <row r="131" spans="2:14" x14ac:dyDescent="0.25">
      <c r="B131">
        <f t="shared" si="17"/>
        <v>0.11300000000000009</v>
      </c>
      <c r="C131">
        <f t="shared" si="18"/>
        <v>0.14920172196188583</v>
      </c>
      <c r="D131">
        <f t="shared" si="19"/>
        <v>276.28238269847384</v>
      </c>
      <c r="E131">
        <f t="shared" si="20"/>
        <v>89.397843072542486</v>
      </c>
      <c r="F131">
        <f t="shared" si="13"/>
        <v>370.48573638279436</v>
      </c>
      <c r="G131">
        <f t="shared" si="12"/>
        <v>157.18235905361959</v>
      </c>
      <c r="H131">
        <f t="shared" si="21"/>
        <v>210.29755110557872</v>
      </c>
      <c r="I131">
        <f t="shared" si="14"/>
        <v>367.47991015919831</v>
      </c>
      <c r="J131">
        <f t="shared" si="15"/>
        <v>89.397843072542486</v>
      </c>
      <c r="L131">
        <f t="shared" si="16"/>
        <v>144.16284635123836</v>
      </c>
      <c r="M131">
        <f t="shared" si="22"/>
        <v>470.47567117459721</v>
      </c>
      <c r="N131">
        <f t="shared" si="23"/>
        <v>1347.9540917842314</v>
      </c>
    </row>
    <row r="132" spans="2:14" x14ac:dyDescent="0.25">
      <c r="B132">
        <f t="shared" si="17"/>
        <v>0.11400000000000009</v>
      </c>
      <c r="C132">
        <f t="shared" si="18"/>
        <v>0.15054268960797396</v>
      </c>
      <c r="D132">
        <f t="shared" si="19"/>
        <v>278.58140802708783</v>
      </c>
      <c r="E132">
        <f t="shared" si="20"/>
        <v>89.421703086386003</v>
      </c>
      <c r="F132">
        <f t="shared" si="13"/>
        <v>373.66835930978397</v>
      </c>
      <c r="G132">
        <f t="shared" si="12"/>
        <v>157.30824713502196</v>
      </c>
      <c r="H132">
        <f t="shared" si="21"/>
        <v>213.36030735520757</v>
      </c>
      <c r="I132">
        <f t="shared" si="14"/>
        <v>370.66855449022955</v>
      </c>
      <c r="J132">
        <f t="shared" si="15"/>
        <v>89.421703086386003</v>
      </c>
      <c r="L132">
        <f t="shared" si="16"/>
        <v>144.11713841009973</v>
      </c>
      <c r="M132">
        <f t="shared" si="22"/>
        <v>477.20027687034872</v>
      </c>
      <c r="N132">
        <f t="shared" si="23"/>
        <v>1344.9211392071447</v>
      </c>
    </row>
    <row r="133" spans="2:14" x14ac:dyDescent="0.25">
      <c r="B133">
        <f t="shared" si="17"/>
        <v>0.11500000000000009</v>
      </c>
      <c r="C133">
        <f t="shared" si="18"/>
        <v>0.15188401515426975</v>
      </c>
      <c r="D133">
        <f t="shared" si="19"/>
        <v>280.87621063949939</v>
      </c>
      <c r="E133">
        <f t="shared" si="20"/>
        <v>89.445898567427747</v>
      </c>
      <c r="F133">
        <f t="shared" si="13"/>
        <v>376.84837570296196</v>
      </c>
      <c r="G133">
        <f t="shared" si="12"/>
        <v>157.43597380081243</v>
      </c>
      <c r="H133">
        <f t="shared" si="21"/>
        <v>216.41865430499513</v>
      </c>
      <c r="I133">
        <f t="shared" si="14"/>
        <v>373.85462810580759</v>
      </c>
      <c r="J133">
        <f t="shared" si="15"/>
        <v>89.445898567427747</v>
      </c>
      <c r="L133">
        <f t="shared" si="16"/>
        <v>144.07145944388415</v>
      </c>
      <c r="M133">
        <f t="shared" si="22"/>
        <v>483.90962083487921</v>
      </c>
      <c r="N133">
        <f t="shared" si="23"/>
        <v>1341.868792906098</v>
      </c>
    </row>
    <row r="134" spans="2:14" x14ac:dyDescent="0.25">
      <c r="B134">
        <f t="shared" si="17"/>
        <v>0.11600000000000009</v>
      </c>
      <c r="C134">
        <f t="shared" si="18"/>
        <v>0.15322570363278115</v>
      </c>
      <c r="D134">
        <f t="shared" si="19"/>
        <v>283.16675685503071</v>
      </c>
      <c r="E134">
        <f t="shared" si="20"/>
        <v>89.470428747728491</v>
      </c>
      <c r="F134">
        <f t="shared" si="13"/>
        <v>380.02576714385077</v>
      </c>
      <c r="G134">
        <f t="shared" si="12"/>
        <v>157.56553788708672</v>
      </c>
      <c r="H134">
        <f t="shared" si="21"/>
        <v>219.47257487666141</v>
      </c>
      <c r="I134">
        <f t="shared" si="14"/>
        <v>377.03811276374813</v>
      </c>
      <c r="J134">
        <f t="shared" si="15"/>
        <v>89.470428747728491</v>
      </c>
      <c r="L134">
        <f t="shared" si="16"/>
        <v>144.02580942504898</v>
      </c>
      <c r="M134">
        <f t="shared" si="22"/>
        <v>490.60360601487218</v>
      </c>
      <c r="N134">
        <f t="shared" si="23"/>
        <v>1338.7970359417523</v>
      </c>
    </row>
    <row r="135" spans="2:14" x14ac:dyDescent="0.25">
      <c r="B135">
        <f t="shared" si="17"/>
        <v>0.11700000000000009</v>
      </c>
      <c r="C135">
        <f t="shared" si="18"/>
        <v>0.15456776006399708</v>
      </c>
      <c r="D135">
        <f t="shared" si="19"/>
        <v>285.45301295941567</v>
      </c>
      <c r="E135">
        <f t="shared" si="20"/>
        <v>89.495292854492078</v>
      </c>
      <c r="F135">
        <f t="shared" si="13"/>
        <v>383.2005148650004</v>
      </c>
      <c r="G135">
        <f t="shared" si="12"/>
        <v>157.6969382366828</v>
      </c>
      <c r="H135">
        <f t="shared" si="21"/>
        <v>222.52205163726026</v>
      </c>
      <c r="I135">
        <f t="shared" si="14"/>
        <v>380.21898987394309</v>
      </c>
      <c r="J135">
        <f t="shared" si="15"/>
        <v>89.495292854492078</v>
      </c>
      <c r="L135">
        <f t="shared" si="16"/>
        <v>143.98018832608633</v>
      </c>
      <c r="M135">
        <f t="shared" si="22"/>
        <v>497.28213527174603</v>
      </c>
      <c r="N135">
        <f t="shared" si="23"/>
        <v>1335.7058513747688</v>
      </c>
    </row>
    <row r="136" spans="2:14" x14ac:dyDescent="0.25">
      <c r="B136">
        <f t="shared" si="17"/>
        <v>0.11800000000000009</v>
      </c>
      <c r="C136">
        <f t="shared" si="18"/>
        <v>0.15591018945681445</v>
      </c>
      <c r="D136">
        <f t="shared" si="19"/>
        <v>287.73494520463595</v>
      </c>
      <c r="E136">
        <f t="shared" si="20"/>
        <v>89.520490110061147</v>
      </c>
      <c r="F136">
        <f t="shared" si="13"/>
        <v>386.37259974765897</v>
      </c>
      <c r="G136">
        <f t="shared" si="12"/>
        <v>157.83017369883115</v>
      </c>
      <c r="H136">
        <f t="shared" si="21"/>
        <v>225.5670667971479</v>
      </c>
      <c r="I136">
        <f t="shared" si="14"/>
        <v>383.39724049597908</v>
      </c>
      <c r="J136">
        <f t="shared" si="15"/>
        <v>89.520490110061147</v>
      </c>
      <c r="L136">
        <f t="shared" si="16"/>
        <v>143.93459611952329</v>
      </c>
      <c r="M136">
        <f t="shared" si="22"/>
        <v>503.94511138136977</v>
      </c>
      <c r="N136">
        <f t="shared" si="23"/>
        <v>1332.5952219247483</v>
      </c>
    </row>
    <row r="137" spans="2:14" x14ac:dyDescent="0.25">
      <c r="B137">
        <f t="shared" si="17"/>
        <v>0.11900000000000009</v>
      </c>
      <c r="C137">
        <f t="shared" si="18"/>
        <v>0.15725299680846536</v>
      </c>
      <c r="D137">
        <f t="shared" si="19"/>
        <v>290.01251980877174</v>
      </c>
      <c r="E137">
        <f t="shared" si="20"/>
        <v>89.546019731912835</v>
      </c>
      <c r="F137">
        <f t="shared" si="13"/>
        <v>389.5420023194705</v>
      </c>
      <c r="G137">
        <f t="shared" si="12"/>
        <v>157.96524312880254</v>
      </c>
      <c r="H137">
        <f t="shared" si="21"/>
        <v>228.60760220796115</v>
      </c>
      <c r="I137">
        <f t="shared" si="14"/>
        <v>386.57284533676369</v>
      </c>
      <c r="J137">
        <f t="shared" si="15"/>
        <v>89.546019731912835</v>
      </c>
      <c r="L137">
        <f t="shared" si="16"/>
        <v>143.88903277792167</v>
      </c>
      <c r="M137">
        <f t="shared" si="22"/>
        <v>510.59243703377888</v>
      </c>
      <c r="N137">
        <f t="shared" si="23"/>
        <v>1329.4651304249783</v>
      </c>
    </row>
    <row r="138" spans="2:14" x14ac:dyDescent="0.25">
      <c r="B138">
        <f t="shared" si="17"/>
        <v>0.12000000000000009</v>
      </c>
      <c r="C138">
        <f t="shared" si="18"/>
        <v>0.15859618710444404</v>
      </c>
      <c r="D138">
        <f t="shared" si="19"/>
        <v>292.28570295586513</v>
      </c>
      <c r="E138">
        <f t="shared" si="20"/>
        <v>89.571880932654523</v>
      </c>
      <c r="F138">
        <f t="shared" si="13"/>
        <v>392.70870275219966</v>
      </c>
      <c r="G138">
        <f t="shared" si="12"/>
        <v>158.1021453875542</v>
      </c>
      <c r="H138">
        <f t="shared" si="21"/>
        <v>231.64363936098815</v>
      </c>
      <c r="I138">
        <f t="shared" si="14"/>
        <v>389.74578474854235</v>
      </c>
      <c r="J138">
        <f t="shared" si="15"/>
        <v>89.571880932654523</v>
      </c>
      <c r="L138">
        <f t="shared" si="16"/>
        <v>143.84349827387803</v>
      </c>
      <c r="M138">
        <f t="shared" si="22"/>
        <v>517.22401483374369</v>
      </c>
      <c r="N138">
        <f t="shared" si="23"/>
        <v>1326.3155600498067</v>
      </c>
    </row>
    <row r="139" spans="2:14" x14ac:dyDescent="0.25">
      <c r="B139">
        <f t="shared" si="17"/>
        <v>0.12100000000000009</v>
      </c>
      <c r="C139">
        <f t="shared" si="18"/>
        <v>0.15993976531843385</v>
      </c>
      <c r="D139">
        <f t="shared" si="19"/>
        <v>294.55446079579741</v>
      </c>
      <c r="E139">
        <f t="shared" si="20"/>
        <v>89.598072920019519</v>
      </c>
      <c r="F139">
        <f t="shared" si="13"/>
        <v>395.87268085948324</v>
      </c>
      <c r="G139">
        <f t="shared" si="12"/>
        <v>158.24087934137347</v>
      </c>
      <c r="H139">
        <f t="shared" si="21"/>
        <v>234.67515938491272</v>
      </c>
      <c r="I139">
        <f t="shared" si="14"/>
        <v>392.91603872628616</v>
      </c>
      <c r="J139">
        <f t="shared" si="15"/>
        <v>89.598072920019519</v>
      </c>
      <c r="L139">
        <f t="shared" si="16"/>
        <v>143.79799258002359</v>
      </c>
      <c r="M139">
        <f t="shared" si="22"/>
        <v>523.83974729991678</v>
      </c>
      <c r="N139">
        <f t="shared" si="23"/>
        <v>1323.1464931777737</v>
      </c>
    </row>
    <row r="140" spans="2:14" x14ac:dyDescent="0.25">
      <c r="B140">
        <f t="shared" si="17"/>
        <v>0.12200000000000009</v>
      </c>
      <c r="C140">
        <f t="shared" si="18"/>
        <v>0.16128373641223415</v>
      </c>
      <c r="D140">
        <f t="shared" si="19"/>
        <v>296.81875944418039</v>
      </c>
      <c r="E140">
        <f t="shared" si="20"/>
        <v>89.624594896862732</v>
      </c>
      <c r="F140">
        <f t="shared" si="13"/>
        <v>399.03391609461022</v>
      </c>
      <c r="G140">
        <f t="shared" si="12"/>
        <v>158.38144386151922</v>
      </c>
      <c r="H140">
        <f t="shared" si="21"/>
        <v>237.70214304369594</v>
      </c>
      <c r="I140">
        <f t="shared" si="14"/>
        <v>396.08358690521516</v>
      </c>
      <c r="J140">
        <f t="shared" si="15"/>
        <v>89.624594896862732</v>
      </c>
      <c r="L140">
        <f t="shared" si="16"/>
        <v>143.75251566902421</v>
      </c>
      <c r="M140">
        <f t="shared" si="22"/>
        <v>530.43953686426448</v>
      </c>
      <c r="N140">
        <f t="shared" si="23"/>
        <v>1319.9579128695405</v>
      </c>
    </row>
    <row r="141" spans="2:14" x14ac:dyDescent="0.25">
      <c r="B141">
        <f t="shared" si="17"/>
        <v>0.1230000000000001</v>
      </c>
      <c r="C141">
        <f t="shared" si="18"/>
        <v>0.16262810533568708</v>
      </c>
      <c r="D141">
        <f t="shared" si="19"/>
        <v>299.07856498226067</v>
      </c>
      <c r="E141">
        <f t="shared" si="20"/>
        <v>89.65144606115642</v>
      </c>
      <c r="F141">
        <f t="shared" si="13"/>
        <v>402.1923875483281</v>
      </c>
      <c r="G141">
        <f t="shared" si="12"/>
        <v>158.52383782386192</v>
      </c>
      <c r="H141">
        <f t="shared" si="21"/>
        <v>240.72457073548736</v>
      </c>
      <c r="I141">
        <f t="shared" si="14"/>
        <v>399.24840855934929</v>
      </c>
      <c r="J141">
        <f t="shared" si="15"/>
        <v>89.65144606115642</v>
      </c>
      <c r="L141">
        <f t="shared" si="16"/>
        <v>143.70706751358031</v>
      </c>
      <c r="M141">
        <f t="shared" si="22"/>
        <v>537.02328587377224</v>
      </c>
      <c r="N141">
        <f t="shared" si="23"/>
        <v>1316.7498018447077</v>
      </c>
    </row>
    <row r="142" spans="2:14" x14ac:dyDescent="0.25">
      <c r="B142">
        <f t="shared" si="17"/>
        <v>0.1240000000000001</v>
      </c>
      <c r="C142">
        <f t="shared" si="18"/>
        <v>0.16397287702660443</v>
      </c>
      <c r="D142">
        <f t="shared" si="19"/>
        <v>301.33384345683919</v>
      </c>
      <c r="E142">
        <f t="shared" si="20"/>
        <v>89.678625605985872</v>
      </c>
      <c r="F142">
        <f t="shared" si="13"/>
        <v>405.34807394667951</v>
      </c>
      <c r="G142">
        <f t="shared" si="12"/>
        <v>158.6680601085209</v>
      </c>
      <c r="H142">
        <f t="shared" si="21"/>
        <v>243.74242249014614</v>
      </c>
      <c r="I142">
        <f t="shared" si="14"/>
        <v>402.41048259866704</v>
      </c>
      <c r="J142">
        <f t="shared" si="15"/>
        <v>89.678625605985872</v>
      </c>
      <c r="L142">
        <f t="shared" si="16"/>
        <v>143.66164808642685</v>
      </c>
      <c r="M142">
        <f t="shared" si="22"/>
        <v>543.59089658902349</v>
      </c>
      <c r="N142">
        <f t="shared" si="23"/>
        <v>1313.5221430502497</v>
      </c>
    </row>
    <row r="143" spans="2:14" x14ac:dyDescent="0.25">
      <c r="B143">
        <f t="shared" si="17"/>
        <v>0.12500000000000008</v>
      </c>
      <c r="C143">
        <f t="shared" si="18"/>
        <v>0.16531805641069422</v>
      </c>
      <c r="D143">
        <f t="shared" si="19"/>
        <v>303.5845608802033</v>
      </c>
      <c r="E143">
        <f t="shared" si="20"/>
        <v>89.706132719545124</v>
      </c>
      <c r="F143">
        <f t="shared" si="13"/>
        <v>408.50095364886516</v>
      </c>
      <c r="G143">
        <f t="shared" si="12"/>
        <v>158.81410959949991</v>
      </c>
      <c r="H143">
        <f t="shared" si="21"/>
        <v>246.75567796779143</v>
      </c>
      <c r="I143">
        <f t="shared" si="14"/>
        <v>405.56978756729131</v>
      </c>
      <c r="J143">
        <f t="shared" si="15"/>
        <v>89.706132719545124</v>
      </c>
      <c r="L143">
        <f t="shared" si="16"/>
        <v>143.61625736033318</v>
      </c>
      <c r="M143">
        <f t="shared" si="22"/>
        <v>550.14227118505232</v>
      </c>
      <c r="N143">
        <f t="shared" si="23"/>
        <v>1310.2749192057672</v>
      </c>
    </row>
    <row r="144" spans="2:14" x14ac:dyDescent="0.25">
      <c r="B144">
        <f t="shared" si="17"/>
        <v>0.12600000000000008</v>
      </c>
      <c r="C144">
        <f t="shared" si="18"/>
        <v>0.1666636484014874</v>
      </c>
      <c r="D144">
        <f t="shared" si="19"/>
        <v>305.83068323007376</v>
      </c>
      <c r="E144">
        <f t="shared" si="20"/>
        <v>89.733966585132663</v>
      </c>
      <c r="F144">
        <f t="shared" si="13"/>
        <v>411.65100464513591</v>
      </c>
      <c r="G144">
        <f t="shared" si="12"/>
        <v>158.96198518432033</v>
      </c>
      <c r="H144">
        <f t="shared" si="21"/>
        <v>249.76431645672764</v>
      </c>
      <c r="I144">
        <f t="shared" si="14"/>
        <v>408.72630164104794</v>
      </c>
      <c r="J144">
        <f t="shared" si="15"/>
        <v>89.733966585132663</v>
      </c>
      <c r="L144">
        <f t="shared" si="16"/>
        <v>143.57089530810316</v>
      </c>
      <c r="M144">
        <f t="shared" si="22"/>
        <v>556.67731175077506</v>
      </c>
      <c r="N144">
        <f t="shared" si="23"/>
        <v>1307.0081131445477</v>
      </c>
    </row>
    <row r="145" spans="2:14" x14ac:dyDescent="0.25">
      <c r="B145">
        <f t="shared" si="17"/>
        <v>0.12700000000000009</v>
      </c>
      <c r="C145">
        <f t="shared" si="18"/>
        <v>0.1680096579002644</v>
      </c>
      <c r="D145">
        <f t="shared" si="19"/>
        <v>308.07217644956614</v>
      </c>
      <c r="E145">
        <f t="shared" si="20"/>
        <v>89.762126381147155</v>
      </c>
      <c r="F145">
        <f t="shared" si="13"/>
        <v>414.79820455471531</v>
      </c>
      <c r="G145">
        <f t="shared" si="12"/>
        <v>159.11168575365275</v>
      </c>
      <c r="H145">
        <f t="shared" si="21"/>
        <v>252.76831687201678</v>
      </c>
      <c r="I145">
        <f t="shared" si="14"/>
        <v>411.88000262566953</v>
      </c>
      <c r="J145">
        <f t="shared" si="15"/>
        <v>89.762126381147155</v>
      </c>
      <c r="L145">
        <f t="shared" si="16"/>
        <v>143.52556190257485</v>
      </c>
      <c r="M145">
        <f t="shared" si="22"/>
        <v>563.19592028984289</v>
      </c>
      <c r="N145">
        <f t="shared" si="23"/>
        <v>1303.7217078135654</v>
      </c>
    </row>
    <row r="146" spans="2:14" x14ac:dyDescent="0.25">
      <c r="B146">
        <f t="shared" si="17"/>
        <v>0.12800000000000009</v>
      </c>
      <c r="C146">
        <f t="shared" si="18"/>
        <v>0.1693560897959816</v>
      </c>
      <c r="D146">
        <f t="shared" si="19"/>
        <v>310.3090064471653</v>
      </c>
      <c r="E146">
        <f t="shared" si="20"/>
        <v>89.790611281083173</v>
      </c>
      <c r="F146">
        <f t="shared" si="13"/>
        <v>417.94253062374827</v>
      </c>
      <c r="G146">
        <f t="shared" si="12"/>
        <v>159.26321020094608</v>
      </c>
      <c r="H146">
        <f t="shared" si="21"/>
        <v>255.76765775355329</v>
      </c>
      <c r="I146">
        <f t="shared" si="14"/>
        <v>415.0308679544994</v>
      </c>
      <c r="J146">
        <f t="shared" si="15"/>
        <v>89.790611281083173</v>
      </c>
      <c r="L146">
        <f t="shared" si="16"/>
        <v>143.48025711662075</v>
      </c>
      <c r="M146">
        <f t="shared" si="22"/>
        <v>569.69799872035765</v>
      </c>
      <c r="N146">
        <f t="shared" si="23"/>
        <v>1300.4156861597949</v>
      </c>
    </row>
    <row r="147" spans="2:14" x14ac:dyDescent="0.25">
      <c r="B147">
        <f t="shared" si="17"/>
        <v>0.12900000000000009</v>
      </c>
      <c r="C147">
        <f t="shared" si="18"/>
        <v>0.17070294896519786</v>
      </c>
      <c r="D147">
        <f t="shared" si="19"/>
        <v>312.54113909671594</v>
      </c>
      <c r="E147">
        <f t="shared" si="20"/>
        <v>89.819420453526945</v>
      </c>
      <c r="F147">
        <f t="shared" si="13"/>
        <v>421.08395972328265</v>
      </c>
      <c r="G147">
        <f t="shared" ref="G147:G210" si="24">IF(C147&lt;$B$5,$B$2*E147^3,0)</f>
        <v>159.41655742205478</v>
      </c>
      <c r="H147">
        <f t="shared" si="21"/>
        <v>258.7623172645321</v>
      </c>
      <c r="I147">
        <f t="shared" si="14"/>
        <v>418.17887468658688</v>
      </c>
      <c r="J147">
        <f t="shared" si="15"/>
        <v>89.819420453526945</v>
      </c>
      <c r="L147">
        <f t="shared" si="16"/>
        <v>143.43498092314755</v>
      </c>
      <c r="M147">
        <f t="shared" si="22"/>
        <v>576.18344887544026</v>
      </c>
      <c r="N147">
        <f t="shared" si="23"/>
        <v>1297.0900310165234</v>
      </c>
    </row>
    <row r="148" spans="2:14" x14ac:dyDescent="0.25">
      <c r="B148">
        <f t="shared" si="17"/>
        <v>0.13000000000000009</v>
      </c>
      <c r="C148">
        <f t="shared" si="18"/>
        <v>0.17205024027200078</v>
      </c>
      <c r="D148">
        <f t="shared" si="19"/>
        <v>314.7685402374259</v>
      </c>
      <c r="E148">
        <f t="shared" si="20"/>
        <v>89.848553062152121</v>
      </c>
      <c r="F148">
        <f t="shared" ref="F148:F211" si="25">D148*E148*$B$3</f>
        <v>424.22246834727787</v>
      </c>
      <c r="G148">
        <f t="shared" si="24"/>
        <v>159.57172631486429</v>
      </c>
      <c r="H148">
        <f t="shared" si="21"/>
        <v>261.75227318980137</v>
      </c>
      <c r="I148">
        <f t="shared" ref="I148:I211" si="26">G148+H148</f>
        <v>421.32399950466566</v>
      </c>
      <c r="J148">
        <f t="shared" ref="J148:J211" si="27">IF(C148&lt;$B$5,E148,"")</f>
        <v>89.848553062152121</v>
      </c>
      <c r="L148">
        <f t="shared" ref="L148:L211" si="28">$L$15/(B148+$L$16)</f>
        <v>143.38973329509608</v>
      </c>
      <c r="M148">
        <f t="shared" si="22"/>
        <v>582.65217250351498</v>
      </c>
      <c r="N148">
        <f t="shared" si="23"/>
        <v>1293.7447255580992</v>
      </c>
    </row>
    <row r="149" spans="2:14" x14ac:dyDescent="0.25">
      <c r="B149">
        <f t="shared" ref="B149:B212" si="29">B148+$B$8</f>
        <v>0.13100000000000009</v>
      </c>
      <c r="C149">
        <f t="shared" ref="C149:C212" si="30">C148+E148*$B$3*$B$8</f>
        <v>0.17339796856793305</v>
      </c>
      <c r="D149">
        <f t="shared" ref="D149:D212" si="31">IF(C149&lt;$B$5,$B$6*SIN(PI()*C149/$B$5)+$B$7*SIN(2*PI()*C149/$B$5),0)</f>
        <v>316.99117567388521</v>
      </c>
      <c r="E149">
        <f t="shared" ref="E149:E212" si="32">E148+$B$8*(((D148*$B$3)-$B$2*E148^2)/$B$1)</f>
        <v>89.878008265715536</v>
      </c>
      <c r="F149">
        <f t="shared" si="25"/>
        <v>427.35803261064513</v>
      </c>
      <c r="G149">
        <f t="shared" si="24"/>
        <v>159.72871577891399</v>
      </c>
      <c r="H149">
        <f t="shared" ref="H149:H212" si="33">IF(C149&lt;$B$5,$B$1*E149*(E149-E148)/$B$8,0)</f>
        <v>264.73750293409893</v>
      </c>
      <c r="I149">
        <f t="shared" si="26"/>
        <v>424.46621871301295</v>
      </c>
      <c r="J149">
        <f t="shared" si="27"/>
        <v>89.878008265715536</v>
      </c>
      <c r="L149">
        <f t="shared" si="28"/>
        <v>143.34451420544136</v>
      </c>
      <c r="M149">
        <f t="shared" ref="M149:M212" si="34">$M$14*(E149-E148)</f>
        <v>589.10407126830933</v>
      </c>
      <c r="N149">
        <f t="shared" si="23"/>
        <v>1290.3797529588701</v>
      </c>
    </row>
    <row r="150" spans="2:14" x14ac:dyDescent="0.25">
      <c r="B150">
        <f t="shared" si="29"/>
        <v>0.13200000000000009</v>
      </c>
      <c r="C150">
        <f t="shared" si="30"/>
        <v>0.17474613869191877</v>
      </c>
      <c r="D150">
        <f t="shared" si="31"/>
        <v>319.20901117609935</v>
      </c>
      <c r="E150">
        <f t="shared" si="32"/>
        <v>89.907785218053036</v>
      </c>
      <c r="F150">
        <f t="shared" si="25"/>
        <v>430.49062824731743</v>
      </c>
      <c r="G150">
        <f t="shared" si="24"/>
        <v>159.88752471501849</v>
      </c>
      <c r="H150">
        <f t="shared" si="33"/>
        <v>267.71798352081123</v>
      </c>
      <c r="I150">
        <f t="shared" si="26"/>
        <v>427.60550823582969</v>
      </c>
      <c r="J150">
        <f t="shared" si="27"/>
        <v>89.907785218053036</v>
      </c>
      <c r="L150">
        <f t="shared" si="28"/>
        <v>143.29932362719248</v>
      </c>
      <c r="M150">
        <f t="shared" si="34"/>
        <v>595.53904674999103</v>
      </c>
      <c r="N150">
        <f t="shared" ref="N150:N213" si="35">$N$14*$M$14*(E150+E148-2*E149)</f>
        <v>1286.9950963931842</v>
      </c>
    </row>
    <row r="151" spans="2:14" x14ac:dyDescent="0.25">
      <c r="B151">
        <f t="shared" si="29"/>
        <v>0.13300000000000009</v>
      </c>
      <c r="C151">
        <f t="shared" si="30"/>
        <v>0.17609475547018957</v>
      </c>
      <c r="D151">
        <f t="shared" si="31"/>
        <v>321.42201247953682</v>
      </c>
      <c r="E151">
        <f t="shared" si="32"/>
        <v>89.937883068075251</v>
      </c>
      <c r="F151">
        <f t="shared" si="25"/>
        <v>433.62023060835008</v>
      </c>
      <c r="G151">
        <f t="shared" si="24"/>
        <v>160.04815202488689</v>
      </c>
      <c r="H151">
        <f t="shared" si="33"/>
        <v>270.6936915898508</v>
      </c>
      <c r="I151">
        <f t="shared" si="26"/>
        <v>430.74184361473772</v>
      </c>
      <c r="J151">
        <f t="shared" si="27"/>
        <v>89.937883068075251</v>
      </c>
      <c r="L151">
        <f t="shared" si="28"/>
        <v>143.25416153339256</v>
      </c>
      <c r="M151">
        <f t="shared" si="34"/>
        <v>601.95700044431533</v>
      </c>
      <c r="N151">
        <f t="shared" si="35"/>
        <v>1283.5907388080159</v>
      </c>
    </row>
    <row r="152" spans="2:14" x14ac:dyDescent="0.25">
      <c r="B152">
        <f t="shared" si="29"/>
        <v>0.13400000000000009</v>
      </c>
      <c r="C152">
        <f t="shared" si="30"/>
        <v>0.1774438237162107</v>
      </c>
      <c r="D152">
        <f t="shared" si="31"/>
        <v>323.63014528519238</v>
      </c>
      <c r="E152">
        <f t="shared" si="32"/>
        <v>89.968300959763496</v>
      </c>
      <c r="F152">
        <f t="shared" si="25"/>
        <v>436.74681466005262</v>
      </c>
      <c r="G152">
        <f t="shared" si="24"/>
        <v>160.21059661073983</v>
      </c>
      <c r="H152">
        <f t="shared" si="33"/>
        <v>273.66460339695084</v>
      </c>
      <c r="I152">
        <f t="shared" si="26"/>
        <v>433.87520000769064</v>
      </c>
      <c r="J152">
        <f t="shared" si="27"/>
        <v>89.968300959763496</v>
      </c>
      <c r="L152">
        <f t="shared" si="28"/>
        <v>143.20902789711863</v>
      </c>
      <c r="M152">
        <f t="shared" si="34"/>
        <v>608.35783376489871</v>
      </c>
      <c r="N152">
        <f t="shared" si="35"/>
        <v>1280.166664173521</v>
      </c>
    </row>
    <row r="153" spans="2:14" x14ac:dyDescent="0.25">
      <c r="B153">
        <f t="shared" si="29"/>
        <v>0.13500000000000009</v>
      </c>
      <c r="C153">
        <f t="shared" si="30"/>
        <v>0.17879334823060716</v>
      </c>
      <c r="D153">
        <f t="shared" si="31"/>
        <v>325.83337525966436</v>
      </c>
      <c r="E153">
        <f t="shared" si="32"/>
        <v>89.999038032165586</v>
      </c>
      <c r="F153">
        <f t="shared" si="25"/>
        <v>439.87035498215118</v>
      </c>
      <c r="G153">
        <f t="shared" si="24"/>
        <v>160.37485737492472</v>
      </c>
      <c r="H153">
        <f t="shared" si="33"/>
        <v>276.63069481131157</v>
      </c>
      <c r="I153">
        <f t="shared" si="26"/>
        <v>437.00555218623629</v>
      </c>
      <c r="J153">
        <f t="shared" si="27"/>
        <v>89.999038032165586</v>
      </c>
      <c r="L153">
        <f t="shared" si="28"/>
        <v>143.16392269148173</v>
      </c>
      <c r="M153">
        <f t="shared" si="34"/>
        <v>614.74144804179787</v>
      </c>
      <c r="N153">
        <f t="shared" si="35"/>
        <v>1276.7228554366739</v>
      </c>
    </row>
    <row r="154" spans="2:14" x14ac:dyDescent="0.25">
      <c r="B154">
        <f t="shared" si="29"/>
        <v>0.13600000000000009</v>
      </c>
      <c r="C154">
        <f t="shared" si="30"/>
        <v>0.18014333380108966</v>
      </c>
      <c r="D154">
        <f t="shared" si="31"/>
        <v>328.03166803524744</v>
      </c>
      <c r="E154">
        <f t="shared" si="32"/>
        <v>90.030093419391761</v>
      </c>
      <c r="F154">
        <f t="shared" si="25"/>
        <v>442.99082576598352</v>
      </c>
      <c r="G154">
        <f t="shared" si="24"/>
        <v>160.54093321952914</v>
      </c>
      <c r="H154">
        <f t="shared" si="33"/>
        <v>279.59194131479171</v>
      </c>
      <c r="I154">
        <f t="shared" si="26"/>
        <v>440.13287453432088</v>
      </c>
      <c r="J154">
        <f t="shared" si="27"/>
        <v>90.030093419391761</v>
      </c>
      <c r="L154">
        <f t="shared" si="28"/>
        <v>143.11884588962675</v>
      </c>
      <c r="M154">
        <f t="shared" si="34"/>
        <v>621.10774452349915</v>
      </c>
      <c r="N154">
        <f t="shared" si="35"/>
        <v>1273.2592963402567</v>
      </c>
    </row>
    <row r="155" spans="2:14" x14ac:dyDescent="0.25">
      <c r="B155">
        <f t="shared" si="29"/>
        <v>0.13700000000000009</v>
      </c>
      <c r="C155">
        <f t="shared" si="30"/>
        <v>0.18149378520238052</v>
      </c>
      <c r="D155">
        <f t="shared" si="31"/>
        <v>330.22498921004023</v>
      </c>
      <c r="E155">
        <f t="shared" si="32"/>
        <v>90.061466250610621</v>
      </c>
      <c r="F155">
        <f t="shared" si="25"/>
        <v>446.10820081272442</v>
      </c>
      <c r="G155">
        <f t="shared" si="24"/>
        <v>160.70882304599189</v>
      </c>
      <c r="H155">
        <f t="shared" si="33"/>
        <v>282.54831800034759</v>
      </c>
      <c r="I155">
        <f t="shared" si="26"/>
        <v>443.25714104633948</v>
      </c>
      <c r="J155">
        <f t="shared" si="27"/>
        <v>90.061466250610621</v>
      </c>
      <c r="L155">
        <f t="shared" si="28"/>
        <v>143.07379746473231</v>
      </c>
      <c r="M155">
        <f t="shared" si="34"/>
        <v>627.45662437720284</v>
      </c>
      <c r="N155">
        <f t="shared" si="35"/>
        <v>1269.7759707407386</v>
      </c>
    </row>
    <row r="156" spans="2:14" x14ac:dyDescent="0.25">
      <c r="B156">
        <f t="shared" si="29"/>
        <v>0.13800000000000009</v>
      </c>
      <c r="C156">
        <f t="shared" si="30"/>
        <v>0.18284470719613968</v>
      </c>
      <c r="D156">
        <f t="shared" si="31"/>
        <v>332.41330434806832</v>
      </c>
      <c r="E156">
        <f t="shared" si="32"/>
        <v>90.093155650045063</v>
      </c>
      <c r="F156">
        <f t="shared" si="25"/>
        <v>449.22245353164476</v>
      </c>
      <c r="G156">
        <f t="shared" si="24"/>
        <v>160.87852575471246</v>
      </c>
      <c r="H156">
        <f t="shared" si="33"/>
        <v>285.49979957035572</v>
      </c>
      <c r="I156">
        <f t="shared" si="26"/>
        <v>446.3783253250682</v>
      </c>
      <c r="J156">
        <f t="shared" si="27"/>
        <v>90.093155650045063</v>
      </c>
      <c r="L156">
        <f t="shared" si="28"/>
        <v>143.02877739001087</v>
      </c>
      <c r="M156">
        <f t="shared" si="34"/>
        <v>633.78798868882313</v>
      </c>
      <c r="N156">
        <f t="shared" si="35"/>
        <v>1266.2728623809016</v>
      </c>
    </row>
    <row r="157" spans="2:14" x14ac:dyDescent="0.25">
      <c r="B157">
        <f t="shared" si="29"/>
        <v>0.1390000000000001</v>
      </c>
      <c r="C157">
        <f t="shared" si="30"/>
        <v>0.18419610453089036</v>
      </c>
      <c r="D157">
        <f t="shared" si="31"/>
        <v>334.59657897942225</v>
      </c>
      <c r="E157">
        <f t="shared" si="32"/>
        <v>90.125160736968311</v>
      </c>
      <c r="F157">
        <f t="shared" si="25"/>
        <v>452.33355693840213</v>
      </c>
      <c r="G157">
        <f t="shared" si="24"/>
        <v>161.05004024465848</v>
      </c>
      <c r="H157">
        <f t="shared" si="33"/>
        <v>288.44636033584482</v>
      </c>
      <c r="I157">
        <f t="shared" si="26"/>
        <v>449.49640058050329</v>
      </c>
      <c r="J157">
        <f t="shared" si="27"/>
        <v>90.125160736968311</v>
      </c>
      <c r="L157">
        <f t="shared" si="28"/>
        <v>142.98378563870855</v>
      </c>
      <c r="M157">
        <f t="shared" si="34"/>
        <v>640.10173846497764</v>
      </c>
      <c r="N157">
        <f t="shared" si="35"/>
        <v>1262.7499552309018</v>
      </c>
    </row>
    <row r="158" spans="2:14" x14ac:dyDescent="0.25">
      <c r="B158">
        <f t="shared" si="29"/>
        <v>0.1400000000000001</v>
      </c>
      <c r="C158">
        <f t="shared" si="30"/>
        <v>0.18554798194194488</v>
      </c>
      <c r="D158">
        <f t="shared" si="31"/>
        <v>336.77477860041063</v>
      </c>
      <c r="E158">
        <f t="shared" si="32"/>
        <v>90.157480625699918</v>
      </c>
      <c r="F158">
        <f t="shared" si="25"/>
        <v>455.44148365336349</v>
      </c>
      <c r="G158">
        <f t="shared" si="24"/>
        <v>161.22336541297094</v>
      </c>
      <c r="H158">
        <f t="shared" si="33"/>
        <v>291.38797421446117</v>
      </c>
      <c r="I158">
        <f t="shared" si="26"/>
        <v>452.61133962743213</v>
      </c>
      <c r="J158">
        <f t="shared" si="27"/>
        <v>90.157480625699918</v>
      </c>
      <c r="L158">
        <f t="shared" si="28"/>
        <v>142.93882218410519</v>
      </c>
      <c r="M158">
        <f t="shared" si="34"/>
        <v>646.39777463213477</v>
      </c>
      <c r="N158">
        <f t="shared" si="35"/>
        <v>1259.2072333745818</v>
      </c>
    </row>
    <row r="159" spans="2:14" x14ac:dyDescent="0.25">
      <c r="B159">
        <f t="shared" si="29"/>
        <v>0.1410000000000001</v>
      </c>
      <c r="C159">
        <f t="shared" si="30"/>
        <v>0.18690034415133039</v>
      </c>
      <c r="D159">
        <f t="shared" si="31"/>
        <v>338.94786867372932</v>
      </c>
      <c r="E159">
        <f t="shared" si="32"/>
        <v>90.190114425601877</v>
      </c>
      <c r="F159">
        <f t="shared" si="25"/>
        <v>458.54620589996284</v>
      </c>
      <c r="G159">
        <f t="shared" si="24"/>
        <v>161.39850015456801</v>
      </c>
      <c r="H159">
        <f t="shared" si="33"/>
        <v>294.32461472998398</v>
      </c>
      <c r="I159">
        <f t="shared" si="26"/>
        <v>455.72311488455199</v>
      </c>
      <c r="J159">
        <f t="shared" si="27"/>
        <v>90.190114425601877</v>
      </c>
      <c r="L159">
        <f t="shared" si="28"/>
        <v>142.89388699951417</v>
      </c>
      <c r="M159">
        <f t="shared" si="34"/>
        <v>652.67599803917165</v>
      </c>
      <c r="N159">
        <f t="shared" si="35"/>
        <v>1255.6446813505318</v>
      </c>
    </row>
    <row r="160" spans="2:14" x14ac:dyDescent="0.25">
      <c r="B160">
        <f t="shared" si="29"/>
        <v>0.1420000000000001</v>
      </c>
      <c r="C160">
        <f t="shared" si="30"/>
        <v>0.18825319586771441</v>
      </c>
      <c r="D160">
        <f t="shared" si="31"/>
        <v>341.11581462864558</v>
      </c>
      <c r="E160">
        <f t="shared" si="32"/>
        <v>90.223061241074703</v>
      </c>
      <c r="F160">
        <f t="shared" si="25"/>
        <v>461.64769550309063</v>
      </c>
      <c r="G160">
        <f t="shared" si="24"/>
        <v>161.57544336174647</v>
      </c>
      <c r="H160">
        <f t="shared" si="33"/>
        <v>297.25625501031749</v>
      </c>
      <c r="I160">
        <f t="shared" si="26"/>
        <v>458.83169837206395</v>
      </c>
      <c r="J160">
        <f t="shared" si="27"/>
        <v>90.223061241074703</v>
      </c>
      <c r="L160">
        <f t="shared" si="28"/>
        <v>142.84898005828239</v>
      </c>
      <c r="M160">
        <f t="shared" si="34"/>
        <v>658.93630945652149</v>
      </c>
      <c r="N160">
        <f t="shared" si="35"/>
        <v>1252.062283469968</v>
      </c>
    </row>
    <row r="161" spans="2:14" x14ac:dyDescent="0.25">
      <c r="B161">
        <f t="shared" si="29"/>
        <v>0.1430000000000001</v>
      </c>
      <c r="C161">
        <f t="shared" si="30"/>
        <v>0.18960654178633055</v>
      </c>
      <c r="D161">
        <f t="shared" si="31"/>
        <v>343.27858186119789</v>
      </c>
      <c r="E161">
        <f t="shared" si="32"/>
        <v>90.256320171553639</v>
      </c>
      <c r="F161">
        <f t="shared" si="25"/>
        <v>464.74592388751739</v>
      </c>
      <c r="G161">
        <f t="shared" si="24"/>
        <v>161.75419392378177</v>
      </c>
      <c r="H161">
        <f t="shared" si="33"/>
        <v>300.18286778703441</v>
      </c>
      <c r="I161">
        <f t="shared" si="26"/>
        <v>461.93706171081618</v>
      </c>
      <c r="J161">
        <f t="shared" si="27"/>
        <v>90.256320171553639</v>
      </c>
      <c r="L161">
        <f t="shared" si="28"/>
        <v>142.8041013337903</v>
      </c>
      <c r="M161">
        <f t="shared" si="34"/>
        <v>665.17860957873154</v>
      </c>
      <c r="N161">
        <f t="shared" si="35"/>
        <v>1248.4600244988542</v>
      </c>
    </row>
    <row r="162" spans="2:14" x14ac:dyDescent="0.25">
      <c r="B162">
        <f t="shared" si="29"/>
        <v>0.1440000000000001</v>
      </c>
      <c r="C162">
        <f t="shared" si="30"/>
        <v>0.19096038658890385</v>
      </c>
      <c r="D162">
        <f t="shared" si="31"/>
        <v>345.43613573441138</v>
      </c>
      <c r="E162">
        <f t="shared" si="32"/>
        <v>90.28989031150482</v>
      </c>
      <c r="F162">
        <f t="shared" si="25"/>
        <v>467.84086207635141</v>
      </c>
      <c r="G162">
        <f t="shared" si="24"/>
        <v>161.93475072652535</v>
      </c>
      <c r="H162">
        <f t="shared" si="33"/>
        <v>303.10442539339556</v>
      </c>
      <c r="I162">
        <f t="shared" si="26"/>
        <v>465.03917611992091</v>
      </c>
      <c r="J162">
        <f t="shared" si="27"/>
        <v>90.28989031150482</v>
      </c>
      <c r="L162">
        <f t="shared" si="28"/>
        <v>142.75925079945179</v>
      </c>
      <c r="M162">
        <f t="shared" si="34"/>
        <v>671.40279902361044</v>
      </c>
      <c r="N162">
        <f t="shared" si="35"/>
        <v>1244.8378889757805</v>
      </c>
    </row>
    <row r="163" spans="2:14" x14ac:dyDescent="0.25">
      <c r="B163">
        <f t="shared" si="29"/>
        <v>0.1450000000000001</v>
      </c>
      <c r="C163">
        <f t="shared" si="30"/>
        <v>0.19231473494357643</v>
      </c>
      <c r="D163">
        <f t="shared" si="31"/>
        <v>347.588441578529</v>
      </c>
      <c r="E163">
        <f t="shared" si="32"/>
        <v>90.323770750421559</v>
      </c>
      <c r="F163">
        <f t="shared" si="25"/>
        <v>470.93248068953028</v>
      </c>
      <c r="G163">
        <f t="shared" si="24"/>
        <v>162.11711265200123</v>
      </c>
      <c r="H163">
        <f t="shared" si="33"/>
        <v>306.02089976392222</v>
      </c>
      <c r="I163">
        <f t="shared" si="26"/>
        <v>468.13801241592341</v>
      </c>
      <c r="J163">
        <f t="shared" si="27"/>
        <v>90.323770750421559</v>
      </c>
      <c r="L163">
        <f t="shared" si="28"/>
        <v>142.71442842871414</v>
      </c>
      <c r="M163">
        <f t="shared" si="34"/>
        <v>677.60877833478617</v>
      </c>
      <c r="N163">
        <f t="shared" si="35"/>
        <v>1241.1958622351449</v>
      </c>
    </row>
    <row r="164" spans="2:14" x14ac:dyDescent="0.25">
      <c r="B164">
        <f t="shared" si="29"/>
        <v>0.1460000000000001</v>
      </c>
      <c r="C164">
        <f t="shared" si="30"/>
        <v>0.19366959150483276</v>
      </c>
      <c r="D164">
        <f t="shared" si="31"/>
        <v>349.73546469125898</v>
      </c>
      <c r="E164">
        <f t="shared" si="32"/>
        <v>90.357960572820673</v>
      </c>
      <c r="F164">
        <f t="shared" si="25"/>
        <v>474.0207499423484</v>
      </c>
      <c r="G164">
        <f t="shared" si="24"/>
        <v>162.30127857799988</v>
      </c>
      <c r="H164">
        <f t="shared" si="33"/>
        <v>308.9322624330859</v>
      </c>
      <c r="I164">
        <f t="shared" si="26"/>
        <v>471.23354101108578</v>
      </c>
      <c r="J164">
        <f t="shared" si="27"/>
        <v>90.357960572820673</v>
      </c>
      <c r="L164">
        <f t="shared" si="28"/>
        <v>142.66963419505794</v>
      </c>
      <c r="M164">
        <f t="shared" si="34"/>
        <v>683.79644798227446</v>
      </c>
      <c r="N164">
        <f t="shared" si="35"/>
        <v>1237.5339294976584</v>
      </c>
    </row>
    <row r="165" spans="2:14" x14ac:dyDescent="0.25">
      <c r="B165">
        <f t="shared" si="29"/>
        <v>0.1470000000000001</v>
      </c>
      <c r="C165">
        <f t="shared" si="30"/>
        <v>0.19502496091342508</v>
      </c>
      <c r="D165">
        <f t="shared" si="31"/>
        <v>351.87717033803733</v>
      </c>
      <c r="E165">
        <f t="shared" si="32"/>
        <v>90.392458858238825</v>
      </c>
      <c r="F165">
        <f t="shared" si="25"/>
        <v>477.10563964401803</v>
      </c>
      <c r="G165">
        <f t="shared" si="24"/>
        <v>162.48724737767057</v>
      </c>
      <c r="H165">
        <f t="shared" si="33"/>
        <v>311.8384845340118</v>
      </c>
      <c r="I165">
        <f t="shared" si="26"/>
        <v>474.3257319116824</v>
      </c>
      <c r="J165">
        <f t="shared" si="27"/>
        <v>90.392458858238825</v>
      </c>
      <c r="L165">
        <f t="shared" si="28"/>
        <v>142.62486807199701</v>
      </c>
      <c r="M165">
        <f t="shared" si="34"/>
        <v>689.96570836304727</v>
      </c>
      <c r="N165">
        <f t="shared" si="35"/>
        <v>1233.8520762114058</v>
      </c>
    </row>
    <row r="166" spans="2:14" x14ac:dyDescent="0.25">
      <c r="B166">
        <f t="shared" si="29"/>
        <v>0.1480000000000001</v>
      </c>
      <c r="C166">
        <f t="shared" si="30"/>
        <v>0.19638084779629866</v>
      </c>
      <c r="D166">
        <f t="shared" si="31"/>
        <v>354.01352375230658</v>
      </c>
      <c r="E166">
        <f t="shared" si="32"/>
        <v>90.427264681228962</v>
      </c>
      <c r="F166">
        <f t="shared" si="25"/>
        <v>480.18711919626543</v>
      </c>
      <c r="G166">
        <f t="shared" si="24"/>
        <v>162.67501791911187</v>
      </c>
      <c r="H166">
        <f t="shared" si="33"/>
        <v>314.73953679771137</v>
      </c>
      <c r="I166">
        <f t="shared" si="26"/>
        <v>477.4145547168232</v>
      </c>
      <c r="J166">
        <f t="shared" si="27"/>
        <v>90.427264681228962</v>
      </c>
      <c r="L166">
        <f t="shared" si="28"/>
        <v>142.58013003307858</v>
      </c>
      <c r="M166">
        <f t="shared" si="34"/>
        <v>696.11645980273806</v>
      </c>
      <c r="N166">
        <f t="shared" si="35"/>
        <v>1230.1502879381587</v>
      </c>
    </row>
    <row r="167" spans="2:14" x14ac:dyDescent="0.25">
      <c r="B167">
        <f t="shared" si="29"/>
        <v>0.1490000000000001</v>
      </c>
      <c r="C167">
        <f t="shared" si="30"/>
        <v>0.1977372567665171</v>
      </c>
      <c r="D167">
        <f t="shared" si="31"/>
        <v>356.14449013581168</v>
      </c>
      <c r="E167">
        <f t="shared" si="32"/>
        <v>90.462377111356801</v>
      </c>
      <c r="F167">
        <f t="shared" si="25"/>
        <v>483.26515759196531</v>
      </c>
      <c r="G167">
        <f t="shared" si="24"/>
        <v>162.86458906496037</v>
      </c>
      <c r="H167">
        <f t="shared" si="33"/>
        <v>317.63538955207315</v>
      </c>
      <c r="I167">
        <f t="shared" si="26"/>
        <v>480.49997861703355</v>
      </c>
      <c r="J167">
        <f t="shared" si="27"/>
        <v>90.462377111356801</v>
      </c>
      <c r="L167">
        <f t="shared" si="28"/>
        <v>142.53542005188291</v>
      </c>
      <c r="M167">
        <f t="shared" si="34"/>
        <v>702.24860255677868</v>
      </c>
      <c r="N167">
        <f t="shared" si="35"/>
        <v>1226.428550808123</v>
      </c>
    </row>
    <row r="168" spans="2:14" x14ac:dyDescent="0.25">
      <c r="B168">
        <f t="shared" si="29"/>
        <v>0.15000000000000011</v>
      </c>
      <c r="C168">
        <f t="shared" si="30"/>
        <v>0.19909419242318746</v>
      </c>
      <c r="D168">
        <f t="shared" si="31"/>
        <v>358.27003465890971</v>
      </c>
      <c r="E168">
        <f t="shared" si="32"/>
        <v>90.497795213197364</v>
      </c>
      <c r="F168">
        <f t="shared" si="25"/>
        <v>486.33972341380695</v>
      </c>
      <c r="G168">
        <f t="shared" si="24"/>
        <v>163.05595967197743</v>
      </c>
      <c r="H168">
        <f t="shared" si="33"/>
        <v>320.52601272074025</v>
      </c>
      <c r="I168">
        <f t="shared" si="26"/>
        <v>483.58197239271772</v>
      </c>
      <c r="J168">
        <f t="shared" si="27"/>
        <v>90.497795213197364</v>
      </c>
      <c r="L168">
        <f t="shared" si="28"/>
        <v>142.49073810202339</v>
      </c>
      <c r="M168">
        <f t="shared" si="34"/>
        <v>708.36203681125198</v>
      </c>
      <c r="N168">
        <f t="shared" si="35"/>
        <v>1222.6868509515043</v>
      </c>
    </row>
    <row r="169" spans="2:14" x14ac:dyDescent="0.25">
      <c r="B169">
        <f t="shared" si="29"/>
        <v>0.15100000000000011</v>
      </c>
      <c r="C169">
        <f t="shared" si="30"/>
        <v>0.20045165935138543</v>
      </c>
      <c r="D169">
        <f t="shared" si="31"/>
        <v>360.39012246089845</v>
      </c>
      <c r="E169">
        <f t="shared" si="32"/>
        <v>90.533518046331608</v>
      </c>
      <c r="F169">
        <f t="shared" si="25"/>
        <v>489.41078483300112</v>
      </c>
      <c r="G169">
        <f t="shared" si="24"/>
        <v>163.24912859063465</v>
      </c>
      <c r="H169">
        <f t="shared" si="33"/>
        <v>323.41137582251781</v>
      </c>
      <c r="I169">
        <f t="shared" si="26"/>
        <v>486.66050441315247</v>
      </c>
      <c r="J169">
        <f t="shared" si="27"/>
        <v>90.533518046331608</v>
      </c>
      <c r="L169">
        <f t="shared" si="28"/>
        <v>142.44608415714652</v>
      </c>
      <c r="M169">
        <f t="shared" si="34"/>
        <v>714.45666268488139</v>
      </c>
      <c r="N169">
        <f t="shared" si="35"/>
        <v>1218.9251747258822</v>
      </c>
    </row>
    <row r="170" spans="2:14" x14ac:dyDescent="0.25">
      <c r="B170">
        <f t="shared" si="29"/>
        <v>0.15200000000000011</v>
      </c>
      <c r="C170">
        <f t="shared" si="30"/>
        <v>0.2018096621220804</v>
      </c>
      <c r="D170">
        <f t="shared" si="31"/>
        <v>362.50471865035877</v>
      </c>
      <c r="E170">
        <f t="shared" si="32"/>
        <v>90.569544665343088</v>
      </c>
      <c r="F170">
        <f t="shared" si="25"/>
        <v>492.47830960801952</v>
      </c>
      <c r="G170">
        <f t="shared" si="24"/>
        <v>163.44409466469668</v>
      </c>
      <c r="H170">
        <f t="shared" si="33"/>
        <v>326.29144797015334</v>
      </c>
      <c r="I170">
        <f t="shared" si="26"/>
        <v>489.73554263485005</v>
      </c>
      <c r="J170">
        <f t="shared" si="27"/>
        <v>90.569544665343088</v>
      </c>
      <c r="L170">
        <f t="shared" si="28"/>
        <v>142.40145819093186</v>
      </c>
      <c r="M170">
        <f t="shared" si="34"/>
        <v>720.53238022959931</v>
      </c>
      <c r="N170">
        <f t="shared" si="35"/>
        <v>1215.1435089435836</v>
      </c>
    </row>
    <row r="171" spans="2:14" x14ac:dyDescent="0.25">
      <c r="B171">
        <f t="shared" si="29"/>
        <v>0.15300000000000011</v>
      </c>
      <c r="C171">
        <f t="shared" si="30"/>
        <v>0.20316820529206056</v>
      </c>
      <c r="D171">
        <f t="shared" si="31"/>
        <v>364.6137883055157</v>
      </c>
      <c r="E171">
        <f t="shared" si="32"/>
        <v>90.605874119814686</v>
      </c>
      <c r="F171">
        <f t="shared" si="25"/>
        <v>495.54226508337467</v>
      </c>
      <c r="G171">
        <f t="shared" si="24"/>
        <v>163.64085673080308</v>
      </c>
      <c r="H171">
        <f t="shared" si="33"/>
        <v>329.16619786951844</v>
      </c>
      <c r="I171">
        <f t="shared" si="26"/>
        <v>492.80705460032152</v>
      </c>
      <c r="J171">
        <f t="shared" si="27"/>
        <v>90.605874119814686</v>
      </c>
      <c r="L171">
        <f t="shared" si="28"/>
        <v>142.35686017709193</v>
      </c>
      <c r="M171">
        <f t="shared" si="34"/>
        <v>726.5890894319682</v>
      </c>
      <c r="N171">
        <f t="shared" si="35"/>
        <v>1211.341840530622</v>
      </c>
    </row>
    <row r="172" spans="2:14" x14ac:dyDescent="0.25">
      <c r="B172">
        <f t="shared" si="29"/>
        <v>0.15400000000000011</v>
      </c>
      <c r="C172">
        <f t="shared" si="30"/>
        <v>0.20452729340385778</v>
      </c>
      <c r="D172">
        <f t="shared" si="31"/>
        <v>366.71729647461382</v>
      </c>
      <c r="E172">
        <f t="shared" si="32"/>
        <v>90.642505454325473</v>
      </c>
      <c r="F172">
        <f t="shared" si="25"/>
        <v>498.60261818843509</v>
      </c>
      <c r="G172">
        <f t="shared" si="24"/>
        <v>163.83941361804847</v>
      </c>
      <c r="H172">
        <f t="shared" si="33"/>
        <v>332.03559381932257</v>
      </c>
      <c r="I172">
        <f t="shared" si="26"/>
        <v>495.87500743737104</v>
      </c>
      <c r="J172">
        <f t="shared" si="27"/>
        <v>90.642505454325473</v>
      </c>
      <c r="L172">
        <f t="shared" si="28"/>
        <v>142.31229008937211</v>
      </c>
      <c r="M172">
        <f t="shared" si="34"/>
        <v>732.62669021573856</v>
      </c>
      <c r="N172">
        <f t="shared" si="35"/>
        <v>1207.5201567540716</v>
      </c>
    </row>
    <row r="173" spans="2:14" x14ac:dyDescent="0.25">
      <c r="B173">
        <f t="shared" si="29"/>
        <v>0.15500000000000011</v>
      </c>
      <c r="C173">
        <f t="shared" si="30"/>
        <v>0.20588693098567265</v>
      </c>
      <c r="D173">
        <f t="shared" si="31"/>
        <v>368.81520817631076</v>
      </c>
      <c r="E173">
        <f t="shared" si="32"/>
        <v>90.67943770844758</v>
      </c>
      <c r="F173">
        <f t="shared" si="25"/>
        <v>501.65933543627852</v>
      </c>
      <c r="G173">
        <f t="shared" si="24"/>
        <v>164.03976414756008</v>
      </c>
      <c r="H173">
        <f t="shared" si="33"/>
        <v>334.89960370981271</v>
      </c>
      <c r="I173">
        <f t="shared" si="26"/>
        <v>498.93936785737276</v>
      </c>
      <c r="J173">
        <f t="shared" si="27"/>
        <v>90.67943770844758</v>
      </c>
      <c r="L173">
        <f t="shared" si="28"/>
        <v>142.26774790155071</v>
      </c>
      <c r="M173">
        <f t="shared" si="34"/>
        <v>738.64508244213312</v>
      </c>
      <c r="N173">
        <f t="shared" si="35"/>
        <v>1203.6784452220672</v>
      </c>
    </row>
    <row r="174" spans="2:14" x14ac:dyDescent="0.25">
      <c r="B174">
        <f t="shared" si="29"/>
        <v>0.15600000000000011</v>
      </c>
      <c r="C174">
        <f t="shared" si="30"/>
        <v>0.20724712255129937</v>
      </c>
      <c r="D174">
        <f t="shared" si="31"/>
        <v>370.90748840008621</v>
      </c>
      <c r="E174">
        <f t="shared" si="32"/>
        <v>90.716669916743157</v>
      </c>
      <c r="F174">
        <f t="shared" si="25"/>
        <v>504.71238292258295</v>
      </c>
      <c r="G174">
        <f t="shared" si="24"/>
        <v>164.24190713207463</v>
      </c>
      <c r="H174">
        <f t="shared" si="33"/>
        <v>337.75819502213403</v>
      </c>
      <c r="I174">
        <f t="shared" si="26"/>
        <v>502.00010215420866</v>
      </c>
      <c r="J174">
        <f t="shared" si="27"/>
        <v>90.716669916743157</v>
      </c>
      <c r="L174">
        <f t="shared" si="28"/>
        <v>142.22323358743884</v>
      </c>
      <c r="M174">
        <f t="shared" si="34"/>
        <v>744.64416591155214</v>
      </c>
      <c r="N174">
        <f t="shared" si="35"/>
        <v>1199.816693883804</v>
      </c>
    </row>
    <row r="175" spans="2:14" x14ac:dyDescent="0.25">
      <c r="B175">
        <f t="shared" si="29"/>
        <v>0.15700000000000011</v>
      </c>
      <c r="C175">
        <f t="shared" si="30"/>
        <v>0.20860787260005051</v>
      </c>
      <c r="D175">
        <f t="shared" si="31"/>
        <v>372.99410210666815</v>
      </c>
      <c r="E175">
        <f t="shared" si="32"/>
        <v>90.75420110876145</v>
      </c>
      <c r="F175">
        <f t="shared" si="25"/>
        <v>507.76172632455695</v>
      </c>
      <c r="G175">
        <f t="shared" si="24"/>
        <v>164.445841375513</v>
      </c>
      <c r="H175">
        <f t="shared" si="33"/>
        <v>340.61133482796475</v>
      </c>
      <c r="I175">
        <f t="shared" si="26"/>
        <v>505.05717620347775</v>
      </c>
      <c r="J175">
        <f t="shared" si="27"/>
        <v>90.75420110876145</v>
      </c>
      <c r="L175">
        <f t="shared" si="28"/>
        <v>142.17874712088036</v>
      </c>
      <c r="M175">
        <f t="shared" si="34"/>
        <v>750.62384036584717</v>
      </c>
      <c r="N175">
        <f t="shared" si="35"/>
        <v>1195.9348909158507</v>
      </c>
    </row>
    <row r="176" spans="2:14" x14ac:dyDescent="0.25">
      <c r="B176">
        <f t="shared" si="29"/>
        <v>0.15800000000000011</v>
      </c>
      <c r="C176">
        <f t="shared" si="30"/>
        <v>0.20996918561668193</v>
      </c>
      <c r="D176">
        <f t="shared" si="31"/>
        <v>375.07501422847565</v>
      </c>
      <c r="E176">
        <f t="shared" si="32"/>
        <v>90.792030309035894</v>
      </c>
      <c r="F176">
        <f t="shared" si="25"/>
        <v>510.80733089990741</v>
      </c>
      <c r="G176">
        <f t="shared" si="24"/>
        <v>164.65156567255312</v>
      </c>
      <c r="H176">
        <f t="shared" si="33"/>
        <v>343.45898978839523</v>
      </c>
      <c r="I176">
        <f t="shared" si="26"/>
        <v>508.11055546094838</v>
      </c>
      <c r="J176">
        <f t="shared" si="27"/>
        <v>90.792030309035894</v>
      </c>
      <c r="L176">
        <f t="shared" si="28"/>
        <v>142.1342884757519</v>
      </c>
      <c r="M176">
        <f t="shared" si="34"/>
        <v>756.58400548888949</v>
      </c>
      <c r="N176">
        <f t="shared" si="35"/>
        <v>1192.0330246084632</v>
      </c>
    </row>
    <row r="177" spans="2:14" x14ac:dyDescent="0.25">
      <c r="B177">
        <f t="shared" si="29"/>
        <v>0.15900000000000011</v>
      </c>
      <c r="C177">
        <f t="shared" si="30"/>
        <v>0.21133106607131746</v>
      </c>
      <c r="D177">
        <f t="shared" si="31"/>
        <v>377.15018967007853</v>
      </c>
      <c r="E177">
        <f t="shared" si="32"/>
        <v>90.830156537081365</v>
      </c>
      <c r="F177">
        <f t="shared" si="25"/>
        <v>513.84916148584739</v>
      </c>
      <c r="G177">
        <f t="shared" si="24"/>
        <v>164.85907880820164</v>
      </c>
      <c r="H177">
        <f t="shared" si="33"/>
        <v>346.30112615385571</v>
      </c>
      <c r="I177">
        <f t="shared" si="26"/>
        <v>511.16020496205738</v>
      </c>
      <c r="J177">
        <f t="shared" si="27"/>
        <v>90.830156537081365</v>
      </c>
      <c r="L177">
        <f t="shared" si="28"/>
        <v>142.08985762596265</v>
      </c>
      <c r="M177">
        <f t="shared" si="34"/>
        <v>762.52456090941223</v>
      </c>
      <c r="N177">
        <f t="shared" si="35"/>
        <v>1188.1110841613918</v>
      </c>
    </row>
    <row r="178" spans="2:14" x14ac:dyDescent="0.25">
      <c r="B178">
        <f t="shared" si="29"/>
        <v>0.16000000000000011</v>
      </c>
      <c r="C178">
        <f t="shared" si="30"/>
        <v>0.21269351841937367</v>
      </c>
      <c r="D178">
        <f t="shared" si="31"/>
        <v>379.21959330867361</v>
      </c>
      <c r="E178">
        <f t="shared" si="32"/>
        <v>90.868578807391458</v>
      </c>
      <c r="F178">
        <f t="shared" si="25"/>
        <v>516.88718249814224</v>
      </c>
      <c r="G178">
        <f t="shared" si="24"/>
        <v>165.06837955736358</v>
      </c>
      <c r="H178">
        <f t="shared" si="33"/>
        <v>349.13770976315965</v>
      </c>
      <c r="I178">
        <f t="shared" si="26"/>
        <v>514.20608932052323</v>
      </c>
      <c r="J178">
        <f t="shared" si="27"/>
        <v>90.868578807391458</v>
      </c>
      <c r="L178">
        <f t="shared" si="28"/>
        <v>142.04545454545453</v>
      </c>
      <c r="M178">
        <f t="shared" si="34"/>
        <v>768.44540620186308</v>
      </c>
      <c r="N178">
        <f t="shared" si="35"/>
        <v>1184.1690584333264</v>
      </c>
    </row>
    <row r="179" spans="2:14" x14ac:dyDescent="0.25">
      <c r="B179">
        <f t="shared" si="29"/>
        <v>0.16100000000000012</v>
      </c>
      <c r="C179">
        <f t="shared" si="30"/>
        <v>0.21405654710148456</v>
      </c>
      <c r="D179">
        <f t="shared" si="31"/>
        <v>381.28318999457844</v>
      </c>
      <c r="E179">
        <f t="shared" si="32"/>
        <v>90.90729612943592</v>
      </c>
      <c r="F179">
        <f t="shared" si="25"/>
        <v>519.92135793019679</v>
      </c>
      <c r="G179">
        <f t="shared" si="24"/>
        <v>165.27946668441086</v>
      </c>
      <c r="H179">
        <f t="shared" si="33"/>
        <v>351.96870604346736</v>
      </c>
      <c r="I179">
        <f t="shared" si="26"/>
        <v>517.24817272787823</v>
      </c>
      <c r="J179">
        <f t="shared" si="27"/>
        <v>90.90729612943592</v>
      </c>
      <c r="L179">
        <f t="shared" si="28"/>
        <v>142.00107920820199</v>
      </c>
      <c r="M179">
        <f t="shared" si="34"/>
        <v>774.34644088924642</v>
      </c>
      <c r="N179">
        <f t="shared" si="35"/>
        <v>1180.2069375335122</v>
      </c>
    </row>
    <row r="180" spans="2:14" x14ac:dyDescent="0.25">
      <c r="B180">
        <f t="shared" si="29"/>
        <v>0.16200000000000012</v>
      </c>
      <c r="C180">
        <f t="shared" si="30"/>
        <v>0.21542015654342608</v>
      </c>
      <c r="D180">
        <f t="shared" si="31"/>
        <v>383.34094455174102</v>
      </c>
      <c r="E180">
        <f t="shared" si="32"/>
        <v>90.946307507658062</v>
      </c>
      <c r="F180">
        <f t="shared" si="25"/>
        <v>522.9516513521811</v>
      </c>
      <c r="G180">
        <f t="shared" si="24"/>
        <v>165.49233894274826</v>
      </c>
      <c r="H180">
        <f t="shared" si="33"/>
        <v>354.79408000884774</v>
      </c>
      <c r="I180">
        <f t="shared" si="26"/>
        <v>520.28641895159603</v>
      </c>
      <c r="J180">
        <f t="shared" si="27"/>
        <v>90.946307507658062</v>
      </c>
      <c r="L180">
        <f t="shared" si="28"/>
        <v>141.95673158821191</v>
      </c>
      <c r="M180">
        <f t="shared" si="34"/>
        <v>780.22756444283914</v>
      </c>
      <c r="N180">
        <f t="shared" si="35"/>
        <v>1176.2247107753865</v>
      </c>
    </row>
    <row r="181" spans="2:14" x14ac:dyDescent="0.25">
      <c r="B181">
        <f t="shared" si="29"/>
        <v>0.16300000000000012</v>
      </c>
      <c r="C181">
        <f t="shared" si="30"/>
        <v>0.21678435115604094</v>
      </c>
      <c r="D181">
        <f t="shared" si="31"/>
        <v>385.39282177826772</v>
      </c>
      <c r="E181">
        <f t="shared" si="32"/>
        <v>90.985611941472413</v>
      </c>
      <c r="F181">
        <f t="shared" si="25"/>
        <v>525.97802591019752</v>
      </c>
      <c r="G181">
        <f t="shared" si="24"/>
        <v>165.70699507437922</v>
      </c>
      <c r="H181">
        <f t="shared" si="33"/>
        <v>357.61379626118372</v>
      </c>
      <c r="I181">
        <f t="shared" si="26"/>
        <v>523.32079133556294</v>
      </c>
      <c r="J181">
        <f t="shared" si="27"/>
        <v>90.985611941472413</v>
      </c>
      <c r="L181">
        <f t="shared" si="28"/>
        <v>141.91241165952374</v>
      </c>
      <c r="M181">
        <f t="shared" si="34"/>
        <v>786.08867628702228</v>
      </c>
      <c r="N181">
        <f t="shared" si="35"/>
        <v>1172.2223688366284</v>
      </c>
    </row>
    <row r="182" spans="2:14" x14ac:dyDescent="0.25">
      <c r="B182">
        <f t="shared" si="29"/>
        <v>0.16400000000000012</v>
      </c>
      <c r="C182">
        <f t="shared" si="30"/>
        <v>0.21814913533516303</v>
      </c>
      <c r="D182">
        <f t="shared" si="31"/>
        <v>387.43878644696815</v>
      </c>
      <c r="E182">
        <f t="shared" si="32"/>
        <v>91.025208425262349</v>
      </c>
      <c r="F182">
        <f t="shared" si="25"/>
        <v>529.00044432548975</v>
      </c>
      <c r="G182">
        <f t="shared" si="24"/>
        <v>165.92343380946869</v>
      </c>
      <c r="H182">
        <f t="shared" si="33"/>
        <v>360.42781898864132</v>
      </c>
      <c r="I182">
        <f t="shared" si="26"/>
        <v>526.35125279810995</v>
      </c>
      <c r="J182">
        <f t="shared" si="27"/>
        <v>91.025208425262349</v>
      </c>
      <c r="L182">
        <f t="shared" si="28"/>
        <v>141.86811939620929</v>
      </c>
      <c r="M182">
        <f t="shared" si="34"/>
        <v>791.92967579871265</v>
      </c>
      <c r="N182">
        <f t="shared" si="35"/>
        <v>1168.1999022812306</v>
      </c>
    </row>
    <row r="183" spans="2:14" x14ac:dyDescent="0.25">
      <c r="B183">
        <f t="shared" si="29"/>
        <v>0.16500000000000012</v>
      </c>
      <c r="C183">
        <f t="shared" si="30"/>
        <v>0.21951451346154197</v>
      </c>
      <c r="D183">
        <f t="shared" si="31"/>
        <v>389.4788033059159</v>
      </c>
      <c r="E183">
        <f t="shared" si="32"/>
        <v>91.065095948377902</v>
      </c>
      <c r="F183">
        <f t="shared" si="25"/>
        <v>532.0188688936895</v>
      </c>
      <c r="G183">
        <f t="shared" si="24"/>
        <v>166.1416538659056</v>
      </c>
      <c r="H183">
        <f t="shared" si="33"/>
        <v>363.23611196609647</v>
      </c>
      <c r="I183">
        <f t="shared" si="26"/>
        <v>529.37776583200207</v>
      </c>
      <c r="J183">
        <f t="shared" si="27"/>
        <v>91.065095948377902</v>
      </c>
      <c r="L183">
        <f t="shared" si="28"/>
        <v>141.82385477237273</v>
      </c>
      <c r="M183">
        <f t="shared" si="34"/>
        <v>797.75046231105762</v>
      </c>
      <c r="N183">
        <f t="shared" si="35"/>
        <v>1164.1573024689933</v>
      </c>
    </row>
    <row r="184" spans="2:14" x14ac:dyDescent="0.25">
      <c r="B184">
        <f t="shared" si="29"/>
        <v>0.16600000000000012</v>
      </c>
      <c r="C184">
        <f t="shared" si="30"/>
        <v>0.22088048990076764</v>
      </c>
      <c r="D184">
        <f t="shared" si="31"/>
        <v>391.5128370790286</v>
      </c>
      <c r="E184">
        <f t="shared" si="32"/>
        <v>91.105273495133602</v>
      </c>
      <c r="F184">
        <f t="shared" si="25"/>
        <v>535.03326148410883</v>
      </c>
      <c r="G184">
        <f t="shared" si="24"/>
        <v>166.36165394886285</v>
      </c>
      <c r="H184">
        <f t="shared" si="33"/>
        <v>366.03863855415824</v>
      </c>
      <c r="I184">
        <f t="shared" si="26"/>
        <v>532.40029250302109</v>
      </c>
      <c r="J184">
        <f t="shared" si="27"/>
        <v>91.105273495133602</v>
      </c>
      <c r="L184">
        <f t="shared" si="28"/>
        <v>141.77961776215051</v>
      </c>
      <c r="M184">
        <f t="shared" si="34"/>
        <v>803.55093511400355</v>
      </c>
      <c r="N184">
        <f t="shared" si="35"/>
        <v>1160.0945605323432</v>
      </c>
    </row>
    <row r="185" spans="2:14" x14ac:dyDescent="0.25">
      <c r="B185">
        <f t="shared" si="29"/>
        <v>0.16700000000000012</v>
      </c>
      <c r="C185">
        <f t="shared" si="30"/>
        <v>0.22224706900319463</v>
      </c>
      <c r="D185">
        <f t="shared" si="31"/>
        <v>393.5408524666633</v>
      </c>
      <c r="E185">
        <f t="shared" si="32"/>
        <v>91.145740044806487</v>
      </c>
      <c r="F185">
        <f t="shared" si="25"/>
        <v>538.0435835390706</v>
      </c>
      <c r="G185">
        <f t="shared" si="24"/>
        <v>166.58343275035656</v>
      </c>
      <c r="H185">
        <f t="shared" si="33"/>
        <v>368.83536169950548</v>
      </c>
      <c r="I185">
        <f t="shared" si="26"/>
        <v>535.41879444986205</v>
      </c>
      <c r="J185">
        <f t="shared" si="27"/>
        <v>91.145740044806487</v>
      </c>
      <c r="L185">
        <f t="shared" si="28"/>
        <v>141.73540833971143</v>
      </c>
      <c r="M185">
        <f t="shared" si="34"/>
        <v>809.33099345770643</v>
      </c>
      <c r="N185">
        <f t="shared" si="35"/>
        <v>1156.0116687405753</v>
      </c>
    </row>
    <row r="186" spans="2:14" x14ac:dyDescent="0.25">
      <c r="B186">
        <f t="shared" si="29"/>
        <v>0.16800000000000012</v>
      </c>
      <c r="C186">
        <f t="shared" si="30"/>
        <v>0.22361425510386673</v>
      </c>
      <c r="D186">
        <f t="shared" si="31"/>
        <v>395.56281414623118</v>
      </c>
      <c r="E186">
        <f t="shared" si="32"/>
        <v>91.186494571634199</v>
      </c>
      <c r="F186">
        <f t="shared" si="25"/>
        <v>541.04979607328482</v>
      </c>
      <c r="G186">
        <f t="shared" si="24"/>
        <v>166.80698894880339</v>
      </c>
      <c r="H186">
        <f t="shared" si="33"/>
        <v>371.62624393446674</v>
      </c>
      <c r="I186">
        <f t="shared" si="26"/>
        <v>538.43323288327019</v>
      </c>
      <c r="J186">
        <f t="shared" si="27"/>
        <v>91.186494571634199</v>
      </c>
      <c r="L186">
        <f t="shared" si="28"/>
        <v>141.69122647925641</v>
      </c>
      <c r="M186">
        <f t="shared" si="34"/>
        <v>815.09053655423713</v>
      </c>
      <c r="N186">
        <f t="shared" si="35"/>
        <v>1151.9086193629846</v>
      </c>
    </row>
    <row r="187" spans="2:14" x14ac:dyDescent="0.25">
      <c r="B187">
        <f t="shared" si="29"/>
        <v>0.16900000000000012</v>
      </c>
      <c r="C187">
        <f t="shared" si="30"/>
        <v>0.22498205252244124</v>
      </c>
      <c r="D187">
        <f t="shared" si="31"/>
        <v>397.57868677282761</v>
      </c>
      <c r="E187">
        <f t="shared" si="32"/>
        <v>91.227536044813149</v>
      </c>
      <c r="F187">
        <f t="shared" si="25"/>
        <v>544.05185967326406</v>
      </c>
      <c r="G187">
        <f t="shared" si="24"/>
        <v>167.03232120857669</v>
      </c>
      <c r="H187">
        <f t="shared" si="33"/>
        <v>374.41124737649051</v>
      </c>
      <c r="I187">
        <f t="shared" si="26"/>
        <v>541.44356858506717</v>
      </c>
      <c r="J187">
        <f t="shared" si="27"/>
        <v>91.227536044813149</v>
      </c>
      <c r="L187">
        <f t="shared" si="28"/>
        <v>141.64707215501855</v>
      </c>
      <c r="M187">
        <f t="shared" si="34"/>
        <v>820.82946357900255</v>
      </c>
      <c r="N187">
        <f t="shared" si="35"/>
        <v>1147.7854050099268</v>
      </c>
    </row>
    <row r="188" spans="2:14" x14ac:dyDescent="0.25">
      <c r="B188">
        <f t="shared" si="29"/>
        <v>0.17000000000000012</v>
      </c>
      <c r="C188">
        <f t="shared" si="30"/>
        <v>0.22635046556311345</v>
      </c>
      <c r="D188">
        <f t="shared" si="31"/>
        <v>399.58843497988141</v>
      </c>
      <c r="E188">
        <f t="shared" si="32"/>
        <v>91.2688634284969</v>
      </c>
      <c r="F188">
        <f t="shared" si="25"/>
        <v>547.04973449678414</v>
      </c>
      <c r="G188">
        <f t="shared" si="24"/>
        <v>167.2594281795611</v>
      </c>
      <c r="H188">
        <f t="shared" si="33"/>
        <v>377.19033372893102</v>
      </c>
      <c r="I188">
        <f t="shared" si="26"/>
        <v>544.44976190849206</v>
      </c>
      <c r="J188">
        <f t="shared" si="27"/>
        <v>91.2688634284969</v>
      </c>
      <c r="L188">
        <f t="shared" si="28"/>
        <v>141.60294534126311</v>
      </c>
      <c r="M188">
        <f t="shared" si="34"/>
        <v>826.54767367500881</v>
      </c>
      <c r="N188">
        <f t="shared" si="35"/>
        <v>1143.642019201252</v>
      </c>
    </row>
    <row r="189" spans="2:14" x14ac:dyDescent="0.25">
      <c r="B189">
        <f t="shared" si="29"/>
        <v>0.17100000000000012</v>
      </c>
      <c r="C189">
        <f t="shared" si="30"/>
        <v>0.2277194985145409</v>
      </c>
      <c r="D189">
        <f t="shared" si="31"/>
        <v>401.59202337982117</v>
      </c>
      <c r="E189">
        <f t="shared" si="32"/>
        <v>91.310475681794514</v>
      </c>
      <c r="F189">
        <f t="shared" si="25"/>
        <v>550.04338027238725</v>
      </c>
      <c r="G189">
        <f t="shared" si="24"/>
        <v>167.48830849670566</v>
      </c>
      <c r="H189">
        <f t="shared" si="33"/>
        <v>379.96346427965159</v>
      </c>
      <c r="I189">
        <f t="shared" si="26"/>
        <v>547.4517727763573</v>
      </c>
      <c r="J189">
        <f t="shared" si="27"/>
        <v>91.310475681794514</v>
      </c>
      <c r="L189">
        <f t="shared" si="28"/>
        <v>141.55884601228729</v>
      </c>
      <c r="M189">
        <f t="shared" si="34"/>
        <v>832.24506595229286</v>
      </c>
      <c r="N189">
        <f t="shared" si="35"/>
        <v>1139.4784554568105</v>
      </c>
    </row>
    <row r="190" spans="2:14" x14ac:dyDescent="0.25">
      <c r="B190">
        <f t="shared" si="29"/>
        <v>0.17200000000000013</v>
      </c>
      <c r="C190">
        <f t="shared" si="30"/>
        <v>0.22908915564976781</v>
      </c>
      <c r="D190">
        <f t="shared" si="31"/>
        <v>403.58941656475849</v>
      </c>
      <c r="E190">
        <f t="shared" si="32"/>
        <v>91.352371758769166</v>
      </c>
      <c r="F190">
        <f t="shared" si="25"/>
        <v>553.03275629892846</v>
      </c>
      <c r="G190">
        <f t="shared" si="24"/>
        <v>167.71896077957567</v>
      </c>
      <c r="H190">
        <f t="shared" si="33"/>
        <v>382.73059990224112</v>
      </c>
      <c r="I190">
        <f t="shared" si="26"/>
        <v>550.44956068181682</v>
      </c>
      <c r="J190">
        <f t="shared" si="27"/>
        <v>91.352371758769166</v>
      </c>
      <c r="L190">
        <f t="shared" si="28"/>
        <v>141.51477414242046</v>
      </c>
      <c r="M190">
        <f t="shared" si="34"/>
        <v>837.92153949303838</v>
      </c>
      <c r="N190">
        <f t="shared" si="35"/>
        <v>1135.2947080922604</v>
      </c>
    </row>
    <row r="191" spans="2:14" x14ac:dyDescent="0.25">
      <c r="B191">
        <f t="shared" si="29"/>
        <v>0.17300000000000013</v>
      </c>
      <c r="C191">
        <f t="shared" si="30"/>
        <v>0.23045944122614934</v>
      </c>
      <c r="D191">
        <f t="shared" si="31"/>
        <v>405.58057910718992</v>
      </c>
      <c r="E191">
        <f t="shared" si="32"/>
        <v>91.394550608436788</v>
      </c>
      <c r="F191">
        <f t="shared" si="25"/>
        <v>556.01782144516756</v>
      </c>
      <c r="G191">
        <f t="shared" si="24"/>
        <v>167.9513836319033</v>
      </c>
      <c r="H191">
        <f t="shared" si="33"/>
        <v>385.49170105530726</v>
      </c>
      <c r="I191">
        <f t="shared" si="26"/>
        <v>553.44308468721056</v>
      </c>
      <c r="J191">
        <f t="shared" si="27"/>
        <v>91.394550608436788</v>
      </c>
      <c r="L191">
        <f t="shared" si="28"/>
        <v>141.47072970602383</v>
      </c>
      <c r="M191">
        <f t="shared" si="34"/>
        <v>843.57699335242842</v>
      </c>
      <c r="N191">
        <f t="shared" si="35"/>
        <v>1131.0907718780072</v>
      </c>
    </row>
    <row r="192" spans="2:14" x14ac:dyDescent="0.25">
      <c r="B192">
        <f t="shared" si="29"/>
        <v>0.17400000000000013</v>
      </c>
      <c r="C192">
        <f t="shared" si="30"/>
        <v>0.23183035948527589</v>
      </c>
      <c r="D192">
        <f t="shared" si="31"/>
        <v>407.56547556071581</v>
      </c>
      <c r="E192">
        <f t="shared" si="32"/>
        <v>91.437011174764848</v>
      </c>
      <c r="F192">
        <f t="shared" si="25"/>
        <v>558.99853414940276</v>
      </c>
      <c r="G192">
        <f t="shared" si="24"/>
        <v>168.18557564113664</v>
      </c>
      <c r="H192">
        <f t="shared" si="33"/>
        <v>388.2467277825682</v>
      </c>
      <c r="I192">
        <f t="shared" si="26"/>
        <v>556.43230342370487</v>
      </c>
      <c r="J192">
        <f t="shared" si="27"/>
        <v>91.437011174764848</v>
      </c>
      <c r="L192">
        <f t="shared" si="28"/>
        <v>141.42671267749054</v>
      </c>
      <c r="M192">
        <f t="shared" si="34"/>
        <v>849.21132656120335</v>
      </c>
      <c r="N192">
        <f t="shared" si="35"/>
        <v>1126.8666416981432</v>
      </c>
    </row>
    <row r="193" spans="2:14" x14ac:dyDescent="0.25">
      <c r="B193">
        <f t="shared" si="29"/>
        <v>0.17500000000000013</v>
      </c>
      <c r="C193">
        <f t="shared" si="30"/>
        <v>0.23320191465289736</v>
      </c>
      <c r="D193">
        <f t="shared" si="31"/>
        <v>409.54407046077756</v>
      </c>
      <c r="E193">
        <f t="shared" si="32"/>
        <v>91.479752396671287</v>
      </c>
      <c r="F193">
        <f t="shared" si="25"/>
        <v>561.9748524191524</v>
      </c>
      <c r="G193">
        <f t="shared" si="24"/>
        <v>168.42153537798737</v>
      </c>
      <c r="H193">
        <f t="shared" si="33"/>
        <v>390.99563971322561</v>
      </c>
      <c r="I193">
        <f t="shared" si="26"/>
        <v>559.41717509121304</v>
      </c>
      <c r="J193">
        <f t="shared" si="27"/>
        <v>91.479752396671287</v>
      </c>
      <c r="L193">
        <f t="shared" si="28"/>
        <v>141.38272303124558</v>
      </c>
      <c r="M193">
        <f t="shared" si="34"/>
        <v>854.82443812878728</v>
      </c>
      <c r="N193">
        <f t="shared" si="35"/>
        <v>1122.6223134599422</v>
      </c>
    </row>
    <row r="194" spans="2:14" x14ac:dyDescent="0.25">
      <c r="B194">
        <f t="shared" si="29"/>
        <v>0.17600000000000013</v>
      </c>
      <c r="C194">
        <f t="shared" si="30"/>
        <v>0.23457411093884742</v>
      </c>
      <c r="D194">
        <f t="shared" si="31"/>
        <v>411.51632832541191</v>
      </c>
      <c r="E194">
        <f t="shared" si="32"/>
        <v>91.52277320802358</v>
      </c>
      <c r="F194">
        <f t="shared" si="25"/>
        <v>564.94673383087866</v>
      </c>
      <c r="G194">
        <f t="shared" si="24"/>
        <v>168.65926139597775</v>
      </c>
      <c r="H194">
        <f t="shared" si="33"/>
        <v>393.73839606210146</v>
      </c>
      <c r="I194">
        <f t="shared" si="26"/>
        <v>562.39765745807927</v>
      </c>
      <c r="J194">
        <f t="shared" si="27"/>
        <v>91.52277320802358</v>
      </c>
      <c r="L194">
        <f t="shared" si="28"/>
        <v>141.3387607417458</v>
      </c>
      <c r="M194">
        <f t="shared" si="34"/>
        <v>860.41622704584597</v>
      </c>
      <c r="N194">
        <f t="shared" si="35"/>
        <v>1118.3577834117386</v>
      </c>
    </row>
    <row r="195" spans="2:14" x14ac:dyDescent="0.25">
      <c r="B195">
        <f t="shared" si="29"/>
        <v>0.17700000000000013</v>
      </c>
      <c r="C195">
        <f t="shared" si="30"/>
        <v>0.23594695253696776</v>
      </c>
      <c r="D195">
        <f t="shared" si="31"/>
        <v>413.48221365602438</v>
      </c>
      <c r="E195">
        <f t="shared" si="32"/>
        <v>91.566072537637879</v>
      </c>
      <c r="F195">
        <f t="shared" si="25"/>
        <v>567.91413552975916</v>
      </c>
      <c r="G195">
        <f t="shared" si="24"/>
        <v>168.89875223098554</v>
      </c>
      <c r="H195">
        <f t="shared" si="33"/>
        <v>396.47495562940497</v>
      </c>
      <c r="I195">
        <f t="shared" si="26"/>
        <v>565.37370786039048</v>
      </c>
      <c r="J195">
        <f t="shared" si="27"/>
        <v>91.566072537637879</v>
      </c>
      <c r="L195">
        <f t="shared" si="28"/>
        <v>141.29482578347981</v>
      </c>
      <c r="M195">
        <f t="shared" si="34"/>
        <v>865.98659228599217</v>
      </c>
      <c r="N195">
        <f t="shared" si="35"/>
        <v>1114.0730480292405</v>
      </c>
    </row>
    <row r="196" spans="2:14" x14ac:dyDescent="0.25">
      <c r="B196">
        <f t="shared" si="29"/>
        <v>0.17800000000000013</v>
      </c>
      <c r="C196">
        <f t="shared" si="30"/>
        <v>0.23732044362503232</v>
      </c>
      <c r="D196">
        <f t="shared" si="31"/>
        <v>415.44169093817931</v>
      </c>
      <c r="E196">
        <f t="shared" si="32"/>
        <v>91.609649309278353</v>
      </c>
      <c r="F196">
        <f t="shared" si="25"/>
        <v>570.87701422950306</v>
      </c>
      <c r="G196">
        <f t="shared" si="24"/>
        <v>169.14000640078828</v>
      </c>
      <c r="H196">
        <f t="shared" si="33"/>
        <v>399.20527680143317</v>
      </c>
      <c r="I196">
        <f t="shared" si="26"/>
        <v>568.34528320222148</v>
      </c>
      <c r="J196">
        <f t="shared" si="27"/>
        <v>91.609649309278353</v>
      </c>
      <c r="L196">
        <f t="shared" si="28"/>
        <v>141.25091813096785</v>
      </c>
      <c r="M196">
        <f t="shared" si="34"/>
        <v>871.53543280948043</v>
      </c>
      <c r="N196">
        <f t="shared" si="35"/>
        <v>1109.7681046976504</v>
      </c>
    </row>
    <row r="197" spans="2:14" x14ac:dyDescent="0.25">
      <c r="B197">
        <f t="shared" si="29"/>
        <v>0.17900000000000013</v>
      </c>
      <c r="C197">
        <f t="shared" si="30"/>
        <v>0.2386945883646715</v>
      </c>
      <c r="D197">
        <f t="shared" si="31"/>
        <v>417.39472464240828</v>
      </c>
      <c r="E197">
        <f t="shared" si="32"/>
        <v>91.653502441656627</v>
      </c>
      <c r="F197">
        <f t="shared" si="25"/>
        <v>573.83532621221343</v>
      </c>
      <c r="G197">
        <f t="shared" si="24"/>
        <v>169.38302240460607</v>
      </c>
      <c r="H197">
        <f t="shared" si="33"/>
        <v>401.92931755064313</v>
      </c>
      <c r="I197">
        <f t="shared" si="26"/>
        <v>571.31233995524917</v>
      </c>
      <c r="J197">
        <f t="shared" si="27"/>
        <v>91.653502441656627</v>
      </c>
      <c r="L197">
        <f t="shared" si="28"/>
        <v>141.20703775876189</v>
      </c>
      <c r="M197">
        <f t="shared" si="34"/>
        <v>877.0626475654808</v>
      </c>
      <c r="N197">
        <f t="shared" si="35"/>
        <v>1105.4429512569186</v>
      </c>
    </row>
    <row r="198" spans="2:14" x14ac:dyDescent="0.25">
      <c r="B198">
        <f t="shared" si="29"/>
        <v>0.18000000000000013</v>
      </c>
      <c r="C198">
        <f t="shared" si="30"/>
        <v>0.24006939090129634</v>
      </c>
      <c r="D198">
        <f t="shared" si="31"/>
        <v>419.34127922503711</v>
      </c>
      <c r="E198">
        <f t="shared" si="32"/>
        <v>91.697630848431373</v>
      </c>
      <c r="F198">
        <f t="shared" si="25"/>
        <v>576.78902732829647</v>
      </c>
      <c r="G198">
        <f t="shared" si="24"/>
        <v>169.62779872264338</v>
      </c>
      <c r="H198">
        <f t="shared" si="33"/>
        <v>404.6470354360082</v>
      </c>
      <c r="I198">
        <f t="shared" si="26"/>
        <v>574.27483415865163</v>
      </c>
      <c r="J198">
        <f t="shared" si="27"/>
        <v>91.697630848431373</v>
      </c>
      <c r="L198">
        <f t="shared" si="28"/>
        <v>141.1631846414455</v>
      </c>
      <c r="M198">
        <f t="shared" si="34"/>
        <v>882.56813549492108</v>
      </c>
      <c r="N198">
        <f t="shared" si="35"/>
        <v>1101.0975858880556</v>
      </c>
    </row>
    <row r="199" spans="2:14" x14ac:dyDescent="0.25">
      <c r="B199">
        <f t="shared" si="29"/>
        <v>0.18100000000000013</v>
      </c>
      <c r="C199">
        <f t="shared" si="30"/>
        <v>0.2414448553640228</v>
      </c>
      <c r="D199">
        <f t="shared" si="31"/>
        <v>421.28131912903018</v>
      </c>
      <c r="E199">
        <f t="shared" si="32"/>
        <v>91.742033438208054</v>
      </c>
      <c r="F199">
        <f t="shared" si="25"/>
        <v>579.73807299641828</v>
      </c>
      <c r="G199">
        <f t="shared" si="24"/>
        <v>169.87433381562954</v>
      </c>
      <c r="H199">
        <f t="shared" si="33"/>
        <v>407.35838760352715</v>
      </c>
      <c r="I199">
        <f t="shared" si="26"/>
        <v>577.23272141915663</v>
      </c>
      <c r="J199">
        <f t="shared" si="27"/>
        <v>91.742033438208054</v>
      </c>
      <c r="L199">
        <f t="shared" si="28"/>
        <v>141.11935875363383</v>
      </c>
      <c r="M199">
        <f t="shared" si="34"/>
        <v>888.05179553361313</v>
      </c>
      <c r="N199">
        <f t="shared" si="35"/>
        <v>1096.7320076815668</v>
      </c>
    </row>
    <row r="200" spans="2:14" x14ac:dyDescent="0.25">
      <c r="B200">
        <f t="shared" si="29"/>
        <v>0.18200000000000013</v>
      </c>
      <c r="C200">
        <f t="shared" si="30"/>
        <v>0.24282098586559592</v>
      </c>
      <c r="D200">
        <f t="shared" si="31"/>
        <v>423.21480878485363</v>
      </c>
      <c r="E200">
        <f t="shared" si="32"/>
        <v>91.78670911453878</v>
      </c>
      <c r="F200">
        <f t="shared" si="25"/>
        <v>582.68241820350761</v>
      </c>
      <c r="G200">
        <f t="shared" si="24"/>
        <v>170.12262612435828</v>
      </c>
      <c r="H200">
        <f t="shared" si="33"/>
        <v>410.06333078636629</v>
      </c>
      <c r="I200">
        <f t="shared" si="26"/>
        <v>580.1859569107246</v>
      </c>
      <c r="J200">
        <f t="shared" si="27"/>
        <v>91.78670911453878</v>
      </c>
      <c r="L200">
        <f t="shared" si="28"/>
        <v>141.07556006997348</v>
      </c>
      <c r="M200">
        <f t="shared" si="34"/>
        <v>893.51352661452665</v>
      </c>
      <c r="N200">
        <f t="shared" si="35"/>
        <v>1092.3462161827047</v>
      </c>
    </row>
    <row r="201" spans="2:14" x14ac:dyDescent="0.25">
      <c r="B201">
        <f t="shared" si="29"/>
        <v>0.18300000000000013</v>
      </c>
      <c r="C201">
        <f t="shared" si="30"/>
        <v>0.244197786502314</v>
      </c>
      <c r="D201">
        <f t="shared" si="31"/>
        <v>425.14171261135573</v>
      </c>
      <c r="E201">
        <f t="shared" si="32"/>
        <v>91.83165677592234</v>
      </c>
      <c r="F201">
        <f t="shared" si="25"/>
        <v>585.62201750480745</v>
      </c>
      <c r="G201">
        <f t="shared" si="24"/>
        <v>170.37267406922595</v>
      </c>
      <c r="H201">
        <f t="shared" si="33"/>
        <v>412.76182130554594</v>
      </c>
      <c r="I201">
        <f t="shared" si="26"/>
        <v>583.13449537477186</v>
      </c>
      <c r="J201">
        <f t="shared" si="27"/>
        <v>91.83165677592234</v>
      </c>
      <c r="L201">
        <f t="shared" si="28"/>
        <v>141.03178856514256</v>
      </c>
      <c r="M201">
        <f t="shared" si="34"/>
        <v>898.95322767119978</v>
      </c>
      <c r="N201">
        <f t="shared" si="35"/>
        <v>1087.9402113914693</v>
      </c>
    </row>
    <row r="202" spans="2:14" x14ac:dyDescent="0.25">
      <c r="B202">
        <f t="shared" si="29"/>
        <v>0.18400000000000014</v>
      </c>
      <c r="C202">
        <f t="shared" si="30"/>
        <v>0.24557526135395283</v>
      </c>
      <c r="D202">
        <f t="shared" si="31"/>
        <v>427.06199501666629</v>
      </c>
      <c r="E202">
        <f t="shared" si="32"/>
        <v>91.876875315804384</v>
      </c>
      <c r="F202">
        <f t="shared" si="25"/>
        <v>588.55682502397383</v>
      </c>
      <c r="G202">
        <f t="shared" si="24"/>
        <v>170.62447604976884</v>
      </c>
      <c r="H202">
        <f t="shared" si="33"/>
        <v>415.45381507052178</v>
      </c>
      <c r="I202">
        <f t="shared" si="26"/>
        <v>586.0782911202906</v>
      </c>
      <c r="J202">
        <f t="shared" si="27"/>
        <v>91.876875315804384</v>
      </c>
      <c r="L202">
        <f t="shared" si="28"/>
        <v>140.98804421385066</v>
      </c>
      <c r="M202">
        <f t="shared" si="34"/>
        <v>904.37079764086548</v>
      </c>
      <c r="N202">
        <f t="shared" si="35"/>
        <v>1083.5139939899818</v>
      </c>
    </row>
    <row r="203" spans="2:14" x14ac:dyDescent="0.25">
      <c r="B203">
        <f t="shared" si="29"/>
        <v>0.18500000000000014</v>
      </c>
      <c r="C203">
        <f t="shared" si="30"/>
        <v>0.2469534144836899</v>
      </c>
      <c r="D203">
        <f t="shared" si="31"/>
        <v>428.97562039911384</v>
      </c>
      <c r="E203">
        <f t="shared" si="32"/>
        <v>91.922363622577734</v>
      </c>
      <c r="F203">
        <f t="shared" si="25"/>
        <v>591.4867944532233</v>
      </c>
      <c r="G203">
        <f t="shared" si="24"/>
        <v>170.8780304441996</v>
      </c>
      <c r="H203">
        <f t="shared" si="33"/>
        <v>418.13926757952879</v>
      </c>
      <c r="I203">
        <f t="shared" si="26"/>
        <v>589.01729802372836</v>
      </c>
      <c r="J203">
        <f t="shared" si="27"/>
        <v>91.922363622577734</v>
      </c>
      <c r="L203">
        <f t="shared" si="28"/>
        <v>140.94432699083862</v>
      </c>
      <c r="M203">
        <f t="shared" si="34"/>
        <v>909.76613546700946</v>
      </c>
      <c r="N203">
        <f t="shared" si="35"/>
        <v>1079.0675652287973</v>
      </c>
    </row>
    <row r="204" spans="2:14" x14ac:dyDescent="0.25">
      <c r="B204">
        <f t="shared" si="29"/>
        <v>0.18600000000000014</v>
      </c>
      <c r="C204">
        <f t="shared" si="30"/>
        <v>0.24833224993802858</v>
      </c>
      <c r="D204">
        <f t="shared" si="31"/>
        <v>430.88255314816138</v>
      </c>
      <c r="E204">
        <f t="shared" si="32"/>
        <v>91.968120579582887</v>
      </c>
      <c r="F204">
        <f t="shared" si="25"/>
        <v>594.41187905352956</v>
      </c>
      <c r="G204">
        <f t="shared" si="24"/>
        <v>171.13333560894228</v>
      </c>
      <c r="H204">
        <f t="shared" si="33"/>
        <v>420.81813392047241</v>
      </c>
      <c r="I204">
        <f t="shared" si="26"/>
        <v>591.95146952941468</v>
      </c>
      <c r="J204">
        <f t="shared" si="27"/>
        <v>91.968120579582887</v>
      </c>
      <c r="L204">
        <f t="shared" si="28"/>
        <v>140.90063687087866</v>
      </c>
      <c r="M204">
        <f t="shared" si="34"/>
        <v>915.13914010306507</v>
      </c>
      <c r="N204">
        <f t="shared" si="35"/>
        <v>1074.6009272679657</v>
      </c>
    </row>
    <row r="205" spans="2:14" x14ac:dyDescent="0.25">
      <c r="B205">
        <f t="shared" si="29"/>
        <v>0.18700000000000014</v>
      </c>
      <c r="C205">
        <f t="shared" si="30"/>
        <v>0.24971177174672232</v>
      </c>
      <c r="D205">
        <f t="shared" si="31"/>
        <v>432.78275764536033</v>
      </c>
      <c r="E205">
        <f t="shared" si="32"/>
        <v>92.014145065108636</v>
      </c>
      <c r="F205">
        <f t="shared" si="25"/>
        <v>597.33203165486907</v>
      </c>
      <c r="G205">
        <f t="shared" si="24"/>
        <v>171.39038987816679</v>
      </c>
      <c r="H205">
        <f t="shared" si="33"/>
        <v>423.49036877132204</v>
      </c>
      <c r="I205">
        <f t="shared" si="26"/>
        <v>594.88075864948883</v>
      </c>
      <c r="J205">
        <f t="shared" si="27"/>
        <v>92.014145065108636</v>
      </c>
      <c r="L205">
        <f t="shared" si="28"/>
        <v>140.85697382877424</v>
      </c>
      <c r="M205">
        <f t="shared" si="34"/>
        <v>920.48971051497119</v>
      </c>
      <c r="N205">
        <f t="shared" si="35"/>
        <v>1070.1140823812239</v>
      </c>
    </row>
    <row r="206" spans="2:14" x14ac:dyDescent="0.25">
      <c r="B206">
        <f t="shared" si="29"/>
        <v>0.18800000000000014</v>
      </c>
      <c r="C206">
        <f t="shared" si="30"/>
        <v>0.25109198392269894</v>
      </c>
      <c r="D206">
        <f t="shared" si="31"/>
        <v>434.67619826532257</v>
      </c>
      <c r="E206">
        <f t="shared" si="32"/>
        <v>92.060435952392908</v>
      </c>
      <c r="F206">
        <f t="shared" si="25"/>
        <v>600.24720465651546</v>
      </c>
      <c r="G206">
        <f t="shared" si="24"/>
        <v>171.64919156332235</v>
      </c>
      <c r="H206">
        <f t="shared" si="33"/>
        <v>426.15592640131416</v>
      </c>
      <c r="I206">
        <f t="shared" si="26"/>
        <v>597.80511796463657</v>
      </c>
      <c r="J206">
        <f t="shared" si="27"/>
        <v>92.060435952392908</v>
      </c>
      <c r="L206">
        <f t="shared" si="28"/>
        <v>140.81333783936014</v>
      </c>
      <c r="M206">
        <f t="shared" si="34"/>
        <v>925.81774568543551</v>
      </c>
      <c r="N206">
        <f t="shared" si="35"/>
        <v>1065.6070340928636</v>
      </c>
    </row>
    <row r="207" spans="2:14" x14ac:dyDescent="0.25">
      <c r="B207">
        <f t="shared" si="29"/>
        <v>0.18900000000000014</v>
      </c>
      <c r="C207">
        <f t="shared" si="30"/>
        <v>0.25247289046198484</v>
      </c>
      <c r="D207">
        <f t="shared" si="31"/>
        <v>436.56283937671117</v>
      </c>
      <c r="E207">
        <f t="shared" si="32"/>
        <v>92.106992109623661</v>
      </c>
      <c r="F207">
        <f t="shared" si="25"/>
        <v>603.1573500273845</v>
      </c>
      <c r="G207">
        <f t="shared" si="24"/>
        <v>171.9097389526695</v>
      </c>
      <c r="H207">
        <f t="shared" si="33"/>
        <v>428.81476067074175</v>
      </c>
      <c r="I207">
        <f t="shared" si="26"/>
        <v>600.72449962341125</v>
      </c>
      <c r="J207">
        <f t="shared" si="27"/>
        <v>92.106992109623661</v>
      </c>
      <c r="L207">
        <f t="shared" si="28"/>
        <v>140.76972887750219</v>
      </c>
      <c r="M207">
        <f t="shared" si="34"/>
        <v>931.1231446150714</v>
      </c>
      <c r="N207">
        <f t="shared" si="35"/>
        <v>1061.079785927177</v>
      </c>
    </row>
    <row r="208" spans="2:14" x14ac:dyDescent="0.25">
      <c r="B208">
        <f t="shared" si="29"/>
        <v>0.19000000000000014</v>
      </c>
      <c r="C208">
        <f t="shared" si="30"/>
        <v>0.25385449534362919</v>
      </c>
      <c r="D208">
        <f t="shared" si="31"/>
        <v>438.44264534324952</v>
      </c>
      <c r="E208">
        <f t="shared" si="32"/>
        <v>92.153812399940108</v>
      </c>
      <c r="F208">
        <f t="shared" si="25"/>
        <v>606.06241930642932</v>
      </c>
      <c r="G208">
        <f t="shared" si="24"/>
        <v>172.17203031081232</v>
      </c>
      <c r="H208">
        <f t="shared" si="33"/>
        <v>431.46682503325661</v>
      </c>
      <c r="I208">
        <f t="shared" si="26"/>
        <v>603.63885534406893</v>
      </c>
      <c r="J208">
        <f t="shared" si="27"/>
        <v>92.153812399940108</v>
      </c>
      <c r="L208">
        <f t="shared" si="28"/>
        <v>140.72614691809738</v>
      </c>
      <c r="M208">
        <f t="shared" si="34"/>
        <v>936.40580632893489</v>
      </c>
      <c r="N208">
        <f t="shared" si="35"/>
        <v>1056.532342772698</v>
      </c>
    </row>
    <row r="209" spans="2:14" x14ac:dyDescent="0.25">
      <c r="B209">
        <f t="shared" si="29"/>
        <v>0.19100000000000014</v>
      </c>
      <c r="C209">
        <f t="shared" si="30"/>
        <v>0.25523680252962827</v>
      </c>
      <c r="D209">
        <f t="shared" si="31"/>
        <v>440.31558052474861</v>
      </c>
      <c r="E209">
        <f t="shared" si="32"/>
        <v>92.200895681433934</v>
      </c>
      <c r="F209">
        <f t="shared" si="25"/>
        <v>608.96236360308558</v>
      </c>
      <c r="G209">
        <f t="shared" si="24"/>
        <v>172.43606387822854</v>
      </c>
      <c r="H209">
        <f t="shared" si="33"/>
        <v>434.11207253518614</v>
      </c>
      <c r="I209">
        <f t="shared" si="26"/>
        <v>606.54813641341468</v>
      </c>
      <c r="J209">
        <f t="shared" si="27"/>
        <v>92.200895681433934</v>
      </c>
      <c r="L209">
        <f t="shared" si="28"/>
        <v>140.68259193607383</v>
      </c>
      <c r="M209">
        <f t="shared" si="34"/>
        <v>941.66562987652469</v>
      </c>
      <c r="N209">
        <f t="shared" si="35"/>
        <v>1051.9647095179607</v>
      </c>
    </row>
    <row r="210" spans="2:14" x14ac:dyDescent="0.25">
      <c r="B210">
        <f t="shared" si="29"/>
        <v>0.19200000000000014</v>
      </c>
      <c r="C210">
        <f t="shared" si="30"/>
        <v>0.25661981596484978</v>
      </c>
      <c r="D210">
        <f t="shared" si="31"/>
        <v>442.18160927815336</v>
      </c>
      <c r="E210">
        <f t="shared" si="32"/>
        <v>92.248240807150836</v>
      </c>
      <c r="F210">
        <f t="shared" si="25"/>
        <v>611.85713359776855</v>
      </c>
      <c r="G210">
        <f t="shared" si="24"/>
        <v>172.70183787079989</v>
      </c>
      <c r="H210">
        <f t="shared" si="33"/>
        <v>436.75045581775828</v>
      </c>
      <c r="I210">
        <f t="shared" si="26"/>
        <v>609.45229368855814</v>
      </c>
      <c r="J210">
        <f t="shared" si="27"/>
        <v>92.248240807150836</v>
      </c>
      <c r="L210">
        <f t="shared" si="28"/>
        <v>140.63906390639065</v>
      </c>
      <c r="M210">
        <f t="shared" si="34"/>
        <v>946.90251433803496</v>
      </c>
      <c r="N210">
        <f t="shared" si="35"/>
        <v>1047.3768923020543</v>
      </c>
    </row>
    <row r="211" spans="2:14" x14ac:dyDescent="0.25">
      <c r="B211">
        <f t="shared" si="29"/>
        <v>0.19300000000000014</v>
      </c>
      <c r="C211">
        <f t="shared" si="30"/>
        <v>0.25800353957695704</v>
      </c>
      <c r="D211">
        <f t="shared" si="31"/>
        <v>444.04069595860676</v>
      </c>
      <c r="E211">
        <f t="shared" si="32"/>
        <v>92.295846625092125</v>
      </c>
      <c r="F211">
        <f t="shared" si="25"/>
        <v>614.74667954242102</v>
      </c>
      <c r="G211">
        <f t="shared" ref="G211:G274" si="36">IF(C211&lt;$B$5,$B$2*E211^3,0)</f>
        <v>172.96935047934113</v>
      </c>
      <c r="H211">
        <f t="shared" si="33"/>
        <v>439.3819271171252</v>
      </c>
      <c r="I211">
        <f t="shared" si="26"/>
        <v>612.35127759646639</v>
      </c>
      <c r="J211">
        <f t="shared" si="27"/>
        <v>92.295846625092125</v>
      </c>
      <c r="L211">
        <f t="shared" si="28"/>
        <v>140.59556280403791</v>
      </c>
      <c r="M211">
        <f t="shared" si="34"/>
        <v>952.11635882577639</v>
      </c>
      <c r="N211">
        <f t="shared" si="35"/>
        <v>1042.7688976051286</v>
      </c>
    </row>
    <row r="212" spans="2:14" x14ac:dyDescent="0.25">
      <c r="B212">
        <f t="shared" si="29"/>
        <v>0.19400000000000014</v>
      </c>
      <c r="C212">
        <f t="shared" si="30"/>
        <v>0.25938797727633345</v>
      </c>
      <c r="D212">
        <f t="shared" si="31"/>
        <v>445.89280492053274</v>
      </c>
      <c r="E212">
        <f t="shared" si="32"/>
        <v>92.343711978216575</v>
      </c>
      <c r="F212">
        <f t="shared" ref="F212:F275" si="37">D212*E212*$B$3</f>
        <v>617.63095126111182</v>
      </c>
      <c r="G212">
        <f t="shared" si="36"/>
        <v>173.23859986912831</v>
      </c>
      <c r="H212">
        <f t="shared" si="33"/>
        <v>442.00643826598758</v>
      </c>
      <c r="I212">
        <f t="shared" ref="I212:I275" si="38">G212+H212</f>
        <v>615.24503813511592</v>
      </c>
      <c r="J212">
        <f t="shared" ref="J212:J275" si="39">IF(C212&lt;$B$5,E212,"")</f>
        <v>92.343711978216575</v>
      </c>
      <c r="L212">
        <f t="shared" ref="L212:L275" si="40">$L$15/(B212+$L$16)</f>
        <v>140.55208860403667</v>
      </c>
      <c r="M212">
        <f t="shared" si="34"/>
        <v>957.30706248900788</v>
      </c>
      <c r="N212">
        <f t="shared" si="35"/>
        <v>1038.1407327031411</v>
      </c>
    </row>
    <row r="213" spans="2:14" x14ac:dyDescent="0.25">
      <c r="B213">
        <f t="shared" ref="B213:B276" si="41">B212+$B$8</f>
        <v>0.19500000000000015</v>
      </c>
      <c r="C213">
        <f t="shared" ref="C213:C276" si="42">C212+E212*$B$3*$B$8</f>
        <v>0.26077313295600668</v>
      </c>
      <c r="D213">
        <f t="shared" ref="D213:D276" si="43">IF(C213&lt;$B$5,$B$6*SIN(PI()*C213/$B$5)+$B$7*SIN(2*PI()*C213/$B$5),0)</f>
        <v>447.73790051873777</v>
      </c>
      <c r="E213">
        <f t="shared" ref="E213:E276" si="44">E212+$B$8*(((D212*$B$3)-$B$2*E212^2)/$B$1)</f>
        <v>92.391835704442443</v>
      </c>
      <c r="F213">
        <f t="shared" si="37"/>
        <v>620.50989815068829</v>
      </c>
      <c r="G213">
        <f t="shared" si="36"/>
        <v>173.50958417942675</v>
      </c>
      <c r="H213">
        <f t="shared" ref="H213:H276" si="45">IF(C213&lt;$B$5,$B$1*E213*(E213-E212)/$B$8,0)</f>
        <v>444.62394069459054</v>
      </c>
      <c r="I213">
        <f t="shared" si="38"/>
        <v>618.13352487401733</v>
      </c>
      <c r="J213">
        <f t="shared" si="39"/>
        <v>92.391835704442443</v>
      </c>
      <c r="L213">
        <f t="shared" si="40"/>
        <v>140.5086412814388</v>
      </c>
      <c r="M213">
        <f t="shared" ref="M213:M276" si="46">$M$14*(E213-E212)</f>
        <v>962.47452451734716</v>
      </c>
      <c r="N213">
        <f t="shared" si="35"/>
        <v>1033.4924056678574</v>
      </c>
    </row>
    <row r="214" spans="2:14" x14ac:dyDescent="0.25">
      <c r="B214">
        <f t="shared" si="41"/>
        <v>0.19600000000000015</v>
      </c>
      <c r="C214">
        <f t="shared" si="42"/>
        <v>0.26215901049157331</v>
      </c>
      <c r="D214">
        <f t="shared" si="43"/>
        <v>449.57594710953128</v>
      </c>
      <c r="E214">
        <f t="shared" si="44"/>
        <v>92.440216636649609</v>
      </c>
      <c r="F214">
        <f t="shared" si="37"/>
        <v>623.38346918148</v>
      </c>
      <c r="G214">
        <f t="shared" si="36"/>
        <v>173.78230152301788</v>
      </c>
      <c r="H214">
        <f t="shared" si="45"/>
        <v>447.23438543135239</v>
      </c>
      <c r="I214">
        <f t="shared" si="38"/>
        <v>621.01668695437024</v>
      </c>
      <c r="J214">
        <f t="shared" si="39"/>
        <v>92.440216636649609</v>
      </c>
      <c r="L214">
        <f t="shared" si="40"/>
        <v>140.4652208113271</v>
      </c>
      <c r="M214">
        <f t="shared" si="46"/>
        <v>967.61864414332877</v>
      </c>
      <c r="N214">
        <f t="shared" ref="N214:N277" si="47">$N$14*$M$14*(E214+E212-2*E213)</f>
        <v>1028.8239251394771</v>
      </c>
    </row>
    <row r="215" spans="2:14" x14ac:dyDescent="0.25">
      <c r="B215">
        <f t="shared" si="41"/>
        <v>0.19700000000000015</v>
      </c>
      <c r="C215">
        <f t="shared" si="42"/>
        <v>0.26354561374112306</v>
      </c>
      <c r="D215">
        <f t="shared" si="43"/>
        <v>451.40690905186386</v>
      </c>
      <c r="E215">
        <f t="shared" si="44"/>
        <v>92.488853602682013</v>
      </c>
      <c r="F215">
        <f t="shared" si="37"/>
        <v>626.25161289805544</v>
      </c>
      <c r="G215">
        <f t="shared" si="36"/>
        <v>174.05674998572565</v>
      </c>
      <c r="H215">
        <f t="shared" si="45"/>
        <v>449.83772310496704</v>
      </c>
      <c r="I215">
        <f t="shared" si="38"/>
        <v>623.89447309069271</v>
      </c>
      <c r="J215">
        <f t="shared" si="39"/>
        <v>92.488853602682013</v>
      </c>
      <c r="L215">
        <f t="shared" si="40"/>
        <v>140.42182716881513</v>
      </c>
      <c r="M215">
        <f t="shared" si="46"/>
        <v>972.73932064808832</v>
      </c>
      <c r="N215">
        <f t="shared" si="47"/>
        <v>1024.1353008950682</v>
      </c>
    </row>
    <row r="216" spans="2:14" x14ac:dyDescent="0.25">
      <c r="B216">
        <f t="shared" si="41"/>
        <v>0.19800000000000015</v>
      </c>
      <c r="C216">
        <f t="shared" si="42"/>
        <v>0.26493294654516331</v>
      </c>
      <c r="D216">
        <f t="shared" si="43"/>
        <v>453.23075070848472</v>
      </c>
      <c r="E216">
        <f t="shared" si="44"/>
        <v>92.537745425350167</v>
      </c>
      <c r="F216">
        <f t="shared" si="37"/>
        <v>629.1142774200315</v>
      </c>
      <c r="G216">
        <f t="shared" si="36"/>
        <v>174.33292762594249</v>
      </c>
      <c r="H216">
        <f t="shared" si="45"/>
        <v>452.43390394469441</v>
      </c>
      <c r="I216">
        <f t="shared" si="38"/>
        <v>626.7668315706369</v>
      </c>
      <c r="J216">
        <f t="shared" si="39"/>
        <v>92.537745425350167</v>
      </c>
      <c r="L216">
        <f t="shared" si="40"/>
        <v>140.37846032904713</v>
      </c>
      <c r="M216">
        <f t="shared" si="46"/>
        <v>977.8364533630679</v>
      </c>
      <c r="N216">
        <f t="shared" si="47"/>
        <v>1019.4265430527594</v>
      </c>
    </row>
    <row r="217" spans="2:14" x14ac:dyDescent="0.25">
      <c r="B217">
        <f t="shared" si="41"/>
        <v>0.19900000000000015</v>
      </c>
      <c r="C217">
        <f t="shared" si="42"/>
        <v>0.26632101272654357</v>
      </c>
      <c r="D217">
        <f t="shared" si="43"/>
        <v>455.04743644711755</v>
      </c>
      <c r="E217">
        <f t="shared" si="44"/>
        <v>92.586890922433938</v>
      </c>
      <c r="F217">
        <f t="shared" si="37"/>
        <v>631.97141044293699</v>
      </c>
      <c r="G217">
        <f t="shared" si="36"/>
        <v>174.61083247415431</v>
      </c>
      <c r="H217">
        <f t="shared" si="45"/>
        <v>455.02287778238826</v>
      </c>
      <c r="I217">
        <f t="shared" si="38"/>
        <v>629.6337102565426</v>
      </c>
      <c r="J217">
        <f t="shared" si="39"/>
        <v>92.586890922433938</v>
      </c>
      <c r="L217">
        <f t="shared" si="40"/>
        <v>140.33512026719805</v>
      </c>
      <c r="M217">
        <f t="shared" si="46"/>
        <v>982.90994167541612</v>
      </c>
      <c r="N217">
        <f t="shared" si="47"/>
        <v>1014.697662526487</v>
      </c>
    </row>
    <row r="218" spans="2:14" x14ac:dyDescent="0.25">
      <c r="B218">
        <f t="shared" si="41"/>
        <v>0.20000000000000015</v>
      </c>
      <c r="C218">
        <f t="shared" si="42"/>
        <v>0.26770981609038008</v>
      </c>
      <c r="D218">
        <f t="shared" si="43"/>
        <v>456.85693064165508</v>
      </c>
      <c r="E218">
        <f t="shared" si="44"/>
        <v>92.636288906685508</v>
      </c>
      <c r="F218">
        <f t="shared" si="37"/>
        <v>634.82295923912909</v>
      </c>
      <c r="G218">
        <f t="shared" si="36"/>
        <v>174.89046253246553</v>
      </c>
      <c r="H218">
        <f t="shared" si="45"/>
        <v>457.60459405363332</v>
      </c>
      <c r="I218">
        <f t="shared" si="38"/>
        <v>632.49505658609883</v>
      </c>
      <c r="J218">
        <f t="shared" si="39"/>
        <v>92.636288906685508</v>
      </c>
      <c r="L218">
        <f t="shared" si="40"/>
        <v>140.29180695847361</v>
      </c>
      <c r="M218">
        <f t="shared" si="46"/>
        <v>987.95968503139875</v>
      </c>
      <c r="N218">
        <f t="shared" si="47"/>
        <v>1009.9486711396821</v>
      </c>
    </row>
    <row r="219" spans="2:14" x14ac:dyDescent="0.25">
      <c r="B219">
        <f t="shared" si="41"/>
        <v>0.20100000000000015</v>
      </c>
      <c r="C219">
        <f t="shared" si="42"/>
        <v>0.26909936042398036</v>
      </c>
      <c r="D219">
        <f t="shared" si="43"/>
        <v>458.65919767337232</v>
      </c>
      <c r="E219">
        <f t="shared" si="44"/>
        <v>92.68593818583247</v>
      </c>
      <c r="F219">
        <f t="shared" si="37"/>
        <v>637.66887065876551</v>
      </c>
      <c r="G219">
        <f t="shared" si="36"/>
        <v>175.17181577412299</v>
      </c>
      <c r="H219">
        <f t="shared" si="45"/>
        <v>460.17900179864648</v>
      </c>
      <c r="I219">
        <f t="shared" si="38"/>
        <v>635.35081757276953</v>
      </c>
      <c r="J219">
        <f t="shared" si="39"/>
        <v>92.68593818583247</v>
      </c>
      <c r="L219">
        <f t="shared" si="40"/>
        <v>140.24852037811002</v>
      </c>
      <c r="M219">
        <f t="shared" si="46"/>
        <v>992.98558293924089</v>
      </c>
      <c r="N219">
        <f t="shared" si="47"/>
        <v>1005.1795816252707</v>
      </c>
    </row>
    <row r="220" spans="2:14" x14ac:dyDescent="0.25">
      <c r="B220">
        <f t="shared" si="41"/>
        <v>0.20200000000000015</v>
      </c>
      <c r="C220">
        <f t="shared" si="42"/>
        <v>0.27048964949676785</v>
      </c>
      <c r="D220">
        <f t="shared" si="43"/>
        <v>460.4542019321583</v>
      </c>
      <c r="E220">
        <f t="shared" si="44"/>
        <v>92.735837562581224</v>
      </c>
      <c r="F220">
        <f t="shared" si="37"/>
        <v>640.50909113082901</v>
      </c>
      <c r="G220">
        <f t="shared" si="36"/>
        <v>175.45489014304002</v>
      </c>
      <c r="H220">
        <f t="shared" si="45"/>
        <v>462.74604966465654</v>
      </c>
      <c r="I220">
        <f t="shared" si="38"/>
        <v>638.20093980769661</v>
      </c>
      <c r="J220">
        <f t="shared" si="39"/>
        <v>92.735837562581224</v>
      </c>
      <c r="L220">
        <f t="shared" si="40"/>
        <v>140.20526050137403</v>
      </c>
      <c r="M220">
        <f t="shared" si="46"/>
        <v>997.98753497509551</v>
      </c>
      <c r="N220">
        <f t="shared" si="47"/>
        <v>1000.3904071709258</v>
      </c>
    </row>
    <row r="221" spans="2:14" x14ac:dyDescent="0.25">
      <c r="B221">
        <f t="shared" si="41"/>
        <v>0.20300000000000015</v>
      </c>
      <c r="C221">
        <f t="shared" si="42"/>
        <v>0.27188068706020657</v>
      </c>
      <c r="D221">
        <f t="shared" si="43"/>
        <v>462.24190781776645</v>
      </c>
      <c r="E221">
        <f t="shared" si="44"/>
        <v>92.78598583462049</v>
      </c>
      <c r="F221">
        <f t="shared" si="37"/>
        <v>643.34356666420831</v>
      </c>
      <c r="G221">
        <f t="shared" si="36"/>
        <v>175.73968355331957</v>
      </c>
      <c r="H221">
        <f t="shared" si="45"/>
        <v>465.3056859066017</v>
      </c>
      <c r="I221">
        <f t="shared" si="38"/>
        <v>641.04536945992129</v>
      </c>
      <c r="J221">
        <f t="shared" si="39"/>
        <v>92.78598583462049</v>
      </c>
      <c r="L221">
        <f t="shared" si="40"/>
        <v>140.16202730356292</v>
      </c>
      <c r="M221">
        <f t="shared" si="46"/>
        <v>1002.9654407853172</v>
      </c>
      <c r="N221">
        <f t="shared" si="47"/>
        <v>995.58116198750213</v>
      </c>
    </row>
    <row r="222" spans="2:14" x14ac:dyDescent="0.25">
      <c r="B222">
        <f t="shared" si="41"/>
        <v>0.20400000000000015</v>
      </c>
      <c r="C222">
        <f t="shared" si="42"/>
        <v>0.27327247684772588</v>
      </c>
      <c r="D222">
        <f t="shared" si="43"/>
        <v>464.02227974108405</v>
      </c>
      <c r="E222">
        <f t="shared" si="44"/>
        <v>92.836381794625083</v>
      </c>
      <c r="F222">
        <f t="shared" si="37"/>
        <v>646.172242848834</v>
      </c>
      <c r="G222">
        <f t="shared" si="36"/>
        <v>176.02619388877753</v>
      </c>
      <c r="H222">
        <f t="shared" si="45"/>
        <v>467.85785838930627</v>
      </c>
      <c r="I222">
        <f t="shared" si="38"/>
        <v>643.8840522780838</v>
      </c>
      <c r="J222">
        <f t="shared" si="39"/>
        <v>92.836381794625083</v>
      </c>
      <c r="L222">
        <f t="shared" si="40"/>
        <v>140.11882076000447</v>
      </c>
      <c r="M222">
        <f t="shared" si="46"/>
        <v>1007.9192000918624</v>
      </c>
      <c r="N222">
        <f t="shared" si="47"/>
        <v>990.75186130903603</v>
      </c>
    </row>
    <row r="223" spans="2:14" x14ac:dyDescent="0.25">
      <c r="B223">
        <f t="shared" si="41"/>
        <v>0.20500000000000015</v>
      </c>
      <c r="C223">
        <f t="shared" si="42"/>
        <v>0.27466502257464526</v>
      </c>
      <c r="D223">
        <f t="shared" si="43"/>
        <v>465.79528212542004</v>
      </c>
      <c r="E223">
        <f t="shared" si="44"/>
        <v>92.887024230259868</v>
      </c>
      <c r="F223">
        <f t="shared" si="37"/>
        <v>648.99506485686936</v>
      </c>
      <c r="G223">
        <f t="shared" si="36"/>
        <v>176.31441900246523</v>
      </c>
      <c r="H223">
        <f t="shared" si="45"/>
        <v>470.40251458876486</v>
      </c>
      <c r="I223">
        <f t="shared" si="38"/>
        <v>646.71693359123014</v>
      </c>
      <c r="J223">
        <f t="shared" si="39"/>
        <v>92.887024230259868</v>
      </c>
      <c r="L223">
        <f t="shared" si="40"/>
        <v>140.07564084605687</v>
      </c>
      <c r="M223">
        <f t="shared" si="46"/>
        <v>1012.8487126956998</v>
      </c>
      <c r="N223">
        <f t="shared" si="47"/>
        <v>985.90252082431107</v>
      </c>
    </row>
    <row r="224" spans="2:14" x14ac:dyDescent="0.25">
      <c r="B224">
        <f t="shared" si="41"/>
        <v>0.20600000000000016</v>
      </c>
      <c r="C224">
        <f t="shared" si="42"/>
        <v>0.27605832793809915</v>
      </c>
      <c r="D224">
        <f t="shared" si="43"/>
        <v>467.56087940781163</v>
      </c>
      <c r="E224">
        <f t="shared" si="44"/>
        <v>92.937911924183908</v>
      </c>
      <c r="F224">
        <f t="shared" si="37"/>
        <v>651.81197744395752</v>
      </c>
      <c r="G224">
        <f t="shared" si="36"/>
        <v>176.6043567161918</v>
      </c>
      <c r="H224">
        <f t="shared" si="45"/>
        <v>472.93960159372091</v>
      </c>
      <c r="I224">
        <f t="shared" si="38"/>
        <v>649.54395830991268</v>
      </c>
      <c r="J224">
        <f t="shared" si="39"/>
        <v>92.937911924183908</v>
      </c>
      <c r="L224">
        <f t="shared" si="40"/>
        <v>140.03248753710861</v>
      </c>
      <c r="M224">
        <f t="shared" si="46"/>
        <v>1017.7538784807894</v>
      </c>
      <c r="N224">
        <f t="shared" si="47"/>
        <v>981.03315701791871</v>
      </c>
    </row>
    <row r="225" spans="2:14" x14ac:dyDescent="0.25">
      <c r="B225">
        <f t="shared" si="41"/>
        <v>0.20700000000000016</v>
      </c>
      <c r="C225">
        <f t="shared" si="42"/>
        <v>0.27745239661696192</v>
      </c>
      <c r="D225">
        <f t="shared" si="43"/>
        <v>469.31903604034926</v>
      </c>
      <c r="E225">
        <f t="shared" si="44"/>
        <v>92.989043654054854</v>
      </c>
      <c r="F225">
        <f t="shared" si="37"/>
        <v>654.62292495052475</v>
      </c>
      <c r="G225">
        <f t="shared" si="36"/>
        <v>176.89600482004639</v>
      </c>
      <c r="H225">
        <f t="shared" si="45"/>
        <v>475.46906610767121</v>
      </c>
      <c r="I225">
        <f t="shared" si="38"/>
        <v>652.36507092771762</v>
      </c>
      <c r="J225">
        <f t="shared" si="39"/>
        <v>92.989043654054854</v>
      </c>
      <c r="L225">
        <f t="shared" si="40"/>
        <v>139.98936080857854</v>
      </c>
      <c r="M225">
        <f t="shared" si="46"/>
        <v>1022.6345974189144</v>
      </c>
      <c r="N225">
        <f t="shared" si="47"/>
        <v>976.14378762500564</v>
      </c>
    </row>
    <row r="226" spans="2:14" x14ac:dyDescent="0.25">
      <c r="B226">
        <f t="shared" si="41"/>
        <v>0.20800000000000016</v>
      </c>
      <c r="C226">
        <f t="shared" si="42"/>
        <v>0.27884723227177272</v>
      </c>
      <c r="D226">
        <f t="shared" si="43"/>
        <v>471.06971649152081</v>
      </c>
      <c r="E226">
        <f t="shared" si="44"/>
        <v>93.040418192533579</v>
      </c>
      <c r="F226">
        <f t="shared" si="37"/>
        <v>657.42785130313985</v>
      </c>
      <c r="G226">
        <f t="shared" si="36"/>
        <v>177.18936107192044</v>
      </c>
      <c r="H226">
        <f t="shared" si="45"/>
        <v>477.99085445090418</v>
      </c>
      <c r="I226">
        <f t="shared" si="38"/>
        <v>655.1802155228246</v>
      </c>
      <c r="J226">
        <f t="shared" si="39"/>
        <v>93.040418192533579</v>
      </c>
      <c r="L226">
        <f t="shared" si="40"/>
        <v>139.94626063591579</v>
      </c>
      <c r="M226">
        <f t="shared" si="46"/>
        <v>1027.4907695745128</v>
      </c>
      <c r="N226">
        <f t="shared" si="47"/>
        <v>971.23443106283958</v>
      </c>
    </row>
    <row r="227" spans="2:14" x14ac:dyDescent="0.25">
      <c r="B227">
        <f t="shared" si="41"/>
        <v>0.20900000000000016</v>
      </c>
      <c r="C227">
        <f t="shared" si="42"/>
        <v>0.2802428385446607</v>
      </c>
      <c r="D227">
        <f t="shared" si="43"/>
        <v>472.81288524757429</v>
      </c>
      <c r="E227">
        <f t="shared" si="44"/>
        <v>93.092034307288941</v>
      </c>
      <c r="F227">
        <f t="shared" si="37"/>
        <v>660.22670001593178</v>
      </c>
      <c r="G227">
        <f t="shared" si="36"/>
        <v>177.48442319702889</v>
      </c>
      <c r="H227">
        <f t="shared" si="45"/>
        <v>480.50491256151008</v>
      </c>
      <c r="I227">
        <f t="shared" si="38"/>
        <v>657.98933575853903</v>
      </c>
      <c r="J227">
        <f t="shared" si="39"/>
        <v>93.092034307288941</v>
      </c>
      <c r="L227">
        <f t="shared" si="40"/>
        <v>139.90318699459974</v>
      </c>
      <c r="M227">
        <f t="shared" si="46"/>
        <v>1032.3222951072353</v>
      </c>
      <c r="N227">
        <f t="shared" si="47"/>
        <v>966.30510654449608</v>
      </c>
    </row>
    <row r="228" spans="2:14" x14ac:dyDescent="0.25">
      <c r="B228">
        <f t="shared" si="41"/>
        <v>0.21000000000000016</v>
      </c>
      <c r="C228">
        <f t="shared" si="42"/>
        <v>0.28163921905927003</v>
      </c>
      <c r="D228">
        <f t="shared" si="43"/>
        <v>474.54850681389894</v>
      </c>
      <c r="E228">
        <f t="shared" si="44"/>
        <v>93.143890761002851</v>
      </c>
      <c r="F228">
        <f t="shared" si="37"/>
        <v>663.0194141920623</v>
      </c>
      <c r="G228">
        <f t="shared" si="36"/>
        <v>177.78118888743222</v>
      </c>
      <c r="H228">
        <f t="shared" si="45"/>
        <v>483.01118599814248</v>
      </c>
      <c r="I228">
        <f t="shared" si="38"/>
        <v>660.79237488557465</v>
      </c>
      <c r="J228">
        <f t="shared" si="39"/>
        <v>93.143890761002851</v>
      </c>
      <c r="L228">
        <f t="shared" si="40"/>
        <v>139.86013986013987</v>
      </c>
      <c r="M228">
        <f t="shared" si="46"/>
        <v>1037.129074278198</v>
      </c>
      <c r="N228">
        <f t="shared" si="47"/>
        <v>961.35583419254544</v>
      </c>
    </row>
    <row r="229" spans="2:14" x14ac:dyDescent="0.25">
      <c r="B229">
        <f t="shared" si="41"/>
        <v>0.21100000000000016</v>
      </c>
      <c r="C229">
        <f t="shared" si="42"/>
        <v>0.28303637742068505</v>
      </c>
      <c r="D229">
        <f t="shared" si="43"/>
        <v>476.27654571642529</v>
      </c>
      <c r="E229">
        <f t="shared" si="44"/>
        <v>93.19598631137552</v>
      </c>
      <c r="F229">
        <f t="shared" si="37"/>
        <v>665.80593652525772</v>
      </c>
      <c r="G229">
        <f t="shared" si="36"/>
        <v>178.07965580155826</v>
      </c>
      <c r="H229">
        <f t="shared" si="45"/>
        <v>485.50961994148958</v>
      </c>
      <c r="I229">
        <f t="shared" si="38"/>
        <v>663.58927574304789</v>
      </c>
      <c r="J229">
        <f t="shared" si="39"/>
        <v>93.19598631137552</v>
      </c>
      <c r="L229">
        <f t="shared" si="40"/>
        <v>139.81711920807584</v>
      </c>
      <c r="M229">
        <f t="shared" si="46"/>
        <v>1041.9110074533933</v>
      </c>
      <c r="N229">
        <f t="shared" si="47"/>
        <v>956.38663503905263</v>
      </c>
    </row>
    <row r="230" spans="2:14" x14ac:dyDescent="0.25">
      <c r="B230">
        <f t="shared" si="41"/>
        <v>0.21200000000000016</v>
      </c>
      <c r="C230">
        <f t="shared" si="42"/>
        <v>0.28443431721535567</v>
      </c>
      <c r="D230">
        <f t="shared" si="43"/>
        <v>477.99696650304395</v>
      </c>
      <c r="E230">
        <f t="shared" si="44"/>
        <v>93.248319711130975</v>
      </c>
      <c r="F230">
        <f t="shared" si="37"/>
        <v>668.58620930139909</v>
      </c>
      <c r="G230">
        <f t="shared" si="36"/>
        <v>178.37982156372337</v>
      </c>
      <c r="H230">
        <f t="shared" si="45"/>
        <v>488.00015919670426</v>
      </c>
      <c r="I230">
        <f t="shared" si="38"/>
        <v>666.37998076042766</v>
      </c>
      <c r="J230">
        <f t="shared" si="39"/>
        <v>93.248319711130975</v>
      </c>
      <c r="L230">
        <f t="shared" si="40"/>
        <v>139.7741250139774</v>
      </c>
      <c r="M230">
        <f t="shared" si="46"/>
        <v>1046.6679951090896</v>
      </c>
      <c r="N230">
        <f t="shared" si="47"/>
        <v>951.39753113926417</v>
      </c>
    </row>
    <row r="231" spans="2:14" x14ac:dyDescent="0.25">
      <c r="B231">
        <f t="shared" si="41"/>
        <v>0.21300000000000016</v>
      </c>
      <c r="C231">
        <f t="shared" si="42"/>
        <v>0.28583304201102261</v>
      </c>
      <c r="D231">
        <f t="shared" si="43"/>
        <v>479.70973374504251</v>
      </c>
      <c r="E231">
        <f t="shared" si="44"/>
        <v>93.300889708022737</v>
      </c>
      <c r="F231">
        <f t="shared" si="37"/>
        <v>671.36017440016747</v>
      </c>
      <c r="G231">
        <f t="shared" si="36"/>
        <v>178.68168376365432</v>
      </c>
      <c r="H231">
        <f t="shared" si="45"/>
        <v>490.48274819493952</v>
      </c>
      <c r="I231">
        <f t="shared" si="38"/>
        <v>669.16443195859381</v>
      </c>
      <c r="J231">
        <f t="shared" si="39"/>
        <v>93.300889708022737</v>
      </c>
      <c r="L231">
        <f t="shared" si="40"/>
        <v>139.73115725344437</v>
      </c>
      <c r="M231">
        <f t="shared" si="46"/>
        <v>1051.3999378352423</v>
      </c>
      <c r="N231">
        <f t="shared" si="47"/>
        <v>946.38854523054761</v>
      </c>
    </row>
    <row r="232" spans="2:14" x14ac:dyDescent="0.25">
      <c r="B232">
        <f t="shared" si="41"/>
        <v>0.21400000000000016</v>
      </c>
      <c r="C232">
        <f t="shared" si="42"/>
        <v>0.28723255535664294</v>
      </c>
      <c r="D232">
        <f t="shared" si="43"/>
        <v>481.41481203856222</v>
      </c>
      <c r="E232">
        <f t="shared" si="44"/>
        <v>93.35369504483981</v>
      </c>
      <c r="F232">
        <f t="shared" si="37"/>
        <v>674.12777329675225</v>
      </c>
      <c r="G232">
        <f t="shared" si="36"/>
        <v>178.98523995600988</v>
      </c>
      <c r="H232">
        <f t="shared" si="45"/>
        <v>492.95733099610953</v>
      </c>
      <c r="I232">
        <f t="shared" si="38"/>
        <v>671.94257095211947</v>
      </c>
      <c r="J232">
        <f t="shared" si="39"/>
        <v>93.35369504483981</v>
      </c>
      <c r="L232">
        <f t="shared" si="40"/>
        <v>139.68821590210649</v>
      </c>
      <c r="M232">
        <f t="shared" si="46"/>
        <v>1056.1067363414622</v>
      </c>
      <c r="N232">
        <f t="shared" si="47"/>
        <v>941.35970130082569</v>
      </c>
    </row>
    <row r="233" spans="2:14" x14ac:dyDescent="0.25">
      <c r="B233">
        <f t="shared" si="41"/>
        <v>0.21500000000000016</v>
      </c>
      <c r="C233">
        <f t="shared" si="42"/>
        <v>0.28863286078231554</v>
      </c>
      <c r="D233">
        <f t="shared" si="43"/>
        <v>483.1121660060719</v>
      </c>
      <c r="E233">
        <f t="shared" si="44"/>
        <v>93.406734459412846</v>
      </c>
      <c r="F233">
        <f t="shared" si="37"/>
        <v>676.88894706361395</v>
      </c>
      <c r="G233">
        <f t="shared" si="36"/>
        <v>179.29048765990271</v>
      </c>
      <c r="H233">
        <f t="shared" si="45"/>
        <v>495.42385129062404</v>
      </c>
      <c r="I233">
        <f t="shared" si="38"/>
        <v>674.71433895052678</v>
      </c>
      <c r="J233">
        <f t="shared" si="39"/>
        <v>93.406734459412846</v>
      </c>
      <c r="L233">
        <f t="shared" si="40"/>
        <v>139.64530093562351</v>
      </c>
      <c r="M233">
        <f t="shared" si="46"/>
        <v>1060.7882914607103</v>
      </c>
      <c r="N233">
        <f t="shared" si="47"/>
        <v>936.31102390645538</v>
      </c>
    </row>
    <row r="234" spans="2:14" x14ac:dyDescent="0.25">
      <c r="B234">
        <f t="shared" si="41"/>
        <v>0.21600000000000016</v>
      </c>
      <c r="C234">
        <f t="shared" si="42"/>
        <v>0.29003396179920671</v>
      </c>
      <c r="D234">
        <f t="shared" si="43"/>
        <v>484.80176029786128</v>
      </c>
      <c r="E234">
        <f t="shared" si="44"/>
        <v>93.460006684620538</v>
      </c>
      <c r="F234">
        <f t="shared" si="37"/>
        <v>679.64363637230883</v>
      </c>
      <c r="G234">
        <f t="shared" si="36"/>
        <v>179.59742435842097</v>
      </c>
      <c r="H234">
        <f t="shared" si="45"/>
        <v>497.88225240155293</v>
      </c>
      <c r="I234">
        <f t="shared" si="38"/>
        <v>677.47967675997393</v>
      </c>
      <c r="J234">
        <f t="shared" si="39"/>
        <v>93.460006684620538</v>
      </c>
      <c r="L234">
        <f t="shared" si="40"/>
        <v>139.60241232968505</v>
      </c>
      <c r="M234">
        <f t="shared" si="46"/>
        <v>1065.4445041538452</v>
      </c>
      <c r="N234">
        <f t="shared" si="47"/>
        <v>931.24253862697515</v>
      </c>
    </row>
    <row r="235" spans="2:14" x14ac:dyDescent="0.25">
      <c r="B235">
        <f t="shared" si="41"/>
        <v>0.21700000000000016</v>
      </c>
      <c r="C235">
        <f t="shared" si="42"/>
        <v>0.29143586189947601</v>
      </c>
      <c r="D235">
        <f t="shared" si="43"/>
        <v>486.48355959355297</v>
      </c>
      <c r="E235">
        <f t="shared" si="44"/>
        <v>93.513510448396346</v>
      </c>
      <c r="F235">
        <f t="shared" si="37"/>
        <v>682.39178149537145</v>
      </c>
      <c r="G235">
        <f t="shared" si="36"/>
        <v>179.90604749815094</v>
      </c>
      <c r="H235">
        <f t="shared" si="45"/>
        <v>500.3324772877553</v>
      </c>
      <c r="I235">
        <f t="shared" si="38"/>
        <v>680.23852478590629</v>
      </c>
      <c r="J235">
        <f t="shared" si="39"/>
        <v>93.513510448396346</v>
      </c>
      <c r="L235">
        <f t="shared" si="40"/>
        <v>139.55955006001059</v>
      </c>
      <c r="M235">
        <f t="shared" si="46"/>
        <v>1070.0752755161602</v>
      </c>
      <c r="N235">
        <f t="shared" si="47"/>
        <v>926.15427251985238</v>
      </c>
    </row>
    <row r="236" spans="2:14" x14ac:dyDescent="0.25">
      <c r="B236">
        <f t="shared" si="41"/>
        <v>0.21800000000000017</v>
      </c>
      <c r="C236">
        <f t="shared" si="42"/>
        <v>0.29283856455620194</v>
      </c>
      <c r="D236">
        <f t="shared" si="43"/>
        <v>488.15752860363278</v>
      </c>
      <c r="E236">
        <f t="shared" si="44"/>
        <v>93.567244473735343</v>
      </c>
      <c r="F236">
        <f t="shared" si="37"/>
        <v>685.13332230825836</v>
      </c>
      <c r="G236">
        <f t="shared" si="36"/>
        <v>180.21635448869907</v>
      </c>
      <c r="H236">
        <f t="shared" si="45"/>
        <v>502.77446854518291</v>
      </c>
      <c r="I236">
        <f t="shared" si="38"/>
        <v>682.99082303388195</v>
      </c>
      <c r="J236">
        <f t="shared" si="39"/>
        <v>93.567244473735343</v>
      </c>
      <c r="L236">
        <f t="shared" si="40"/>
        <v>139.51671410234945</v>
      </c>
      <c r="M236">
        <f t="shared" si="46"/>
        <v>1074.6805067799414</v>
      </c>
      <c r="N236">
        <f t="shared" si="47"/>
        <v>921.0462527562413</v>
      </c>
    </row>
    <row r="237" spans="2:14" x14ac:dyDescent="0.25">
      <c r="B237">
        <f t="shared" si="41"/>
        <v>0.21900000000000017</v>
      </c>
      <c r="C237">
        <f t="shared" si="42"/>
        <v>0.29424207322330798</v>
      </c>
      <c r="D237">
        <f t="shared" si="43"/>
        <v>489.82363207099831</v>
      </c>
      <c r="E237">
        <f t="shared" si="44"/>
        <v>93.621207478701393</v>
      </c>
      <c r="F237">
        <f t="shared" si="37"/>
        <v>687.86819829135038</v>
      </c>
      <c r="G237">
        <f t="shared" si="36"/>
        <v>180.52834270221476</v>
      </c>
      <c r="H237">
        <f t="shared" si="45"/>
        <v>505.2081684100782</v>
      </c>
      <c r="I237">
        <f t="shared" si="38"/>
        <v>685.73651111229299</v>
      </c>
      <c r="J237">
        <f t="shared" si="39"/>
        <v>93.621207478701393</v>
      </c>
      <c r="L237">
        <f t="shared" si="40"/>
        <v>139.47390443248068</v>
      </c>
      <c r="M237">
        <f t="shared" si="46"/>
        <v>1079.2600993210044</v>
      </c>
      <c r="N237">
        <f t="shared" si="47"/>
        <v>915.91850821259868</v>
      </c>
    </row>
    <row r="238" spans="2:14" x14ac:dyDescent="0.25">
      <c r="B238">
        <f t="shared" si="41"/>
        <v>0.22000000000000017</v>
      </c>
      <c r="C238">
        <f t="shared" si="42"/>
        <v>0.29564639133548848</v>
      </c>
      <c r="D238">
        <f t="shared" si="43"/>
        <v>491.48183477252712</v>
      </c>
      <c r="E238">
        <f t="shared" si="44"/>
        <v>93.675398176434555</v>
      </c>
      <c r="F238">
        <f t="shared" si="37"/>
        <v>690.59634853201635</v>
      </c>
      <c r="G238">
        <f t="shared" si="36"/>
        <v>180.84200947291356</v>
      </c>
      <c r="H238">
        <f t="shared" si="45"/>
        <v>507.63351876127695</v>
      </c>
      <c r="I238">
        <f t="shared" si="38"/>
        <v>688.47552823419051</v>
      </c>
      <c r="J238">
        <f t="shared" si="39"/>
        <v>93.675398176434555</v>
      </c>
      <c r="L238">
        <f t="shared" si="40"/>
        <v>139.43112102621305</v>
      </c>
      <c r="M238">
        <f t="shared" si="46"/>
        <v>1083.8139546632419</v>
      </c>
      <c r="N238">
        <f t="shared" si="47"/>
        <v>910.77106844750233</v>
      </c>
    </row>
    <row r="239" spans="2:14" x14ac:dyDescent="0.25">
      <c r="B239">
        <f t="shared" si="41"/>
        <v>0.22100000000000017</v>
      </c>
      <c r="C239">
        <f t="shared" si="42"/>
        <v>0.29705152230813497</v>
      </c>
      <c r="D239">
        <f t="shared" si="43"/>
        <v>493.13210152066148</v>
      </c>
      <c r="E239">
        <f t="shared" si="44"/>
        <v>93.7298152751587</v>
      </c>
      <c r="F239">
        <f t="shared" si="37"/>
        <v>693.31771172673609</v>
      </c>
      <c r="G239">
        <f t="shared" si="36"/>
        <v>181.15735209660033</v>
      </c>
      <c r="H239">
        <f t="shared" si="45"/>
        <v>510.05046112241246</v>
      </c>
      <c r="I239">
        <f t="shared" si="38"/>
        <v>691.20781321901279</v>
      </c>
      <c r="J239">
        <f t="shared" si="39"/>
        <v>93.7298152751587</v>
      </c>
      <c r="L239">
        <f t="shared" si="40"/>
        <v>139.38836385938501</v>
      </c>
      <c r="M239">
        <f t="shared" si="46"/>
        <v>1088.3419744828871</v>
      </c>
      <c r="N239">
        <f t="shared" si="47"/>
        <v>905.60396392902476</v>
      </c>
    </row>
    <row r="240" spans="2:14" x14ac:dyDescent="0.25">
      <c r="B240">
        <f t="shared" si="41"/>
        <v>0.22200000000000017</v>
      </c>
      <c r="C240">
        <f t="shared" si="42"/>
        <v>0.29845746953726238</v>
      </c>
      <c r="D240">
        <f t="shared" si="43"/>
        <v>494.77439716501385</v>
      </c>
      <c r="E240">
        <f t="shared" si="44"/>
        <v>93.784457478189466</v>
      </c>
      <c r="F240">
        <f t="shared" si="37"/>
        <v>696.03222618328596</v>
      </c>
      <c r="G240">
        <f t="shared" si="36"/>
        <v>181.47436783019347</v>
      </c>
      <c r="H240">
        <f t="shared" si="45"/>
        <v>512.4589366653538</v>
      </c>
      <c r="I240">
        <f t="shared" si="38"/>
        <v>693.9333044955473</v>
      </c>
      <c r="J240">
        <f t="shared" si="39"/>
        <v>93.784457478189466</v>
      </c>
      <c r="L240">
        <f t="shared" si="40"/>
        <v>139.34563290786468</v>
      </c>
      <c r="M240">
        <f t="shared" si="46"/>
        <v>1092.8440606153345</v>
      </c>
      <c r="N240">
        <f t="shared" si="47"/>
        <v>900.41722648948053</v>
      </c>
    </row>
    <row r="241" spans="2:14" x14ac:dyDescent="0.25">
      <c r="B241">
        <f t="shared" si="41"/>
        <v>0.22300000000000017</v>
      </c>
      <c r="C241">
        <f t="shared" si="42"/>
        <v>0.29986423639943521</v>
      </c>
      <c r="D241">
        <f t="shared" si="43"/>
        <v>496.4086865939887</v>
      </c>
      <c r="E241">
        <f t="shared" si="44"/>
        <v>93.839323483942366</v>
      </c>
      <c r="F241">
        <f t="shared" si="37"/>
        <v>698.73982982298401</v>
      </c>
      <c r="G241">
        <f t="shared" si="36"/>
        <v>181.79305389124903</v>
      </c>
      <c r="H241">
        <f t="shared" si="45"/>
        <v>514.85888621181437</v>
      </c>
      <c r="I241">
        <f t="shared" si="38"/>
        <v>696.65194010306345</v>
      </c>
      <c r="J241">
        <f t="shared" si="39"/>
        <v>93.839323483942366</v>
      </c>
      <c r="L241">
        <f t="shared" si="40"/>
        <v>139.30292814754966</v>
      </c>
      <c r="M241">
        <f t="shared" si="46"/>
        <v>1097.3201150579825</v>
      </c>
      <c r="N241">
        <f t="shared" si="47"/>
        <v>895.21088852961839</v>
      </c>
    </row>
    <row r="242" spans="2:14" x14ac:dyDescent="0.25">
      <c r="B242">
        <f t="shared" si="41"/>
        <v>0.22400000000000017</v>
      </c>
      <c r="C242">
        <f t="shared" si="42"/>
        <v>0.30127182625169435</v>
      </c>
      <c r="D242">
        <f t="shared" si="43"/>
        <v>498.0349347364247</v>
      </c>
      <c r="E242">
        <f t="shared" si="44"/>
        <v>93.894411985941233</v>
      </c>
      <c r="F242">
        <f t="shared" si="37"/>
        <v>701.44046018299809</v>
      </c>
      <c r="G242">
        <f t="shared" si="36"/>
        <v>182.11340745748581</v>
      </c>
      <c r="H242">
        <f t="shared" si="45"/>
        <v>517.25025023699595</v>
      </c>
      <c r="I242">
        <f t="shared" si="38"/>
        <v>699.36365769448173</v>
      </c>
      <c r="J242">
        <f t="shared" si="39"/>
        <v>93.894411985941233</v>
      </c>
      <c r="L242">
        <f t="shared" si="40"/>
        <v>139.26024955436719</v>
      </c>
      <c r="M242">
        <f t="shared" si="46"/>
        <v>1101.7700399773389</v>
      </c>
      <c r="N242">
        <f t="shared" si="47"/>
        <v>889.98498381442914</v>
      </c>
    </row>
    <row r="243" spans="2:14" x14ac:dyDescent="0.25">
      <c r="B243">
        <f t="shared" si="41"/>
        <v>0.22500000000000017</v>
      </c>
      <c r="C243">
        <f t="shared" si="42"/>
        <v>0.30268024243148345</v>
      </c>
      <c r="D243">
        <f t="shared" si="43"/>
        <v>499.65310656325323</v>
      </c>
      <c r="E243">
        <f t="shared" si="44"/>
        <v>93.949721672826882</v>
      </c>
      <c r="F243">
        <f t="shared" si="37"/>
        <v>704.13405441871419</v>
      </c>
      <c r="G243">
        <f t="shared" si="36"/>
        <v>182.43542566631086</v>
      </c>
      <c r="H243">
        <f t="shared" si="45"/>
        <v>519.63296887180172</v>
      </c>
      <c r="I243">
        <f t="shared" si="38"/>
        <v>702.06839453811256</v>
      </c>
      <c r="J243">
        <f t="shared" si="39"/>
        <v>93.949721672826882</v>
      </c>
      <c r="L243">
        <f t="shared" si="40"/>
        <v>139.21759710427398</v>
      </c>
      <c r="M243">
        <f t="shared" si="46"/>
        <v>1106.1937377129993</v>
      </c>
      <c r="N243">
        <f t="shared" si="47"/>
        <v>884.73954713208514</v>
      </c>
    </row>
    <row r="244" spans="2:14" x14ac:dyDescent="0.25">
      <c r="B244">
        <f t="shared" si="41"/>
        <v>0.22600000000000017</v>
      </c>
      <c r="C244">
        <f t="shared" si="42"/>
        <v>0.30408948825657584</v>
      </c>
      <c r="D244">
        <f t="shared" si="43"/>
        <v>501.26316708917693</v>
      </c>
      <c r="E244">
        <f t="shared" si="44"/>
        <v>94.005251228366092</v>
      </c>
      <c r="F244">
        <f t="shared" si="37"/>
        <v>706.82054930616789</v>
      </c>
      <c r="G244">
        <f t="shared" si="36"/>
        <v>182.75910561434588</v>
      </c>
      <c r="H244">
        <f t="shared" si="45"/>
        <v>522.00698190628736</v>
      </c>
      <c r="I244">
        <f t="shared" si="38"/>
        <v>704.76608752063328</v>
      </c>
      <c r="J244">
        <f t="shared" si="39"/>
        <v>94.005251228366092</v>
      </c>
      <c r="L244">
        <f t="shared" si="40"/>
        <v>139.17497077325615</v>
      </c>
      <c r="M244">
        <f t="shared" si="46"/>
        <v>1110.5911107841848</v>
      </c>
      <c r="N244">
        <f t="shared" si="47"/>
        <v>879.47461429394025</v>
      </c>
    </row>
    <row r="245" spans="2:14" x14ac:dyDescent="0.25">
      <c r="B245">
        <f t="shared" si="41"/>
        <v>0.22700000000000017</v>
      </c>
      <c r="C245">
        <f t="shared" si="42"/>
        <v>0.30549956702500131</v>
      </c>
      <c r="D245">
        <f t="shared" si="43"/>
        <v>502.86508137436567</v>
      </c>
      <c r="E245">
        <f t="shared" si="44"/>
        <v>94.060999331460749</v>
      </c>
      <c r="F245">
        <f t="shared" si="37"/>
        <v>709.49988124453739</v>
      </c>
      <c r="G245">
        <f t="shared" si="36"/>
        <v>183.08444435695364</v>
      </c>
      <c r="H245">
        <f t="shared" si="45"/>
        <v>524.37222879167939</v>
      </c>
      <c r="I245">
        <f t="shared" si="38"/>
        <v>707.45667314863306</v>
      </c>
      <c r="J245">
        <f t="shared" si="39"/>
        <v>94.060999331460749</v>
      </c>
      <c r="L245">
        <f t="shared" si="40"/>
        <v>139.13237053732919</v>
      </c>
      <c r="M245">
        <f t="shared" si="46"/>
        <v>1114.9620618931522</v>
      </c>
      <c r="N245">
        <f t="shared" si="47"/>
        <v>874.19022179346939</v>
      </c>
    </row>
    <row r="246" spans="2:14" x14ac:dyDescent="0.25">
      <c r="B246">
        <f t="shared" si="41"/>
        <v>0.22800000000000017</v>
      </c>
      <c r="C246">
        <f t="shared" si="42"/>
        <v>0.30691048201497323</v>
      </c>
      <c r="D246">
        <f t="shared" si="43"/>
        <v>504.45881452617033</v>
      </c>
      <c r="E246">
        <f t="shared" si="44"/>
        <v>94.116964656157393</v>
      </c>
      <c r="F246">
        <f t="shared" si="37"/>
        <v>712.17198625869946</v>
      </c>
      <c r="G246">
        <f t="shared" si="36"/>
        <v>183.41143890776627</v>
      </c>
      <c r="H246">
        <f t="shared" si="45"/>
        <v>526.72864864443579</v>
      </c>
      <c r="I246">
        <f t="shared" si="38"/>
        <v>710.14008755220209</v>
      </c>
      <c r="J246">
        <f t="shared" si="39"/>
        <v>94.116964656157393</v>
      </c>
      <c r="L246">
        <f t="shared" si="40"/>
        <v>139.0897963725381</v>
      </c>
      <c r="M246">
        <f t="shared" si="46"/>
        <v>1119.3064939328679</v>
      </c>
      <c r="N246">
        <f t="shared" si="47"/>
        <v>868.88640794313687</v>
      </c>
    </row>
    <row r="247" spans="2:14" x14ac:dyDescent="0.25">
      <c r="B247">
        <f t="shared" si="41"/>
        <v>0.22900000000000018</v>
      </c>
      <c r="C247">
        <f t="shared" si="42"/>
        <v>0.3083222364848156</v>
      </c>
      <c r="D247">
        <f t="shared" si="43"/>
        <v>506.04433170085588</v>
      </c>
      <c r="E247">
        <f t="shared" si="44"/>
        <v>94.173145871656928</v>
      </c>
      <c r="F247">
        <f t="shared" si="37"/>
        <v>714.83680000184756</v>
      </c>
      <c r="G247">
        <f t="shared" si="36"/>
        <v>183.74008623821339</v>
      </c>
      <c r="H247">
        <f t="shared" si="45"/>
        <v>529.07618024847159</v>
      </c>
      <c r="I247">
        <f t="shared" si="38"/>
        <v>712.81626648668498</v>
      </c>
      <c r="J247">
        <f t="shared" si="39"/>
        <v>94.173145871656928</v>
      </c>
      <c r="L247">
        <f t="shared" si="40"/>
        <v>139.04724825495703</v>
      </c>
      <c r="M247">
        <f t="shared" si="46"/>
        <v>1123.6243099907028</v>
      </c>
      <c r="N247">
        <f t="shared" si="47"/>
        <v>863.5632116238412</v>
      </c>
    </row>
    <row r="248" spans="2:14" x14ac:dyDescent="0.25">
      <c r="B248">
        <f t="shared" si="41"/>
        <v>0.23000000000000018</v>
      </c>
      <c r="C248">
        <f t="shared" si="42"/>
        <v>0.30973483367289045</v>
      </c>
      <c r="D248">
        <f t="shared" si="43"/>
        <v>507.62159810535195</v>
      </c>
      <c r="E248">
        <f t="shared" si="44"/>
        <v>94.229541642324648</v>
      </c>
      <c r="F248">
        <f t="shared" si="37"/>
        <v>717.49425775817474</v>
      </c>
      <c r="G248">
        <f t="shared" si="36"/>
        <v>184.07038327705141</v>
      </c>
      <c r="H248">
        <f t="shared" si="45"/>
        <v>531.41476205849176</v>
      </c>
      <c r="I248">
        <f t="shared" si="38"/>
        <v>715.48514533554317</v>
      </c>
      <c r="J248">
        <f t="shared" si="39"/>
        <v>94.229541642324648</v>
      </c>
      <c r="L248">
        <f t="shared" si="40"/>
        <v>139.00472616068947</v>
      </c>
      <c r="M248">
        <f t="shared" si="46"/>
        <v>1127.9154133544012</v>
      </c>
      <c r="N248">
        <f t="shared" si="47"/>
        <v>858.2206727396624</v>
      </c>
    </row>
    <row r="249" spans="2:14" x14ac:dyDescent="0.25">
      <c r="B249">
        <f t="shared" si="41"/>
        <v>0.23100000000000018</v>
      </c>
      <c r="C249">
        <f t="shared" si="42"/>
        <v>0.31114827679752532</v>
      </c>
      <c r="D249">
        <f t="shared" si="43"/>
        <v>509.19057899902089</v>
      </c>
      <c r="E249">
        <f t="shared" si="44"/>
        <v>94.286150627700579</v>
      </c>
      <c r="F249">
        <f t="shared" si="37"/>
        <v>720.14429444561631</v>
      </c>
      <c r="G249">
        <f t="shared" si="36"/>
        <v>184.40232690989416</v>
      </c>
      <c r="H249">
        <f t="shared" si="45"/>
        <v>533.74433220363153</v>
      </c>
      <c r="I249">
        <f t="shared" si="38"/>
        <v>718.14665911352563</v>
      </c>
      <c r="J249">
        <f t="shared" si="39"/>
        <v>94.286150627700579</v>
      </c>
      <c r="L249">
        <f t="shared" si="40"/>
        <v>138.96223006586808</v>
      </c>
      <c r="M249">
        <f t="shared" si="46"/>
        <v>1132.1797075186169</v>
      </c>
      <c r="N249">
        <f t="shared" si="47"/>
        <v>852.85883278629626</v>
      </c>
    </row>
    <row r="250" spans="2:14" x14ac:dyDescent="0.25">
      <c r="B250">
        <f t="shared" si="41"/>
        <v>0.23200000000000018</v>
      </c>
      <c r="C250">
        <f t="shared" si="42"/>
        <v>0.31256256905694085</v>
      </c>
      <c r="D250">
        <f t="shared" si="43"/>
        <v>510.75123969544541</v>
      </c>
      <c r="E250">
        <f t="shared" si="44"/>
        <v>94.342971482510009</v>
      </c>
      <c r="F250">
        <f t="shared" si="37"/>
        <v>722.78684461866055</v>
      </c>
      <c r="G250">
        <f t="shared" si="36"/>
        <v>184.73591397874401</v>
      </c>
      <c r="H250">
        <f t="shared" si="45"/>
        <v>536.06482848979385</v>
      </c>
      <c r="I250">
        <f t="shared" si="38"/>
        <v>720.80074246853792</v>
      </c>
      <c r="J250">
        <f t="shared" si="39"/>
        <v>94.342971482510009</v>
      </c>
      <c r="L250">
        <f t="shared" si="40"/>
        <v>138.91975994665481</v>
      </c>
      <c r="M250">
        <f t="shared" si="46"/>
        <v>1136.4170961886089</v>
      </c>
      <c r="N250">
        <f t="shared" si="47"/>
        <v>847.47773394155956</v>
      </c>
    </row>
    <row r="251" spans="2:14" x14ac:dyDescent="0.25">
      <c r="B251">
        <f t="shared" si="41"/>
        <v>0.23300000000000018</v>
      </c>
      <c r="C251">
        <f t="shared" si="42"/>
        <v>0.31397771362917848</v>
      </c>
      <c r="D251">
        <f t="shared" si="43"/>
        <v>512.30354556423231</v>
      </c>
      <c r="E251">
        <f t="shared" si="44"/>
        <v>94.400002856674391</v>
      </c>
      <c r="F251">
        <f t="shared" si="37"/>
        <v>725.42184247121918</v>
      </c>
      <c r="G251">
        <f t="shared" si="36"/>
        <v>185.07114128152412</v>
      </c>
      <c r="H251">
        <f t="shared" si="45"/>
        <v>538.37618840376831</v>
      </c>
      <c r="I251">
        <f t="shared" si="38"/>
        <v>723.4473296852924</v>
      </c>
      <c r="J251">
        <f t="shared" si="39"/>
        <v>94.400002856674391</v>
      </c>
      <c r="L251">
        <f t="shared" si="40"/>
        <v>138.8773157792406</v>
      </c>
      <c r="M251">
        <f t="shared" si="46"/>
        <v>1140.6274832876306</v>
      </c>
      <c r="N251">
        <f t="shared" si="47"/>
        <v>842.077419861198</v>
      </c>
    </row>
    <row r="252" spans="2:14" x14ac:dyDescent="0.25">
      <c r="B252">
        <f t="shared" si="41"/>
        <v>0.23400000000000018</v>
      </c>
      <c r="C252">
        <f t="shared" si="42"/>
        <v>0.31539371367202862</v>
      </c>
      <c r="D252">
        <f t="shared" si="43"/>
        <v>513.84746203283521</v>
      </c>
      <c r="E252">
        <f t="shared" si="44"/>
        <v>94.457243395322479</v>
      </c>
      <c r="F252">
        <f t="shared" si="37"/>
        <v>728.04922183956364</v>
      </c>
      <c r="G252">
        <f t="shared" si="36"/>
        <v>185.40800557161182</v>
      </c>
      <c r="H252">
        <f t="shared" si="45"/>
        <v>540.67834911618195</v>
      </c>
      <c r="I252">
        <f t="shared" si="38"/>
        <v>726.0863546877938</v>
      </c>
      <c r="J252">
        <f t="shared" si="39"/>
        <v>94.457243395322479</v>
      </c>
      <c r="L252">
        <f t="shared" si="40"/>
        <v>138.83489753984563</v>
      </c>
      <c r="M252">
        <f t="shared" si="46"/>
        <v>1144.8107729617618</v>
      </c>
      <c r="N252">
        <f t="shared" si="47"/>
        <v>836.65793488307827</v>
      </c>
    </row>
    <row r="253" spans="2:14" x14ac:dyDescent="0.25">
      <c r="B253">
        <f t="shared" si="41"/>
        <v>0.23500000000000018</v>
      </c>
      <c r="C253">
        <f t="shared" si="42"/>
        <v>0.31681057232295845</v>
      </c>
      <c r="D253">
        <f t="shared" si="43"/>
        <v>515.38295458839536</v>
      </c>
      <c r="E253">
        <f t="shared" si="44"/>
        <v>94.514691738801744</v>
      </c>
      <c r="F253">
        <f t="shared" si="37"/>
        <v>730.66891620532567</v>
      </c>
      <c r="G253">
        <f t="shared" si="36"/>
        <v>185.74650355737347</v>
      </c>
      <c r="H253">
        <f t="shared" si="45"/>
        <v>542.97124748475733</v>
      </c>
      <c r="I253">
        <f t="shared" si="38"/>
        <v>728.71775104213077</v>
      </c>
      <c r="J253">
        <f t="shared" si="39"/>
        <v>94.514691738801744</v>
      </c>
      <c r="L253">
        <f t="shared" si="40"/>
        <v>138.79250520471894</v>
      </c>
      <c r="M253">
        <f t="shared" si="46"/>
        <v>1148.9668695853084</v>
      </c>
      <c r="N253">
        <f t="shared" si="47"/>
        <v>831.21932470930915</v>
      </c>
    </row>
    <row r="254" spans="2:14" x14ac:dyDescent="0.25">
      <c r="B254">
        <f t="shared" si="41"/>
        <v>0.23600000000000018</v>
      </c>
      <c r="C254">
        <f t="shared" si="42"/>
        <v>0.31822829269904046</v>
      </c>
      <c r="D254">
        <f t="shared" si="43"/>
        <v>516.90998877959919</v>
      </c>
      <c r="E254">
        <f t="shared" si="44"/>
        <v>94.57234652269014</v>
      </c>
      <c r="F254">
        <f t="shared" si="37"/>
        <v>733.28085869856181</v>
      </c>
      <c r="G254">
        <f t="shared" si="36"/>
        <v>186.08663190169986</v>
      </c>
      <c r="H254">
        <f t="shared" si="45"/>
        <v>545.25482005841423</v>
      </c>
      <c r="I254">
        <f t="shared" si="38"/>
        <v>731.34145196011411</v>
      </c>
      <c r="J254">
        <f t="shared" si="39"/>
        <v>94.57234652269014</v>
      </c>
      <c r="L254">
        <f t="shared" si="40"/>
        <v>138.75013875013875</v>
      </c>
      <c r="M254">
        <f t="shared" si="46"/>
        <v>1153.095677767908</v>
      </c>
      <c r="N254">
        <f t="shared" si="47"/>
        <v>825.76163651992829</v>
      </c>
    </row>
    <row r="255" spans="2:14" x14ac:dyDescent="0.25">
      <c r="B255">
        <f t="shared" si="41"/>
        <v>0.23700000000000018</v>
      </c>
      <c r="C255">
        <f t="shared" si="42"/>
        <v>0.31964687789688079</v>
      </c>
      <c r="D255">
        <f t="shared" si="43"/>
        <v>518.42853021855422</v>
      </c>
      <c r="E255">
        <f t="shared" si="44"/>
        <v>94.630206377808108</v>
      </c>
      <c r="F255">
        <f t="shared" si="37"/>
        <v>735.88498210088267</v>
      </c>
      <c r="G255">
        <f t="shared" si="36"/>
        <v>186.4283872215436</v>
      </c>
      <c r="H255">
        <f t="shared" si="45"/>
        <v>547.52900308033975</v>
      </c>
      <c r="I255">
        <f t="shared" si="38"/>
        <v>733.95739030188338</v>
      </c>
      <c r="J255">
        <f t="shared" si="39"/>
        <v>94.630206377808108</v>
      </c>
      <c r="L255">
        <f t="shared" si="40"/>
        <v>138.70779815241212</v>
      </c>
      <c r="M255">
        <f t="shared" si="46"/>
        <v>1157.1971023593619</v>
      </c>
      <c r="N255">
        <f t="shared" si="47"/>
        <v>820.28491829078121</v>
      </c>
    </row>
    <row r="256" spans="2:14" x14ac:dyDescent="0.25">
      <c r="B256">
        <f t="shared" si="41"/>
        <v>0.23800000000000018</v>
      </c>
      <c r="C256">
        <f t="shared" si="42"/>
        <v>0.32106633099254789</v>
      </c>
      <c r="D256">
        <f t="shared" si="43"/>
        <v>519.93854458268254</v>
      </c>
      <c r="E256">
        <f t="shared" si="44"/>
        <v>94.688269930230859</v>
      </c>
      <c r="F256">
        <f t="shared" si="37"/>
        <v>738.48121884864622</v>
      </c>
      <c r="G256">
        <f t="shared" si="36"/>
        <v>186.77176608745737</v>
      </c>
      <c r="H256">
        <f t="shared" si="45"/>
        <v>549.79373249136268</v>
      </c>
      <c r="I256">
        <f t="shared" si="38"/>
        <v>736.5654985788201</v>
      </c>
      <c r="J256">
        <f t="shared" si="39"/>
        <v>94.688269930230859</v>
      </c>
      <c r="L256">
        <f t="shared" si="40"/>
        <v>138.6654833878751</v>
      </c>
      <c r="M256">
        <f t="shared" si="46"/>
        <v>1161.2710484550348</v>
      </c>
      <c r="N256">
        <f t="shared" si="47"/>
        <v>814.7892191345818</v>
      </c>
    </row>
    <row r="257" spans="2:14" x14ac:dyDescent="0.25">
      <c r="B257">
        <f t="shared" si="41"/>
        <v>0.23900000000000018</v>
      </c>
      <c r="C257">
        <f t="shared" si="42"/>
        <v>0.32248665504150137</v>
      </c>
      <c r="D257">
        <f t="shared" si="43"/>
        <v>521.43999761663167</v>
      </c>
      <c r="E257">
        <f t="shared" si="44"/>
        <v>94.746535801301022</v>
      </c>
      <c r="F257">
        <f t="shared" si="37"/>
        <v>741.06950103621762</v>
      </c>
      <c r="G257">
        <f t="shared" si="36"/>
        <v>187.11676502313347</v>
      </c>
      <c r="H257">
        <f t="shared" si="45"/>
        <v>552.04894393431152</v>
      </c>
      <c r="I257">
        <f t="shared" si="38"/>
        <v>739.16570895744496</v>
      </c>
      <c r="J257">
        <f t="shared" si="39"/>
        <v>94.746535801301022</v>
      </c>
      <c r="L257">
        <f t="shared" si="40"/>
        <v>138.62319443289249</v>
      </c>
      <c r="M257">
        <f t="shared" si="46"/>
        <v>1165.3174214032447</v>
      </c>
      <c r="N257">
        <f t="shared" si="47"/>
        <v>809.27458964197285</v>
      </c>
    </row>
    <row r="258" spans="2:14" x14ac:dyDescent="0.25">
      <c r="B258">
        <f t="shared" si="41"/>
        <v>0.24000000000000019</v>
      </c>
      <c r="C258">
        <f t="shared" si="42"/>
        <v>0.32390785307852088</v>
      </c>
      <c r="D258">
        <f t="shared" si="43"/>
        <v>522.9328551342029</v>
      </c>
      <c r="E258">
        <f t="shared" si="44"/>
        <v>94.805002607641555</v>
      </c>
      <c r="F258">
        <f t="shared" si="37"/>
        <v>743.64976041929322</v>
      </c>
      <c r="G258">
        <f t="shared" si="36"/>
        <v>187.46338050494563</v>
      </c>
      <c r="H258">
        <f t="shared" si="45"/>
        <v>554.29457275747188</v>
      </c>
      <c r="I258">
        <f t="shared" si="38"/>
        <v>741.75795326241746</v>
      </c>
      <c r="J258">
        <f t="shared" si="39"/>
        <v>94.805002607641555</v>
      </c>
      <c r="L258">
        <f t="shared" si="40"/>
        <v>138.58093126385808</v>
      </c>
      <c r="M258">
        <f t="shared" si="46"/>
        <v>1169.3361268106628</v>
      </c>
      <c r="N258">
        <f t="shared" si="47"/>
        <v>803.74108154046553</v>
      </c>
    </row>
    <row r="259" spans="2:14" x14ac:dyDescent="0.25">
      <c r="B259">
        <f t="shared" si="41"/>
        <v>0.24100000000000019</v>
      </c>
      <c r="C259">
        <f t="shared" si="42"/>
        <v>0.3253299281176355</v>
      </c>
      <c r="D259">
        <f t="shared" si="43"/>
        <v>524.41708302029713</v>
      </c>
      <c r="E259">
        <f t="shared" si="44"/>
        <v>94.863668961168926</v>
      </c>
      <c r="F259">
        <f t="shared" si="37"/>
        <v>746.22192841828962</v>
      </c>
      <c r="G259">
        <f t="shared" si="36"/>
        <v>187.8116089614912</v>
      </c>
      <c r="H259">
        <f t="shared" si="45"/>
        <v>556.53055401794734</v>
      </c>
      <c r="I259">
        <f t="shared" si="38"/>
        <v>744.34216297943851</v>
      </c>
      <c r="J259">
        <f t="shared" si="39"/>
        <v>94.863668961168926</v>
      </c>
      <c r="L259">
        <f t="shared" si="40"/>
        <v>138.53869385719432</v>
      </c>
      <c r="M259">
        <f t="shared" si="46"/>
        <v>1173.3270705474297</v>
      </c>
      <c r="N259">
        <f t="shared" si="47"/>
        <v>798.18874735337886</v>
      </c>
    </row>
    <row r="260" spans="2:14" x14ac:dyDescent="0.25">
      <c r="B260">
        <f t="shared" si="41"/>
        <v>0.24200000000000019</v>
      </c>
      <c r="C260">
        <f t="shared" si="42"/>
        <v>0.32675288315205303</v>
      </c>
      <c r="D260">
        <f t="shared" si="43"/>
        <v>525.89264723287761</v>
      </c>
      <c r="E260">
        <f t="shared" si="44"/>
        <v>94.922533469106668</v>
      </c>
      <c r="F260">
        <f t="shared" si="37"/>
        <v>748.78593612179884</v>
      </c>
      <c r="G260">
        <f t="shared" si="36"/>
        <v>188.16144677313565</v>
      </c>
      <c r="H260">
        <f t="shared" si="45"/>
        <v>558.75682248627572</v>
      </c>
      <c r="I260">
        <f t="shared" si="38"/>
        <v>746.91826925941132</v>
      </c>
      <c r="J260">
        <f t="shared" si="39"/>
        <v>94.922533469106668</v>
      </c>
      <c r="L260">
        <f t="shared" si="40"/>
        <v>138.49648218935241</v>
      </c>
      <c r="M260">
        <f t="shared" si="46"/>
        <v>1177.290158754829</v>
      </c>
      <c r="N260">
        <f t="shared" si="47"/>
        <v>792.61764142302127</v>
      </c>
    </row>
    <row r="261" spans="2:14" x14ac:dyDescent="0.25">
      <c r="B261">
        <f t="shared" si="41"/>
        <v>0.24300000000000019</v>
      </c>
      <c r="C261">
        <f t="shared" si="42"/>
        <v>0.32817672115408963</v>
      </c>
      <c r="D261">
        <f t="shared" si="43"/>
        <v>527.35951380495112</v>
      </c>
      <c r="E261">
        <f t="shared" si="44"/>
        <v>94.981594733999174</v>
      </c>
      <c r="F261">
        <f t="shared" si="37"/>
        <v>751.34171429011064</v>
      </c>
      <c r="G261">
        <f t="shared" si="36"/>
        <v>188.51289027155869</v>
      </c>
      <c r="H261">
        <f t="shared" si="45"/>
        <v>560.97331264973752</v>
      </c>
      <c r="I261">
        <f t="shared" si="38"/>
        <v>749.48620292129624</v>
      </c>
      <c r="J261">
        <f t="shared" si="39"/>
        <v>94.981594733999174</v>
      </c>
      <c r="L261">
        <f t="shared" si="40"/>
        <v>138.45429623681221</v>
      </c>
      <c r="M261">
        <f t="shared" si="46"/>
        <v>1181.2252978501192</v>
      </c>
      <c r="N261">
        <f t="shared" si="47"/>
        <v>787.02781911488273</v>
      </c>
    </row>
    <row r="262" spans="2:14" x14ac:dyDescent="0.25">
      <c r="B262">
        <f t="shared" si="41"/>
        <v>0.24400000000000019</v>
      </c>
      <c r="C262">
        <f t="shared" si="42"/>
        <v>0.32960144507509964</v>
      </c>
      <c r="D262">
        <f t="shared" si="43"/>
        <v>528.817648846564</v>
      </c>
      <c r="E262">
        <f t="shared" si="44"/>
        <v>95.040851353725841</v>
      </c>
      <c r="F262">
        <f t="shared" si="37"/>
        <v>753.88919335879621</v>
      </c>
      <c r="G262">
        <f t="shared" si="36"/>
        <v>188.86593573930173</v>
      </c>
      <c r="H262">
        <f t="shared" si="45"/>
        <v>563.17995871664868</v>
      </c>
      <c r="I262">
        <f t="shared" si="38"/>
        <v>752.04589445595047</v>
      </c>
      <c r="J262">
        <f t="shared" si="39"/>
        <v>95.040851353725841</v>
      </c>
      <c r="L262">
        <f t="shared" si="40"/>
        <v>138.41213597608237</v>
      </c>
      <c r="M262">
        <f t="shared" si="46"/>
        <v>1185.1323945333547</v>
      </c>
      <c r="N262">
        <f t="shared" si="47"/>
        <v>781.41933659026108</v>
      </c>
    </row>
    <row r="263" spans="2:14" x14ac:dyDescent="0.25">
      <c r="B263">
        <f t="shared" si="41"/>
        <v>0.24500000000000019</v>
      </c>
      <c r="C263">
        <f t="shared" si="42"/>
        <v>0.33102705784540554</v>
      </c>
      <c r="D263">
        <f t="shared" si="43"/>
        <v>530.26701854681733</v>
      </c>
      <c r="E263">
        <f t="shared" si="44"/>
        <v>95.100301921515538</v>
      </c>
      <c r="F263">
        <f t="shared" si="37"/>
        <v>756.42830344236313</v>
      </c>
      <c r="G263">
        <f t="shared" si="36"/>
        <v>189.22057940931731</v>
      </c>
      <c r="H263">
        <f t="shared" si="45"/>
        <v>565.37669462056306</v>
      </c>
      <c r="I263">
        <f t="shared" si="38"/>
        <v>754.5972740298804</v>
      </c>
      <c r="J263">
        <f t="shared" si="39"/>
        <v>95.100301921515538</v>
      </c>
      <c r="L263">
        <f t="shared" si="40"/>
        <v>138.37000138370001</v>
      </c>
      <c r="M263">
        <f t="shared" si="46"/>
        <v>1189.011355793923</v>
      </c>
      <c r="N263">
        <f t="shared" si="47"/>
        <v>775.79225205681723</v>
      </c>
    </row>
    <row r="264" spans="2:14" x14ac:dyDescent="0.25">
      <c r="B264">
        <f t="shared" si="41"/>
        <v>0.24600000000000019</v>
      </c>
      <c r="C264">
        <f t="shared" si="42"/>
        <v>0.3324535623742283</v>
      </c>
      <c r="D264">
        <f t="shared" si="43"/>
        <v>531.70758917589842</v>
      </c>
      <c r="E264">
        <f t="shared" si="44"/>
        <v>95.159945025961321</v>
      </c>
      <c r="F264">
        <f t="shared" si="37"/>
        <v>758.95897433797381</v>
      </c>
      <c r="G264">
        <f t="shared" si="36"/>
        <v>189.57681746452047</v>
      </c>
      <c r="H264">
        <f t="shared" si="45"/>
        <v>567.56345402383818</v>
      </c>
      <c r="I264">
        <f t="shared" si="38"/>
        <v>757.14027148835862</v>
      </c>
      <c r="J264">
        <f t="shared" si="39"/>
        <v>95.159945025961321</v>
      </c>
      <c r="L264">
        <f t="shared" si="40"/>
        <v>138.32789243623085</v>
      </c>
      <c r="M264">
        <f t="shared" si="46"/>
        <v>1192.8620889156605</v>
      </c>
      <c r="N264">
        <f t="shared" si="47"/>
        <v>770.14662440433312</v>
      </c>
    </row>
    <row r="265" spans="2:14" x14ac:dyDescent="0.25">
      <c r="B265">
        <f t="shared" si="41"/>
        <v>0.24700000000000019</v>
      </c>
      <c r="C265">
        <f t="shared" si="42"/>
        <v>0.33388096154961772</v>
      </c>
      <c r="D265">
        <f t="shared" si="43"/>
        <v>533.13932708712832</v>
      </c>
      <c r="E265">
        <f t="shared" si="44"/>
        <v>95.219779251035547</v>
      </c>
      <c r="F265">
        <f t="shared" si="37"/>
        <v>761.48113552922996</v>
      </c>
      <c r="G265">
        <f t="shared" si="36"/>
        <v>189.93464603734165</v>
      </c>
      <c r="H265">
        <f t="shared" si="45"/>
        <v>569.74017032246047</v>
      </c>
      <c r="I265">
        <f t="shared" si="38"/>
        <v>759.67481635980209</v>
      </c>
      <c r="J265">
        <f t="shared" si="39"/>
        <v>95.219779251035547</v>
      </c>
      <c r="L265">
        <f t="shared" si="40"/>
        <v>138.2858091102691</v>
      </c>
      <c r="M265">
        <f t="shared" si="46"/>
        <v>1196.6845014845262</v>
      </c>
      <c r="N265">
        <f t="shared" si="47"/>
        <v>764.48251377314591</v>
      </c>
    </row>
    <row r="266" spans="2:14" x14ac:dyDescent="0.25">
      <c r="B266">
        <f t="shared" si="41"/>
        <v>0.24800000000000019</v>
      </c>
      <c r="C266">
        <f t="shared" si="42"/>
        <v>0.33530925823838326</v>
      </c>
      <c r="D266">
        <f t="shared" si="43"/>
        <v>534.56219871902761</v>
      </c>
      <c r="E266">
        <f t="shared" si="44"/>
        <v>95.279803176105261</v>
      </c>
      <c r="F266">
        <f t="shared" si="37"/>
        <v>763.9947161900252</v>
      </c>
      <c r="G266">
        <f t="shared" si="36"/>
        <v>190.29406120928206</v>
      </c>
      <c r="H266">
        <f t="shared" si="45"/>
        <v>571.90677664996701</v>
      </c>
      <c r="I266">
        <f t="shared" si="38"/>
        <v>762.20083785924908</v>
      </c>
      <c r="J266">
        <f t="shared" si="39"/>
        <v>95.279803176105261</v>
      </c>
      <c r="L266">
        <f t="shared" si="40"/>
        <v>138.24375138243749</v>
      </c>
      <c r="M266">
        <f t="shared" si="46"/>
        <v>1200.4785013942865</v>
      </c>
      <c r="N266">
        <f t="shared" si="47"/>
        <v>758.79998200889531</v>
      </c>
    </row>
    <row r="267" spans="2:14" x14ac:dyDescent="0.25">
      <c r="B267">
        <f t="shared" si="41"/>
        <v>0.24900000000000019</v>
      </c>
      <c r="C267">
        <f t="shared" si="42"/>
        <v>0.33673845528602486</v>
      </c>
      <c r="D267">
        <f t="shared" si="43"/>
        <v>535.97617059739684</v>
      </c>
      <c r="E267">
        <f t="shared" si="44"/>
        <v>95.3400153759479</v>
      </c>
      <c r="F267">
        <f t="shared" si="37"/>
        <v>766.49964518846241</v>
      </c>
      <c r="G267">
        <f t="shared" si="36"/>
        <v>190.65505901047058</v>
      </c>
      <c r="H267">
        <f t="shared" si="45"/>
        <v>574.06320588167898</v>
      </c>
      <c r="I267">
        <f t="shared" si="38"/>
        <v>764.71826489214959</v>
      </c>
      <c r="J267">
        <f t="shared" si="39"/>
        <v>95.3400153759479</v>
      </c>
      <c r="L267">
        <f t="shared" si="40"/>
        <v>138.20171922938721</v>
      </c>
      <c r="M267">
        <f t="shared" si="46"/>
        <v>1204.2439968527674</v>
      </c>
      <c r="N267">
        <f t="shared" si="47"/>
        <v>753.09909163934208</v>
      </c>
    </row>
    <row r="268" spans="2:14" x14ac:dyDescent="0.25">
      <c r="B268">
        <f t="shared" si="41"/>
        <v>0.25000000000000017</v>
      </c>
      <c r="C268">
        <f t="shared" si="42"/>
        <v>0.33816855551666408</v>
      </c>
      <c r="D268">
        <f t="shared" si="43"/>
        <v>537.38120933741516</v>
      </c>
      <c r="E268">
        <f t="shared" si="44"/>
        <v>95.400414420767362</v>
      </c>
      <c r="F268">
        <f t="shared" si="37"/>
        <v>768.99585109083819</v>
      </c>
      <c r="G268">
        <f t="shared" si="36"/>
        <v>191.01763541922307</v>
      </c>
      <c r="H268">
        <f t="shared" si="45"/>
        <v>576.20939063951994</v>
      </c>
      <c r="I268">
        <f t="shared" si="38"/>
        <v>767.22702605874304</v>
      </c>
      <c r="J268">
        <f t="shared" si="39"/>
        <v>95.400414420767362</v>
      </c>
      <c r="L268">
        <f t="shared" si="40"/>
        <v>138.15971262779775</v>
      </c>
      <c r="M268">
        <f t="shared" si="46"/>
        <v>1207.9808963892447</v>
      </c>
      <c r="N268">
        <f t="shared" si="47"/>
        <v>747.37990735229687</v>
      </c>
    </row>
    <row r="269" spans="2:14" x14ac:dyDescent="0.25">
      <c r="B269">
        <f t="shared" si="41"/>
        <v>0.25100000000000017</v>
      </c>
      <c r="C269">
        <f t="shared" si="42"/>
        <v>0.33959956173297562</v>
      </c>
      <c r="D269">
        <f t="shared" si="43"/>
        <v>538.7772816457549</v>
      </c>
      <c r="E269">
        <f t="shared" si="44"/>
        <v>95.46099887621034</v>
      </c>
      <c r="F269">
        <f t="shared" si="37"/>
        <v>771.48326216569603</v>
      </c>
      <c r="G269">
        <f t="shared" si="36"/>
        <v>191.38178636160356</v>
      </c>
      <c r="H269">
        <f t="shared" si="45"/>
        <v>578.34526329579353</v>
      </c>
      <c r="I269">
        <f t="shared" si="38"/>
        <v>769.72704965739706</v>
      </c>
      <c r="J269">
        <f t="shared" si="39"/>
        <v>95.46099887621034</v>
      </c>
      <c r="L269">
        <f t="shared" si="40"/>
        <v>138.11773155437695</v>
      </c>
      <c r="M269">
        <f t="shared" si="46"/>
        <v>1211.6891088595594</v>
      </c>
      <c r="N269">
        <f t="shared" si="47"/>
        <v>741.64249406294402</v>
      </c>
    </row>
    <row r="270" spans="2:14" x14ac:dyDescent="0.25">
      <c r="B270">
        <f t="shared" si="41"/>
        <v>0.25200000000000017</v>
      </c>
      <c r="C270">
        <f t="shared" si="42"/>
        <v>0.34103147671611878</v>
      </c>
      <c r="D270">
        <f t="shared" si="43"/>
        <v>540.16435432271157</v>
      </c>
      <c r="E270">
        <f t="shared" si="44"/>
        <v>95.521767303383029</v>
      </c>
      <c r="F270">
        <f t="shared" si="37"/>
        <v>773.96180638794283</v>
      </c>
      <c r="G270">
        <f t="shared" si="36"/>
        <v>191.74750771098795</v>
      </c>
      <c r="H270">
        <f t="shared" si="45"/>
        <v>580.47075597822334</v>
      </c>
      <c r="I270">
        <f t="shared" si="38"/>
        <v>772.21826368921131</v>
      </c>
      <c r="J270">
        <f t="shared" si="39"/>
        <v>95.521767303383029</v>
      </c>
      <c r="L270">
        <f t="shared" si="40"/>
        <v>138.07577598586104</v>
      </c>
      <c r="M270">
        <f t="shared" si="46"/>
        <v>1215.368543453792</v>
      </c>
      <c r="N270">
        <f t="shared" si="47"/>
        <v>735.8869188465178</v>
      </c>
    </row>
    <row r="271" spans="2:14" x14ac:dyDescent="0.25">
      <c r="B271">
        <f t="shared" si="41"/>
        <v>0.25300000000000017</v>
      </c>
      <c r="C271">
        <f t="shared" si="42"/>
        <v>0.34246430322566951</v>
      </c>
      <c r="D271">
        <f t="shared" si="43"/>
        <v>541.54239426435174</v>
      </c>
      <c r="E271">
        <f t="shared" si="44"/>
        <v>95.582718258868155</v>
      </c>
      <c r="F271">
        <f t="shared" si="37"/>
        <v>776.4314114430365</v>
      </c>
      <c r="G271">
        <f t="shared" si="36"/>
        <v>192.11479528762976</v>
      </c>
      <c r="H271">
        <f t="shared" si="45"/>
        <v>582.58580057435893</v>
      </c>
      <c r="I271">
        <f t="shared" si="38"/>
        <v>774.70059586198863</v>
      </c>
      <c r="J271">
        <f t="shared" si="39"/>
        <v>95.582718258868155</v>
      </c>
      <c r="L271">
        <f t="shared" si="40"/>
        <v>138.03384589901444</v>
      </c>
      <c r="M271">
        <f t="shared" si="46"/>
        <v>1219.0191097025149</v>
      </c>
      <c r="N271">
        <f t="shared" si="47"/>
        <v>730.11324980143399</v>
      </c>
    </row>
    <row r="272" spans="2:14" x14ac:dyDescent="0.25">
      <c r="B272">
        <f t="shared" si="41"/>
        <v>0.25400000000000017</v>
      </c>
      <c r="C272">
        <f t="shared" si="42"/>
        <v>0.34389804399955254</v>
      </c>
      <c r="D272">
        <f t="shared" si="43"/>
        <v>542.91136846467498</v>
      </c>
      <c r="E272">
        <f t="shared" si="44"/>
        <v>95.64385029474235</v>
      </c>
      <c r="F272">
        <f t="shared" si="37"/>
        <v>778.89200473123617</v>
      </c>
      <c r="G272">
        <f t="shared" si="36"/>
        <v>192.48364485822853</v>
      </c>
      <c r="H272">
        <f t="shared" si="45"/>
        <v>584.69032873643175</v>
      </c>
      <c r="I272">
        <f t="shared" si="38"/>
        <v>777.17397359466031</v>
      </c>
      <c r="J272">
        <f t="shared" si="39"/>
        <v>95.64385029474235</v>
      </c>
      <c r="L272">
        <f t="shared" si="40"/>
        <v>137.99194127062981</v>
      </c>
      <c r="M272">
        <f t="shared" si="46"/>
        <v>1222.6407174838982</v>
      </c>
      <c r="N272">
        <f t="shared" si="47"/>
        <v>724.32155627666361</v>
      </c>
    </row>
    <row r="273" spans="2:14" x14ac:dyDescent="0.25">
      <c r="B273">
        <f t="shared" si="41"/>
        <v>0.25500000000000017</v>
      </c>
      <c r="C273">
        <f t="shared" si="42"/>
        <v>0.34533270175397368</v>
      </c>
      <c r="D273">
        <f t="shared" si="43"/>
        <v>544.27124401779361</v>
      </c>
      <c r="E273">
        <f t="shared" si="44"/>
        <v>95.705161958593806</v>
      </c>
      <c r="F273">
        <f t="shared" si="37"/>
        <v>781.34351337192402</v>
      </c>
      <c r="G273">
        <f t="shared" si="36"/>
        <v>192.85405213550013</v>
      </c>
      <c r="H273">
        <f t="shared" si="45"/>
        <v>586.78427188544083</v>
      </c>
      <c r="I273">
        <f t="shared" si="38"/>
        <v>779.6383240209409</v>
      </c>
      <c r="J273">
        <f t="shared" si="39"/>
        <v>95.705161958593806</v>
      </c>
      <c r="L273">
        <f t="shared" si="40"/>
        <v>137.95006207752792</v>
      </c>
      <c r="M273">
        <f t="shared" si="46"/>
        <v>1226.2332770291096</v>
      </c>
      <c r="N273">
        <f t="shared" si="47"/>
        <v>718.51190909910656</v>
      </c>
    </row>
    <row r="274" spans="2:14" x14ac:dyDescent="0.25">
      <c r="B274">
        <f t="shared" si="41"/>
        <v>0.25600000000000017</v>
      </c>
      <c r="C274">
        <f t="shared" si="42"/>
        <v>0.34676827918335257</v>
      </c>
      <c r="D274">
        <f t="shared" si="43"/>
        <v>545.62198812012639</v>
      </c>
      <c r="E274">
        <f t="shared" si="44"/>
        <v>95.766651793540333</v>
      </c>
      <c r="F274">
        <f t="shared" si="37"/>
        <v>783.78586420799013</v>
      </c>
      <c r="G274">
        <f t="shared" si="36"/>
        <v>193.22601277775001</v>
      </c>
      <c r="H274">
        <f t="shared" si="45"/>
        <v>588.86756121663984</v>
      </c>
      <c r="I274">
        <f t="shared" si="38"/>
        <v>782.09357399438989</v>
      </c>
      <c r="J274">
        <f t="shared" si="39"/>
        <v>95.766651793540333</v>
      </c>
      <c r="L274">
        <f t="shared" si="40"/>
        <v>137.9082082965578</v>
      </c>
      <c r="M274">
        <f t="shared" si="46"/>
        <v>1229.7966989305564</v>
      </c>
      <c r="N274">
        <f t="shared" si="47"/>
        <v>712.68438023253111</v>
      </c>
    </row>
    <row r="275" spans="2:14" x14ac:dyDescent="0.25">
      <c r="B275">
        <f t="shared" si="41"/>
        <v>0.25700000000000017</v>
      </c>
      <c r="C275">
        <f t="shared" si="42"/>
        <v>0.34820477896025565</v>
      </c>
      <c r="D275">
        <f t="shared" si="43"/>
        <v>546.96356807260997</v>
      </c>
      <c r="E275">
        <f t="shared" si="44"/>
        <v>95.828318338247712</v>
      </c>
      <c r="F275">
        <f t="shared" si="37"/>
        <v>786.21898381028836</v>
      </c>
      <c r="G275">
        <f t="shared" ref="G275:G338" si="48">IF(C275&lt;$B$5,$B$2*E275^3,0)</f>
        <v>193.59952238844897</v>
      </c>
      <c r="H275">
        <f t="shared" si="45"/>
        <v>590.94012770384552</v>
      </c>
      <c r="I275">
        <f t="shared" si="38"/>
        <v>784.53965009229455</v>
      </c>
      <c r="J275">
        <f t="shared" si="39"/>
        <v>95.828318338247712</v>
      </c>
      <c r="L275">
        <f t="shared" si="40"/>
        <v>137.86637990459647</v>
      </c>
      <c r="M275">
        <f t="shared" si="46"/>
        <v>1233.3308941475707</v>
      </c>
      <c r="N275">
        <f t="shared" si="47"/>
        <v>706.83904334600811</v>
      </c>
    </row>
    <row r="276" spans="2:14" x14ac:dyDescent="0.25">
      <c r="B276">
        <f t="shared" si="41"/>
        <v>0.25800000000000017</v>
      </c>
      <c r="C276">
        <f t="shared" si="42"/>
        <v>0.34964220373532934</v>
      </c>
      <c r="D276">
        <f t="shared" si="43"/>
        <v>548.29595128292397</v>
      </c>
      <c r="E276">
        <f t="shared" si="44"/>
        <v>95.890160126948416</v>
      </c>
      <c r="F276">
        <f t="shared" ref="F276:F339" si="49">D276*E276*$B$3</f>
        <v>788.64279848215631</v>
      </c>
      <c r="G276">
        <f t="shared" si="48"/>
        <v>193.97457651581132</v>
      </c>
      <c r="H276">
        <f t="shared" si="45"/>
        <v>593.00190210474273</v>
      </c>
      <c r="I276">
        <f t="shared" ref="I276:I339" si="50">G276+H276</f>
        <v>786.97647862055408</v>
      </c>
      <c r="J276">
        <f t="shared" ref="J276:J339" si="51">IF(C276&lt;$B$5,E276,"")</f>
        <v>95.890160126948416</v>
      </c>
      <c r="L276">
        <f t="shared" ref="L276:L339" si="52">$L$15/(B276+$L$16)</f>
        <v>137.82457687854898</v>
      </c>
      <c r="M276">
        <f t="shared" si="46"/>
        <v>1236.8357740140823</v>
      </c>
      <c r="N276">
        <f t="shared" si="47"/>
        <v>700.97597324547678</v>
      </c>
    </row>
    <row r="277" spans="2:14" x14ac:dyDescent="0.25">
      <c r="B277">
        <f t="shared" ref="B277:B340" si="53">B276+$B$8</f>
        <v>0.25900000000000017</v>
      </c>
      <c r="C277">
        <f t="shared" ref="C277:C340" si="54">C276+E276*$B$3*$B$8</f>
        <v>0.35108055613723355</v>
      </c>
      <c r="D277">
        <f t="shared" ref="D277:D340" si="55">IF(C277&lt;$B$5,$B$6*SIN(PI()*C277/$B$5)+$B$7*SIN(2*PI()*C277/$B$5),0)</f>
        <v>549.61910526773249</v>
      </c>
      <c r="E277">
        <f t="shared" ref="E277:E340" si="56">E276+$B$8*(((D276*$B$3)-$B$2*E276^2)/$B$1)</f>
        <v>95.952175689460674</v>
      </c>
      <c r="F277">
        <f t="shared" si="49"/>
        <v>791.05723426400471</v>
      </c>
      <c r="G277">
        <f t="shared" si="48"/>
        <v>194.35117065237591</v>
      </c>
      <c r="H277">
        <f t="shared" ref="H277:H340" si="57">IF(C277&lt;$B$5,$B$1*E277*(E277-E276)/$B$8,0)</f>
        <v>595.05281496568944</v>
      </c>
      <c r="I277">
        <f t="shared" si="50"/>
        <v>789.40398561806535</v>
      </c>
      <c r="J277">
        <f t="shared" si="51"/>
        <v>95.952175689460674</v>
      </c>
      <c r="L277">
        <f t="shared" si="52"/>
        <v>137.78279919534845</v>
      </c>
      <c r="M277">
        <f t="shared" ref="M277:M340" si="58">$M$14*(E277-E276)</f>
        <v>1240.3112502451563</v>
      </c>
      <c r="N277">
        <f t="shared" si="47"/>
        <v>695.09524621480523</v>
      </c>
    </row>
    <row r="278" spans="2:14" x14ac:dyDescent="0.25">
      <c r="B278">
        <f t="shared" si="53"/>
        <v>0.26000000000000018</v>
      </c>
      <c r="C278">
        <f t="shared" si="54"/>
        <v>0.35251983877257548</v>
      </c>
      <c r="D278">
        <f t="shared" si="55"/>
        <v>550.93299765494089</v>
      </c>
      <c r="E278">
        <f t="shared" si="56"/>
        <v>96.01436355120785</v>
      </c>
      <c r="F278">
        <f t="shared" si="49"/>
        <v>793.46221693797349</v>
      </c>
      <c r="G278">
        <f t="shared" si="48"/>
        <v>194.72930023458994</v>
      </c>
      <c r="H278">
        <f t="shared" si="57"/>
        <v>597.0927966265657</v>
      </c>
      <c r="I278">
        <f t="shared" si="50"/>
        <v>791.82209686115561</v>
      </c>
      <c r="J278">
        <f t="shared" si="51"/>
        <v>96.01436355120785</v>
      </c>
      <c r="L278">
        <f t="shared" si="52"/>
        <v>137.74104683195591</v>
      </c>
      <c r="M278">
        <f t="shared" si="58"/>
        <v>1243.75723494353</v>
      </c>
      <c r="N278">
        <f t="shared" ref="N278:N341" si="59">$N$14*$M$14*(E278+E276-2*E277)</f>
        <v>689.19693967472995</v>
      </c>
    </row>
    <row r="279" spans="2:14" x14ac:dyDescent="0.25">
      <c r="B279">
        <f t="shared" si="53"/>
        <v>0.26100000000000018</v>
      </c>
      <c r="C279">
        <f t="shared" si="54"/>
        <v>0.35396005422584359</v>
      </c>
      <c r="D279">
        <f t="shared" si="55"/>
        <v>552.23759618596705</v>
      </c>
      <c r="E279">
        <f t="shared" si="56"/>
        <v>96.076722233238172</v>
      </c>
      <c r="F279">
        <f t="shared" si="49"/>
        <v>795.85767203265448</v>
      </c>
      <c r="G279">
        <f t="shared" si="48"/>
        <v>195.1089606423954</v>
      </c>
      <c r="H279">
        <f t="shared" si="57"/>
        <v>599.12177722580373</v>
      </c>
      <c r="I279">
        <f t="shared" si="50"/>
        <v>794.23073786819918</v>
      </c>
      <c r="J279">
        <f t="shared" si="51"/>
        <v>96.076722233238172</v>
      </c>
      <c r="L279">
        <f t="shared" si="52"/>
        <v>137.69931976536034</v>
      </c>
      <c r="M279">
        <f t="shared" si="58"/>
        <v>1247.1736406064338</v>
      </c>
      <c r="N279">
        <f t="shared" si="59"/>
        <v>683.28113252391631</v>
      </c>
    </row>
    <row r="280" spans="2:14" x14ac:dyDescent="0.25">
      <c r="B280">
        <f t="shared" si="53"/>
        <v>0.26200000000000018</v>
      </c>
      <c r="C280">
        <f t="shared" si="54"/>
        <v>0.35540120505934214</v>
      </c>
      <c r="D280">
        <f t="shared" si="55"/>
        <v>553.53286871802834</v>
      </c>
      <c r="E280">
        <f t="shared" si="56"/>
        <v>96.139250252244878</v>
      </c>
      <c r="F280">
        <f t="shared" si="49"/>
        <v>798.24352482788311</v>
      </c>
      <c r="G280">
        <f t="shared" si="48"/>
        <v>195.49014719881876</v>
      </c>
      <c r="H280">
        <f t="shared" si="57"/>
        <v>601.1396867062823</v>
      </c>
      <c r="I280">
        <f t="shared" si="50"/>
        <v>796.62983390510112</v>
      </c>
      <c r="J280">
        <f t="shared" si="51"/>
        <v>96.139250252244878</v>
      </c>
      <c r="L280">
        <f t="shared" si="52"/>
        <v>137.65761797257861</v>
      </c>
      <c r="M280">
        <f t="shared" si="58"/>
        <v>1250.5603801341181</v>
      </c>
      <c r="N280">
        <f t="shared" si="59"/>
        <v>677.34790559370595</v>
      </c>
    </row>
    <row r="281" spans="2:14" x14ac:dyDescent="0.25">
      <c r="B281">
        <f t="shared" si="53"/>
        <v>0.26300000000000018</v>
      </c>
      <c r="C281">
        <f t="shared" si="54"/>
        <v>0.35684329381312579</v>
      </c>
      <c r="D281">
        <f t="shared" si="55"/>
        <v>554.8187832264432</v>
      </c>
      <c r="E281">
        <f t="shared" si="56"/>
        <v>96.201946120586641</v>
      </c>
      <c r="F281">
        <f t="shared" si="49"/>
        <v>800.61970035959587</v>
      </c>
      <c r="G281">
        <f t="shared" si="48"/>
        <v>195.87285516956351</v>
      </c>
      <c r="H281">
        <f t="shared" si="57"/>
        <v>603.14645481976459</v>
      </c>
      <c r="I281">
        <f t="shared" si="50"/>
        <v>799.01930998932812</v>
      </c>
      <c r="J281">
        <f t="shared" si="51"/>
        <v>96.201946120586641</v>
      </c>
      <c r="L281">
        <f t="shared" si="52"/>
        <v>137.61594143065531</v>
      </c>
      <c r="M281">
        <f t="shared" si="58"/>
        <v>1253.9173668352532</v>
      </c>
      <c r="N281">
        <f t="shared" si="59"/>
        <v>671.39734017018782</v>
      </c>
    </row>
    <row r="282" spans="2:14" x14ac:dyDescent="0.25">
      <c r="B282">
        <f t="shared" si="53"/>
        <v>0.26400000000000018</v>
      </c>
      <c r="C282">
        <f t="shared" si="54"/>
        <v>0.35828632300493457</v>
      </c>
      <c r="D282">
        <f t="shared" si="55"/>
        <v>556.09530780694672</v>
      </c>
      <c r="E282">
        <f t="shared" si="56"/>
        <v>96.264808346308357</v>
      </c>
      <c r="F282">
        <f t="shared" si="49"/>
        <v>802.9861234247561</v>
      </c>
      <c r="G282">
        <f t="shared" si="48"/>
        <v>196.25707976260543</v>
      </c>
      <c r="H282">
        <f t="shared" si="57"/>
        <v>605.14201113233617</v>
      </c>
      <c r="I282">
        <f t="shared" si="50"/>
        <v>801.39909089494154</v>
      </c>
      <c r="J282">
        <f t="shared" si="51"/>
        <v>96.264808346308357</v>
      </c>
      <c r="L282">
        <f t="shared" si="52"/>
        <v>137.57429011666298</v>
      </c>
      <c r="M282">
        <f t="shared" si="58"/>
        <v>1257.2445144343192</v>
      </c>
      <c r="N282">
        <f t="shared" si="59"/>
        <v>665.42951981318765</v>
      </c>
    </row>
    <row r="283" spans="2:14" x14ac:dyDescent="0.25">
      <c r="B283">
        <f t="shared" si="53"/>
        <v>0.26500000000000018</v>
      </c>
      <c r="C283">
        <f t="shared" si="54"/>
        <v>0.35973029513012922</v>
      </c>
      <c r="D283">
        <f t="shared" si="55"/>
        <v>557.36241067802234</v>
      </c>
      <c r="E283">
        <f t="shared" si="56"/>
        <v>96.327835433162306</v>
      </c>
      <c r="F283">
        <f t="shared" si="49"/>
        <v>805.34271858634736</v>
      </c>
      <c r="G283">
        <f t="shared" si="48"/>
        <v>196.64281612779143</v>
      </c>
      <c r="H283">
        <f t="shared" si="57"/>
        <v>607.12628502988991</v>
      </c>
      <c r="I283">
        <f t="shared" si="50"/>
        <v>803.76910115768135</v>
      </c>
      <c r="J283">
        <f t="shared" si="51"/>
        <v>96.327835433162306</v>
      </c>
      <c r="L283">
        <f t="shared" si="52"/>
        <v>137.53266400770184</v>
      </c>
      <c r="M283">
        <f t="shared" si="58"/>
        <v>1260.5417370789951</v>
      </c>
      <c r="N283">
        <f t="shared" si="59"/>
        <v>659.44452887833904</v>
      </c>
    </row>
    <row r="284" spans="2:14" x14ac:dyDescent="0.25">
      <c r="B284">
        <f t="shared" si="53"/>
        <v>0.26600000000000018</v>
      </c>
      <c r="C284">
        <f t="shared" si="54"/>
        <v>0.36117521266162667</v>
      </c>
      <c r="D284">
        <f t="shared" si="55"/>
        <v>558.62006018324564</v>
      </c>
      <c r="E284">
        <f t="shared" si="56"/>
        <v>96.391025880629684</v>
      </c>
      <c r="F284">
        <f t="shared" si="49"/>
        <v>807.68941017843213</v>
      </c>
      <c r="G284">
        <f t="shared" si="48"/>
        <v>197.03005935644154</v>
      </c>
      <c r="H284">
        <f t="shared" si="57"/>
        <v>609.09920572365502</v>
      </c>
      <c r="I284">
        <f t="shared" si="50"/>
        <v>806.1292650800965</v>
      </c>
      <c r="J284">
        <f t="shared" si="51"/>
        <v>96.391025880629684</v>
      </c>
      <c r="L284">
        <f t="shared" si="52"/>
        <v>137.49106308089975</v>
      </c>
      <c r="M284">
        <f t="shared" si="58"/>
        <v>1263.8089493475491</v>
      </c>
      <c r="N284">
        <f t="shared" si="59"/>
        <v>653.44245376763865</v>
      </c>
    </row>
    <row r="285" spans="2:14" x14ac:dyDescent="0.25">
      <c r="B285">
        <f t="shared" si="53"/>
        <v>0.26700000000000018</v>
      </c>
      <c r="C285">
        <f t="shared" si="54"/>
        <v>0.36262107804983612</v>
      </c>
      <c r="D285">
        <f t="shared" si="55"/>
        <v>559.86822479364469</v>
      </c>
      <c r="E285">
        <f t="shared" si="56"/>
        <v>96.454378183942467</v>
      </c>
      <c r="F285">
        <f t="shared" si="49"/>
        <v>810.02612231128069</v>
      </c>
      <c r="G285">
        <f t="shared" si="48"/>
        <v>197.41880448095384</v>
      </c>
      <c r="H285">
        <f t="shared" si="57"/>
        <v>611.06070225550002</v>
      </c>
      <c r="I285">
        <f t="shared" si="50"/>
        <v>808.47950673645391</v>
      </c>
      <c r="J285">
        <f t="shared" si="51"/>
        <v>96.454378183942467</v>
      </c>
      <c r="L285">
        <f t="shared" si="52"/>
        <v>137.44948731341231</v>
      </c>
      <c r="M285">
        <f t="shared" si="58"/>
        <v>1267.0460662556593</v>
      </c>
      <c r="N285">
        <f t="shared" si="59"/>
        <v>647.42338167889102</v>
      </c>
    </row>
    <row r="286" spans="2:14" x14ac:dyDescent="0.25">
      <c r="B286">
        <f t="shared" si="53"/>
        <v>0.26800000000000018</v>
      </c>
      <c r="C286">
        <f t="shared" si="54"/>
        <v>0.36406789372259524</v>
      </c>
      <c r="D286">
        <f t="shared" si="55"/>
        <v>561.10687311007257</v>
      </c>
      <c r="E286">
        <f t="shared" si="56"/>
        <v>96.517890834105643</v>
      </c>
      <c r="F286">
        <f t="shared" si="49"/>
        <v>812.35277887656525</v>
      </c>
      <c r="G286">
        <f t="shared" si="48"/>
        <v>197.80904647441312</v>
      </c>
      <c r="H286">
        <f t="shared" si="57"/>
        <v>613.01070350341615</v>
      </c>
      <c r="I286">
        <f t="shared" si="50"/>
        <v>810.81974997782925</v>
      </c>
      <c r="J286">
        <f t="shared" si="51"/>
        <v>96.517890834105643</v>
      </c>
      <c r="L286">
        <f t="shared" si="52"/>
        <v>137.40793668242276</v>
      </c>
      <c r="M286">
        <f t="shared" si="58"/>
        <v>1270.2530032635195</v>
      </c>
      <c r="N286">
        <f t="shared" si="59"/>
        <v>641.38740151520324</v>
      </c>
    </row>
    <row r="287" spans="2:14" x14ac:dyDescent="0.25">
      <c r="B287">
        <f t="shared" si="53"/>
        <v>0.26900000000000018</v>
      </c>
      <c r="C287">
        <f t="shared" si="54"/>
        <v>0.36551566208510683</v>
      </c>
      <c r="D287">
        <f t="shared" si="55"/>
        <v>562.33597386559484</v>
      </c>
      <c r="E287">
        <f t="shared" si="56"/>
        <v>96.581562317919818</v>
      </c>
      <c r="F287">
        <f t="shared" si="49"/>
        <v>814.66930355262116</v>
      </c>
      <c r="G287">
        <f t="shared" si="48"/>
        <v>198.20078025020263</v>
      </c>
      <c r="H287">
        <f t="shared" si="57"/>
        <v>614.94913818732289</v>
      </c>
      <c r="I287">
        <f t="shared" si="50"/>
        <v>813.14991843752546</v>
      </c>
      <c r="J287">
        <f t="shared" si="51"/>
        <v>96.581562317919818</v>
      </c>
      <c r="L287">
        <f t="shared" si="52"/>
        <v>137.3664111651419</v>
      </c>
      <c r="M287">
        <f t="shared" si="58"/>
        <v>1273.4296762835129</v>
      </c>
      <c r="N287">
        <f t="shared" si="59"/>
        <v>635.33460399867181</v>
      </c>
    </row>
    <row r="288" spans="2:14" x14ac:dyDescent="0.25">
      <c r="B288">
        <f t="shared" si="53"/>
        <v>0.27000000000000018</v>
      </c>
      <c r="C288">
        <f t="shared" si="54"/>
        <v>0.36696438551987565</v>
      </c>
      <c r="D288">
        <f t="shared" si="55"/>
        <v>563.55549592789055</v>
      </c>
      <c r="E288">
        <f t="shared" si="56"/>
        <v>96.64539111800417</v>
      </c>
      <c r="F288">
        <f t="shared" si="49"/>
        <v>816.97561980977684</v>
      </c>
      <c r="G288">
        <f t="shared" si="48"/>
        <v>198.59400066161967</v>
      </c>
      <c r="H288">
        <f t="shared" si="57"/>
        <v>616.87593487450636</v>
      </c>
      <c r="I288">
        <f t="shared" si="50"/>
        <v>815.46993553612606</v>
      </c>
      <c r="J288">
        <f t="shared" si="51"/>
        <v>96.64539111800417</v>
      </c>
      <c r="L288">
        <f t="shared" si="52"/>
        <v>137.32491073880803</v>
      </c>
      <c r="M288">
        <f t="shared" si="58"/>
        <v>1276.5760016870331</v>
      </c>
      <c r="N288">
        <f t="shared" si="59"/>
        <v>629.2650806472011</v>
      </c>
    </row>
    <row r="289" spans="2:14" x14ac:dyDescent="0.25">
      <c r="B289">
        <f t="shared" si="53"/>
        <v>0.27100000000000019</v>
      </c>
      <c r="C289">
        <f t="shared" si="54"/>
        <v>0.3684140663866457</v>
      </c>
      <c r="D289">
        <f t="shared" si="55"/>
        <v>564.76540830166618</v>
      </c>
      <c r="E289">
        <f t="shared" si="56"/>
        <v>96.709375712819778</v>
      </c>
      <c r="F289">
        <f t="shared" si="49"/>
        <v>819.27165091574841</v>
      </c>
      <c r="G289">
        <f t="shared" si="48"/>
        <v>198.98870250149434</v>
      </c>
      <c r="H289">
        <f t="shared" si="57"/>
        <v>618.79102198551675</v>
      </c>
      <c r="I289">
        <f t="shared" si="50"/>
        <v>817.77972448701109</v>
      </c>
      <c r="J289">
        <f t="shared" si="51"/>
        <v>96.709375712819778</v>
      </c>
      <c r="L289">
        <f t="shared" si="52"/>
        <v>137.28343538068697</v>
      </c>
      <c r="M289">
        <f t="shared" si="58"/>
        <v>1279.6918963121584</v>
      </c>
      <c r="N289">
        <f t="shared" si="59"/>
        <v>623.17892502505856</v>
      </c>
    </row>
    <row r="290" spans="2:14" x14ac:dyDescent="0.25">
      <c r="B290">
        <f t="shared" si="53"/>
        <v>0.27200000000000019</v>
      </c>
      <c r="C290">
        <f t="shared" si="54"/>
        <v>0.36986470702233798</v>
      </c>
      <c r="D290">
        <f t="shared" si="55"/>
        <v>565.96568013108379</v>
      </c>
      <c r="E290">
        <f t="shared" si="56"/>
        <v>96.773514576693344</v>
      </c>
      <c r="F290">
        <f t="shared" si="49"/>
        <v>821.55731994110397</v>
      </c>
      <c r="G290">
        <f t="shared" si="48"/>
        <v>199.38488050181255</v>
      </c>
      <c r="H290">
        <f t="shared" si="57"/>
        <v>620.69432780011152</v>
      </c>
      <c r="I290">
        <f t="shared" si="50"/>
        <v>820.07920830192404</v>
      </c>
      <c r="J290">
        <f t="shared" si="51"/>
        <v>96.773514576693344</v>
      </c>
      <c r="L290">
        <f t="shared" si="52"/>
        <v>137.24198506807201</v>
      </c>
      <c r="M290">
        <f t="shared" si="58"/>
        <v>1282.7772774713253</v>
      </c>
      <c r="N290">
        <f t="shared" si="59"/>
        <v>617.07623183338001</v>
      </c>
    </row>
    <row r="291" spans="2:14" x14ac:dyDescent="0.25">
      <c r="B291">
        <f t="shared" si="53"/>
        <v>0.27300000000000019</v>
      </c>
      <c r="C291">
        <f t="shared" si="54"/>
        <v>0.37131630974098839</v>
      </c>
      <c r="D291">
        <f t="shared" si="55"/>
        <v>567.156280702201</v>
      </c>
      <c r="E291">
        <f t="shared" si="56"/>
        <v>96.837806179841252</v>
      </c>
      <c r="F291">
        <f t="shared" si="49"/>
        <v>823.83254976479066</v>
      </c>
      <c r="G291">
        <f t="shared" si="48"/>
        <v>199.78252933334178</v>
      </c>
      <c r="H291">
        <f t="shared" si="57"/>
        <v>622.5857804628339</v>
      </c>
      <c r="I291">
        <f t="shared" si="50"/>
        <v>822.36830979617571</v>
      </c>
      <c r="J291">
        <f t="shared" si="51"/>
        <v>96.837806179841252</v>
      </c>
      <c r="L291">
        <f t="shared" si="52"/>
        <v>137.20055977828389</v>
      </c>
      <c r="M291">
        <f t="shared" si="58"/>
        <v>1285.8320629581499</v>
      </c>
      <c r="N291">
        <f t="shared" si="59"/>
        <v>610.95709736491699</v>
      </c>
    </row>
    <row r="292" spans="2:14" x14ac:dyDescent="0.25">
      <c r="B292">
        <f t="shared" si="53"/>
        <v>0.27400000000000019</v>
      </c>
      <c r="C292">
        <f t="shared" si="54"/>
        <v>0.37276887683368604</v>
      </c>
      <c r="D292">
        <f t="shared" si="55"/>
        <v>568.33717944542616</v>
      </c>
      <c r="E292">
        <f t="shared" si="56"/>
        <v>96.902248988393993</v>
      </c>
      <c r="F292">
        <f t="shared" si="49"/>
        <v>826.09726307973369</v>
      </c>
      <c r="G292">
        <f t="shared" si="48"/>
        <v>200.18164360526188</v>
      </c>
      <c r="H292">
        <f t="shared" si="57"/>
        <v>624.46530798891024</v>
      </c>
      <c r="I292">
        <f t="shared" si="50"/>
        <v>824.64695159417215</v>
      </c>
      <c r="J292">
        <f t="shared" si="51"/>
        <v>96.902248988393993</v>
      </c>
      <c r="L292">
        <f t="shared" si="52"/>
        <v>137.15915948867067</v>
      </c>
      <c r="M292">
        <f t="shared" si="58"/>
        <v>1288.8561710548174</v>
      </c>
      <c r="N292">
        <f t="shared" si="59"/>
        <v>604.82161927666311</v>
      </c>
    </row>
    <row r="293" spans="2:14" x14ac:dyDescent="0.25">
      <c r="B293">
        <f t="shared" si="53"/>
        <v>0.27500000000000019</v>
      </c>
      <c r="C293">
        <f t="shared" si="54"/>
        <v>0.37422241056851197</v>
      </c>
      <c r="D293">
        <f t="shared" si="55"/>
        <v>569.50834593798379</v>
      </c>
      <c r="E293">
        <f t="shared" si="56"/>
        <v>96.96684146442098</v>
      </c>
      <c r="F293">
        <f t="shared" si="49"/>
        <v>828.35138239849641</v>
      </c>
      <c r="G293">
        <f t="shared" si="48"/>
        <v>200.58221786479839</v>
      </c>
      <c r="H293">
        <f t="shared" si="57"/>
        <v>626.33283827033404</v>
      </c>
      <c r="I293">
        <f t="shared" si="50"/>
        <v>826.91505613513243</v>
      </c>
      <c r="J293">
        <f t="shared" si="51"/>
        <v>96.96684146442098</v>
      </c>
      <c r="L293">
        <f t="shared" si="52"/>
        <v>137.1177841766077</v>
      </c>
      <c r="M293">
        <f t="shared" si="58"/>
        <v>1291.8495205397562</v>
      </c>
      <c r="N293">
        <f t="shared" si="59"/>
        <v>598.66989693091455</v>
      </c>
    </row>
    <row r="294" spans="2:14" x14ac:dyDescent="0.25">
      <c r="B294">
        <f t="shared" si="53"/>
        <v>0.27600000000000019</v>
      </c>
      <c r="C294">
        <f t="shared" si="54"/>
        <v>0.3756769131904783</v>
      </c>
      <c r="D294">
        <f t="shared" si="55"/>
        <v>570.66974990639392</v>
      </c>
      <c r="E294">
        <f t="shared" si="56"/>
        <v>97.031582065955789</v>
      </c>
      <c r="F294">
        <f t="shared" si="49"/>
        <v>830.59483005901086</v>
      </c>
      <c r="G294">
        <f t="shared" si="48"/>
        <v>200.9842465968612</v>
      </c>
      <c r="H294">
        <f t="shared" si="57"/>
        <v>628.18829908240866</v>
      </c>
      <c r="I294">
        <f t="shared" si="50"/>
        <v>829.17254567926989</v>
      </c>
      <c r="J294">
        <f t="shared" si="51"/>
        <v>97.031582065955789</v>
      </c>
      <c r="L294">
        <f t="shared" si="52"/>
        <v>137.07643381949774</v>
      </c>
      <c r="M294">
        <f t="shared" si="58"/>
        <v>1294.8120306961641</v>
      </c>
      <c r="N294">
        <f t="shared" si="59"/>
        <v>592.50203128158319</v>
      </c>
    </row>
    <row r="295" spans="2:14" x14ac:dyDescent="0.25">
      <c r="B295">
        <f t="shared" si="53"/>
        <v>0.27700000000000019</v>
      </c>
      <c r="C295">
        <f t="shared" si="54"/>
        <v>0.37713238692146761</v>
      </c>
      <c r="D295">
        <f t="shared" si="55"/>
        <v>571.82136122896429</v>
      </c>
      <c r="E295">
        <f t="shared" si="56"/>
        <v>97.096469247021659</v>
      </c>
      <c r="F295">
        <f t="shared" si="49"/>
        <v>832.82752823037288</v>
      </c>
      <c r="G295">
        <f t="shared" si="48"/>
        <v>201.38772422368586</v>
      </c>
      <c r="H295">
        <f t="shared" si="57"/>
        <v>630.03161808882157</v>
      </c>
      <c r="I295">
        <f t="shared" si="50"/>
        <v>831.41934231250741</v>
      </c>
      <c r="J295">
        <f t="shared" si="51"/>
        <v>97.096469247021659</v>
      </c>
      <c r="L295">
        <f t="shared" si="52"/>
        <v>137.03510839477073</v>
      </c>
      <c r="M295">
        <f t="shared" si="58"/>
        <v>1297.7436213174087</v>
      </c>
      <c r="N295">
        <f t="shared" si="59"/>
        <v>586.31812419207563</v>
      </c>
    </row>
    <row r="296" spans="2:14" x14ac:dyDescent="0.25">
      <c r="B296">
        <f t="shared" si="53"/>
        <v>0.27800000000000019</v>
      </c>
      <c r="C296">
        <f t="shared" si="54"/>
        <v>0.37858883396017295</v>
      </c>
      <c r="D296">
        <f t="shared" si="55"/>
        <v>572.96314993829367</v>
      </c>
      <c r="E296">
        <f t="shared" si="56"/>
        <v>97.161501457657479</v>
      </c>
      <c r="F296">
        <f t="shared" si="49"/>
        <v>835.0493989187031</v>
      </c>
      <c r="G296">
        <f t="shared" si="48"/>
        <v>201.79264510448021</v>
      </c>
      <c r="H296">
        <f t="shared" si="57"/>
        <v>631.86272284869449</v>
      </c>
      <c r="I296">
        <f t="shared" si="50"/>
        <v>833.65536795317473</v>
      </c>
      <c r="J296">
        <f t="shared" si="51"/>
        <v>97.161501457657479</v>
      </c>
      <c r="L296">
        <f t="shared" si="52"/>
        <v>136.99380787988383</v>
      </c>
      <c r="M296">
        <f t="shared" si="58"/>
        <v>1300.6442127164064</v>
      </c>
      <c r="N296">
        <f t="shared" si="59"/>
        <v>580.11827979953523</v>
      </c>
    </row>
    <row r="297" spans="2:14" x14ac:dyDescent="0.25">
      <c r="B297">
        <f t="shared" si="53"/>
        <v>0.27900000000000019</v>
      </c>
      <c r="C297">
        <f t="shared" si="54"/>
        <v>0.38004625648203783</v>
      </c>
      <c r="D297">
        <f t="shared" si="55"/>
        <v>574.09508622378746</v>
      </c>
      <c r="E297">
        <f t="shared" si="56"/>
        <v>97.226677143944116</v>
      </c>
      <c r="F297">
        <f t="shared" si="49"/>
        <v>837.26036397307416</v>
      </c>
      <c r="G297">
        <f t="shared" si="48"/>
        <v>202.19900353507424</v>
      </c>
      <c r="H297">
        <f t="shared" si="57"/>
        <v>633.6815408225782</v>
      </c>
      <c r="I297">
        <f t="shared" si="50"/>
        <v>835.88054435765241</v>
      </c>
      <c r="J297">
        <f t="shared" si="51"/>
        <v>97.226677143944116</v>
      </c>
      <c r="L297">
        <f t="shared" si="52"/>
        <v>136.95253225232133</v>
      </c>
      <c r="M297">
        <f t="shared" si="58"/>
        <v>1303.5137257327278</v>
      </c>
      <c r="N297">
        <f t="shared" si="59"/>
        <v>573.90260326428688</v>
      </c>
    </row>
    <row r="298" spans="2:14" x14ac:dyDescent="0.25">
      <c r="B298">
        <f t="shared" si="53"/>
        <v>0.28000000000000019</v>
      </c>
      <c r="C298">
        <f t="shared" si="54"/>
        <v>0.38150465663919697</v>
      </c>
      <c r="D298">
        <f t="shared" si="55"/>
        <v>575.21714043418547</v>
      </c>
      <c r="E298">
        <f t="shared" si="56"/>
        <v>97.291994748031087</v>
      </c>
      <c r="F298">
        <f t="shared" si="49"/>
        <v>839.46034509150343</v>
      </c>
      <c r="G298">
        <f t="shared" si="48"/>
        <v>202.60679374757481</v>
      </c>
      <c r="H298">
        <f t="shared" si="57"/>
        <v>635.48799937835531</v>
      </c>
      <c r="I298">
        <f t="shared" si="50"/>
        <v>838.0947931259301</v>
      </c>
      <c r="J298">
        <f t="shared" si="51"/>
        <v>97.291994748031087</v>
      </c>
      <c r="L298">
        <f t="shared" si="52"/>
        <v>136.91128148959473</v>
      </c>
      <c r="M298">
        <f t="shared" si="58"/>
        <v>1306.3520817394192</v>
      </c>
      <c r="N298">
        <f t="shared" si="59"/>
        <v>567.6712013382712</v>
      </c>
    </row>
    <row r="299" spans="2:14" x14ac:dyDescent="0.25">
      <c r="B299">
        <f t="shared" si="53"/>
        <v>0.28100000000000019</v>
      </c>
      <c r="C299">
        <f t="shared" si="54"/>
        <v>0.38296403656041744</v>
      </c>
      <c r="D299">
        <f t="shared" si="55"/>
        <v>576.32928308010116</v>
      </c>
      <c r="E299">
        <f t="shared" si="56"/>
        <v>97.357452708163706</v>
      </c>
      <c r="F299">
        <f t="shared" si="49"/>
        <v>841.64926382701253</v>
      </c>
      <c r="G299">
        <f t="shared" si="48"/>
        <v>203.01600991002454</v>
      </c>
      <c r="H299">
        <f t="shared" si="57"/>
        <v>637.28202579843264</v>
      </c>
      <c r="I299">
        <f t="shared" si="50"/>
        <v>840.29803570845718</v>
      </c>
      <c r="J299">
        <f t="shared" si="51"/>
        <v>97.357452708163706</v>
      </c>
      <c r="L299">
        <f t="shared" si="52"/>
        <v>136.87005556924257</v>
      </c>
      <c r="M299">
        <f t="shared" si="58"/>
        <v>1309.1592026523813</v>
      </c>
      <c r="N299">
        <f t="shared" si="59"/>
        <v>561.42418259241822</v>
      </c>
    </row>
    <row r="300" spans="2:14" x14ac:dyDescent="0.25">
      <c r="B300">
        <f t="shared" si="53"/>
        <v>0.28200000000000019</v>
      </c>
      <c r="C300">
        <f t="shared" si="54"/>
        <v>0.38442439835103992</v>
      </c>
      <c r="D300">
        <f t="shared" si="55"/>
        <v>577.43148483657137</v>
      </c>
      <c r="E300">
        <f t="shared" si="56"/>
        <v>97.423049458710508</v>
      </c>
      <c r="F300">
        <f t="shared" si="49"/>
        <v>843.82704159374907</v>
      </c>
      <c r="G300">
        <f t="shared" si="48"/>
        <v>203.42664612606475</v>
      </c>
      <c r="H300">
        <f t="shared" si="57"/>
        <v>639.06354728518556</v>
      </c>
      <c r="I300">
        <f t="shared" si="50"/>
        <v>842.49019341125029</v>
      </c>
      <c r="J300">
        <f t="shared" si="51"/>
        <v>97.423049458710508</v>
      </c>
      <c r="L300">
        <f t="shared" si="52"/>
        <v>136.8288544688304</v>
      </c>
      <c r="M300">
        <f t="shared" si="58"/>
        <v>1311.9350109360539</v>
      </c>
      <c r="N300">
        <f t="shared" si="59"/>
        <v>555.16165673452633</v>
      </c>
    </row>
    <row r="301" spans="2:14" x14ac:dyDescent="0.25">
      <c r="B301">
        <f t="shared" si="53"/>
        <v>0.2830000000000002</v>
      </c>
      <c r="C301">
        <f t="shared" si="54"/>
        <v>0.38588574409292059</v>
      </c>
      <c r="D301">
        <f t="shared" si="55"/>
        <v>578.5237165456191</v>
      </c>
      <c r="E301">
        <f t="shared" si="56"/>
        <v>97.488783430191162</v>
      </c>
      <c r="F301">
        <f t="shared" si="49"/>
        <v>845.9935996731773</v>
      </c>
      <c r="G301">
        <f t="shared" si="48"/>
        <v>203.83869643460372</v>
      </c>
      <c r="H301">
        <f t="shared" si="57"/>
        <v>640.83249096838369</v>
      </c>
      <c r="I301">
        <f t="shared" si="50"/>
        <v>844.67118740298747</v>
      </c>
      <c r="J301">
        <f t="shared" si="51"/>
        <v>97.488783430191162</v>
      </c>
      <c r="L301">
        <f t="shared" si="52"/>
        <v>136.78767816595081</v>
      </c>
      <c r="M301">
        <f t="shared" si="58"/>
        <v>1314.6794296130793</v>
      </c>
      <c r="N301">
        <f t="shared" si="59"/>
        <v>548.88373540507018</v>
      </c>
    </row>
    <row r="302" spans="2:14" x14ac:dyDescent="0.25">
      <c r="B302">
        <f t="shared" si="53"/>
        <v>0.2840000000000002</v>
      </c>
      <c r="C302">
        <f t="shared" si="54"/>
        <v>0.38734807584437347</v>
      </c>
      <c r="D302">
        <f t="shared" si="55"/>
        <v>579.60594921882478</v>
      </c>
      <c r="E302">
        <f t="shared" si="56"/>
        <v>97.554653049304662</v>
      </c>
      <c r="F302">
        <f t="shared" si="49"/>
        <v>848.14885922033022</v>
      </c>
      <c r="G302">
        <f t="shared" si="48"/>
        <v>204.25215480948839</v>
      </c>
      <c r="H302">
        <f t="shared" si="57"/>
        <v>642.58878391072722</v>
      </c>
      <c r="I302">
        <f t="shared" si="50"/>
        <v>846.8409387202156</v>
      </c>
      <c r="J302">
        <f t="shared" si="51"/>
        <v>97.554653049304662</v>
      </c>
      <c r="L302">
        <f t="shared" si="52"/>
        <v>136.74652663822337</v>
      </c>
      <c r="M302">
        <f t="shared" si="58"/>
        <v>1317.3923822699862</v>
      </c>
      <c r="N302">
        <f t="shared" si="59"/>
        <v>542.59053138139279</v>
      </c>
    </row>
    <row r="303" spans="2:14" x14ac:dyDescent="0.25">
      <c r="B303">
        <f t="shared" si="53"/>
        <v>0.2850000000000002</v>
      </c>
      <c r="C303">
        <f t="shared" si="54"/>
        <v>0.38881139564011302</v>
      </c>
      <c r="D303">
        <f t="shared" si="55"/>
        <v>580.6781540399104</v>
      </c>
      <c r="E303">
        <f t="shared" si="56"/>
        <v>97.620656738958033</v>
      </c>
      <c r="F303">
        <f t="shared" si="49"/>
        <v>850.29274127012832</v>
      </c>
      <c r="G303">
        <f t="shared" si="48"/>
        <v>204.66701515918194</v>
      </c>
      <c r="H303">
        <f t="shared" si="57"/>
        <v>644.33235311564579</v>
      </c>
      <c r="I303">
        <f t="shared" si="50"/>
        <v>848.9993682748277</v>
      </c>
      <c r="J303">
        <f t="shared" si="51"/>
        <v>97.620656738958033</v>
      </c>
      <c r="L303">
        <f t="shared" si="52"/>
        <v>136.70539986329459</v>
      </c>
      <c r="M303">
        <f t="shared" si="58"/>
        <v>1320.0737930674222</v>
      </c>
      <c r="N303">
        <f t="shared" si="59"/>
        <v>536.28215948720026</v>
      </c>
    </row>
    <row r="304" spans="2:14" x14ac:dyDescent="0.25">
      <c r="B304">
        <f t="shared" si="53"/>
        <v>0.2860000000000002</v>
      </c>
      <c r="C304">
        <f t="shared" si="54"/>
        <v>0.39027570549119739</v>
      </c>
      <c r="D304">
        <f t="shared" si="55"/>
        <v>581.74030236733256</v>
      </c>
      <c r="E304">
        <f t="shared" si="56"/>
        <v>97.686792918295296</v>
      </c>
      <c r="F304">
        <f t="shared" si="49"/>
        <v>852.42516674376168</v>
      </c>
      <c r="G304">
        <f t="shared" si="48"/>
        <v>205.0832713264449</v>
      </c>
      <c r="H304">
        <f t="shared" si="57"/>
        <v>646.06312553264956</v>
      </c>
      <c r="I304">
        <f t="shared" si="50"/>
        <v>851.14639685909447</v>
      </c>
      <c r="J304">
        <f t="shared" si="51"/>
        <v>97.686792918295296</v>
      </c>
      <c r="L304">
        <f t="shared" si="52"/>
        <v>136.66429781883781</v>
      </c>
      <c r="M304">
        <f t="shared" si="58"/>
        <v>1322.7235867452691</v>
      </c>
      <c r="N304">
        <f t="shared" si="59"/>
        <v>529.95873556938022</v>
      </c>
    </row>
    <row r="305" spans="2:14" x14ac:dyDescent="0.25">
      <c r="B305">
        <f t="shared" si="53"/>
        <v>0.2870000000000002</v>
      </c>
      <c r="C305">
        <f t="shared" si="54"/>
        <v>0.39174100738497181</v>
      </c>
      <c r="D305">
        <f t="shared" si="55"/>
        <v>582.79236573688718</v>
      </c>
      <c r="E305">
        <f t="shared" si="56"/>
        <v>97.75306000272694</v>
      </c>
      <c r="F305">
        <f t="shared" si="49"/>
        <v>854.54605645513664</v>
      </c>
      <c r="G305">
        <f t="shared" si="48"/>
        <v>205.50091708802205</v>
      </c>
      <c r="H305">
        <f t="shared" si="57"/>
        <v>647.7810280652244</v>
      </c>
      <c r="I305">
        <f t="shared" si="50"/>
        <v>853.2819451532464</v>
      </c>
      <c r="J305">
        <f t="shared" si="51"/>
        <v>97.75306000272694</v>
      </c>
      <c r="L305">
        <f t="shared" si="52"/>
        <v>136.62322048255319</v>
      </c>
      <c r="M305">
        <f t="shared" si="58"/>
        <v>1325.341688632875</v>
      </c>
      <c r="N305">
        <f t="shared" si="59"/>
        <v>523.6203775211834</v>
      </c>
    </row>
    <row r="306" spans="2:14" x14ac:dyDescent="0.25">
      <c r="B306">
        <f t="shared" si="53"/>
        <v>0.2880000000000002</v>
      </c>
      <c r="C306">
        <f t="shared" si="54"/>
        <v>0.39320730328501269</v>
      </c>
      <c r="D306">
        <f t="shared" si="55"/>
        <v>583.83431586432232</v>
      </c>
      <c r="E306">
        <f t="shared" si="56"/>
        <v>97.819456403959705</v>
      </c>
      <c r="F306">
        <f t="shared" si="49"/>
        <v>856.65533111738569</v>
      </c>
      <c r="G306">
        <f t="shared" si="48"/>
        <v>205.91994615433356</v>
      </c>
      <c r="H306">
        <f t="shared" si="57"/>
        <v>649.48598757683067</v>
      </c>
      <c r="I306">
        <f t="shared" si="50"/>
        <v>855.40593373116417</v>
      </c>
      <c r="J306">
        <f t="shared" si="51"/>
        <v>97.819456403959705</v>
      </c>
      <c r="L306">
        <f t="shared" si="52"/>
        <v>136.58216783216781</v>
      </c>
      <c r="M306">
        <f t="shared" si="58"/>
        <v>1327.9280246553071</v>
      </c>
      <c r="N306">
        <f t="shared" si="59"/>
        <v>517.26720448641572</v>
      </c>
    </row>
    <row r="307" spans="2:14" x14ac:dyDescent="0.25">
      <c r="B307">
        <f t="shared" si="53"/>
        <v>0.2890000000000002</v>
      </c>
      <c r="C307">
        <f t="shared" si="54"/>
        <v>0.39467459513107206</v>
      </c>
      <c r="D307">
        <f t="shared" si="55"/>
        <v>584.86612464796269</v>
      </c>
      <c r="E307">
        <f t="shared" si="56"/>
        <v>97.885980530026785</v>
      </c>
      <c r="F307">
        <f t="shared" si="49"/>
        <v>858.75291134944041</v>
      </c>
      <c r="G307">
        <f t="shared" si="48"/>
        <v>206.3403521691713</v>
      </c>
      <c r="H307">
        <f t="shared" si="57"/>
        <v>651.1779308979211</v>
      </c>
      <c r="I307">
        <f t="shared" si="50"/>
        <v>857.5182830670924</v>
      </c>
      <c r="J307">
        <f t="shared" si="51"/>
        <v>97.885980530026785</v>
      </c>
      <c r="L307">
        <f t="shared" si="52"/>
        <v>136.54113984543542</v>
      </c>
      <c r="M307">
        <f t="shared" si="58"/>
        <v>1330.4825213415938</v>
      </c>
      <c r="N307">
        <f t="shared" si="59"/>
        <v>510.89933720049885</v>
      </c>
    </row>
    <row r="308" spans="2:14" x14ac:dyDescent="0.25">
      <c r="B308">
        <f t="shared" si="53"/>
        <v>0.2900000000000002</v>
      </c>
      <c r="C308">
        <f t="shared" si="54"/>
        <v>0.39614288483902244</v>
      </c>
      <c r="D308">
        <f t="shared" si="55"/>
        <v>585.8877641713425</v>
      </c>
      <c r="E308">
        <f t="shared" si="56"/>
        <v>97.952630785318462</v>
      </c>
      <c r="F308">
        <f t="shared" si="49"/>
        <v>860.83871768266863</v>
      </c>
      <c r="G308">
        <f t="shared" si="48"/>
        <v>206.76212870940032</v>
      </c>
      <c r="H308">
        <f t="shared" si="57"/>
        <v>652.85678483328343</v>
      </c>
      <c r="I308">
        <f t="shared" si="50"/>
        <v>859.61891354268369</v>
      </c>
      <c r="J308">
        <f t="shared" si="51"/>
        <v>97.952630785318462</v>
      </c>
      <c r="L308">
        <f t="shared" si="52"/>
        <v>136.50013650013651</v>
      </c>
      <c r="M308">
        <f t="shared" si="58"/>
        <v>1333.0051058335357</v>
      </c>
      <c r="N308">
        <f t="shared" si="59"/>
        <v>504.51689844521752</v>
      </c>
    </row>
    <row r="309" spans="2:14" x14ac:dyDescent="0.25">
      <c r="B309">
        <f t="shared" si="53"/>
        <v>0.2910000000000002</v>
      </c>
      <c r="C309">
        <f t="shared" si="54"/>
        <v>0.3976121743008022</v>
      </c>
      <c r="D309">
        <f t="shared" si="55"/>
        <v>586.8992067058482</v>
      </c>
      <c r="E309">
        <f t="shared" si="56"/>
        <v>98.019405570613074</v>
      </c>
      <c r="F309">
        <f t="shared" si="49"/>
        <v>862.91267056757408</v>
      </c>
      <c r="G309">
        <f t="shared" si="48"/>
        <v>207.18526928466528</v>
      </c>
      <c r="H309">
        <f t="shared" si="57"/>
        <v>654.52247616831949</v>
      </c>
      <c r="I309">
        <f t="shared" si="50"/>
        <v>861.7077454529848</v>
      </c>
      <c r="J309">
        <f t="shared" si="51"/>
        <v>98.019405570613074</v>
      </c>
      <c r="L309">
        <f t="shared" si="52"/>
        <v>136.45915777407819</v>
      </c>
      <c r="M309">
        <f t="shared" si="58"/>
        <v>1335.4957058922423</v>
      </c>
      <c r="N309">
        <f t="shared" si="59"/>
        <v>498.12001179816434</v>
      </c>
    </row>
    <row r="310" spans="2:14" x14ac:dyDescent="0.25">
      <c r="B310">
        <f t="shared" si="53"/>
        <v>0.2920000000000002</v>
      </c>
      <c r="C310">
        <f t="shared" si="54"/>
        <v>0.39908246538436137</v>
      </c>
      <c r="D310">
        <f t="shared" si="55"/>
        <v>587.90042471336972</v>
      </c>
      <c r="E310">
        <f t="shared" si="56"/>
        <v>98.086303283108435</v>
      </c>
      <c r="F310">
        <f t="shared" si="49"/>
        <v>864.97469038055749</v>
      </c>
      <c r="G310">
        <f t="shared" si="48"/>
        <v>207.6097673371022</v>
      </c>
      <c r="H310">
        <f t="shared" si="57"/>
        <v>656.17493167662076</v>
      </c>
      <c r="I310">
        <f t="shared" si="50"/>
        <v>863.78469901372296</v>
      </c>
      <c r="J310">
        <f t="shared" si="51"/>
        <v>98.086303283108435</v>
      </c>
      <c r="L310">
        <f t="shared" si="52"/>
        <v>136.41820364509439</v>
      </c>
      <c r="M310">
        <f t="shared" si="58"/>
        <v>1337.9542499072272</v>
      </c>
      <c r="N310">
        <f t="shared" si="59"/>
        <v>491.70880299698183</v>
      </c>
    </row>
    <row r="311" spans="2:14" x14ac:dyDescent="0.25">
      <c r="B311">
        <f t="shared" si="53"/>
        <v>0.2930000000000002</v>
      </c>
      <c r="C311">
        <f t="shared" si="54"/>
        <v>0.40055375993360798</v>
      </c>
      <c r="D311">
        <f t="shared" si="55"/>
        <v>588.89139084896067</v>
      </c>
      <c r="E311">
        <f t="shared" si="56"/>
        <v>98.153322316453597</v>
      </c>
      <c r="F311">
        <f t="shared" si="49"/>
        <v>867.02469743074028</v>
      </c>
      <c r="G311">
        <f t="shared" si="48"/>
        <v>208.03561624105512</v>
      </c>
      <c r="H311">
        <f t="shared" si="57"/>
        <v>657.81407812647842</v>
      </c>
      <c r="I311">
        <f t="shared" si="50"/>
        <v>865.84969436753352</v>
      </c>
      <c r="J311">
        <f t="shared" si="51"/>
        <v>98.153322316453597</v>
      </c>
      <c r="L311">
        <f t="shared" si="52"/>
        <v>136.37727409104548</v>
      </c>
      <c r="M311">
        <f t="shared" si="58"/>
        <v>1340.3806669032292</v>
      </c>
      <c r="N311">
        <f t="shared" si="59"/>
        <v>485.2833992572414</v>
      </c>
    </row>
    <row r="312" spans="2:14" x14ac:dyDescent="0.25">
      <c r="B312">
        <f t="shared" si="53"/>
        <v>0.29400000000000021</v>
      </c>
      <c r="C312">
        <f t="shared" si="54"/>
        <v>0.40202605976835476</v>
      </c>
      <c r="D312">
        <f t="shared" si="55"/>
        <v>589.87207796350765</v>
      </c>
      <c r="E312">
        <f t="shared" si="56"/>
        <v>98.220461060781076</v>
      </c>
      <c r="F312">
        <f t="shared" si="49"/>
        <v>869.0626119668508</v>
      </c>
      <c r="G312">
        <f t="shared" si="48"/>
        <v>208.46280930279886</v>
      </c>
      <c r="H312">
        <f t="shared" si="57"/>
        <v>659.43984228869442</v>
      </c>
      <c r="I312">
        <f t="shared" si="50"/>
        <v>867.90265159149328</v>
      </c>
      <c r="J312">
        <f t="shared" si="51"/>
        <v>98.220461060781076</v>
      </c>
      <c r="L312">
        <f t="shared" si="52"/>
        <v>136.33636908981839</v>
      </c>
      <c r="M312">
        <f t="shared" si="58"/>
        <v>1342.7748865495914</v>
      </c>
      <c r="N312">
        <f t="shared" si="59"/>
        <v>478.84392927244335</v>
      </c>
    </row>
    <row r="313" spans="2:14" x14ac:dyDescent="0.25">
      <c r="B313">
        <f t="shared" si="53"/>
        <v>0.29500000000000021</v>
      </c>
      <c r="C313">
        <f t="shared" si="54"/>
        <v>0.4034993666842665</v>
      </c>
      <c r="D313">
        <f t="shared" si="55"/>
        <v>590.84245910640675</v>
      </c>
      <c r="E313">
        <f t="shared" si="56"/>
        <v>98.287717902739416</v>
      </c>
      <c r="F313">
        <f t="shared" si="49"/>
        <v>871.08835418417038</v>
      </c>
      <c r="G313">
        <f t="shared" si="48"/>
        <v>208.89133976026619</v>
      </c>
      <c r="H313">
        <f t="shared" si="57"/>
        <v>661.05215094304424</v>
      </c>
      <c r="I313">
        <f t="shared" si="50"/>
        <v>869.94349070331043</v>
      </c>
      <c r="J313">
        <f t="shared" si="51"/>
        <v>98.287717902739416</v>
      </c>
      <c r="L313">
        <f t="shared" si="52"/>
        <v>136.29548861932668</v>
      </c>
      <c r="M313">
        <f t="shared" si="58"/>
        <v>1345.1368391667984</v>
      </c>
      <c r="N313">
        <f t="shared" si="59"/>
        <v>472.39052344139054</v>
      </c>
    </row>
    <row r="314" spans="2:14" x14ac:dyDescent="0.25">
      <c r="B314">
        <f t="shared" si="53"/>
        <v>0.29600000000000021</v>
      </c>
      <c r="C314">
        <f t="shared" si="54"/>
        <v>0.40497368245280757</v>
      </c>
      <c r="D314">
        <f t="shared" si="55"/>
        <v>591.80250752824884</v>
      </c>
      <c r="E314">
        <f t="shared" si="56"/>
        <v>98.355091225526209</v>
      </c>
      <c r="F314">
        <f t="shared" si="49"/>
        <v>873.10184423154112</v>
      </c>
      <c r="G314">
        <f t="shared" si="48"/>
        <v>209.32120078278157</v>
      </c>
      <c r="H314">
        <f t="shared" si="57"/>
        <v>662.65093088618266</v>
      </c>
      <c r="I314">
        <f t="shared" si="50"/>
        <v>871.97213166896427</v>
      </c>
      <c r="J314">
        <f t="shared" si="51"/>
        <v>98.355091225526209</v>
      </c>
      <c r="L314">
        <f t="shared" si="52"/>
        <v>136.25463265751034</v>
      </c>
      <c r="M314">
        <f t="shared" si="58"/>
        <v>1347.4664557358551</v>
      </c>
      <c r="N314">
        <f t="shared" si="59"/>
        <v>465.92331386818842</v>
      </c>
    </row>
    <row r="315" spans="2:14" x14ac:dyDescent="0.25">
      <c r="B315">
        <f t="shared" si="53"/>
        <v>0.29700000000000021</v>
      </c>
      <c r="C315">
        <f t="shared" si="54"/>
        <v>0.40644900882119045</v>
      </c>
      <c r="D315">
        <f t="shared" si="55"/>
        <v>592.75219668351235</v>
      </c>
      <c r="E315">
        <f t="shared" si="56"/>
        <v>98.422579408921493</v>
      </c>
      <c r="F315">
        <f t="shared" si="49"/>
        <v>875.10300221843465</v>
      </c>
      <c r="G315">
        <f t="shared" si="48"/>
        <v>209.75238547080002</v>
      </c>
      <c r="H315">
        <f t="shared" si="57"/>
        <v>664.23610893861814</v>
      </c>
      <c r="I315">
        <f t="shared" si="50"/>
        <v>873.98849440941819</v>
      </c>
      <c r="J315">
        <f t="shared" si="51"/>
        <v>98.422579408921493</v>
      </c>
      <c r="L315">
        <f t="shared" si="52"/>
        <v>136.2138011823358</v>
      </c>
      <c r="M315">
        <f t="shared" si="58"/>
        <v>1349.7636679056768</v>
      </c>
      <c r="N315">
        <f t="shared" si="59"/>
        <v>459.44243390749762</v>
      </c>
    </row>
    <row r="316" spans="2:14" x14ac:dyDescent="0.25">
      <c r="B316">
        <f t="shared" si="53"/>
        <v>0.29800000000000021</v>
      </c>
      <c r="C316">
        <f t="shared" si="54"/>
        <v>0.40792534751232429</v>
      </c>
      <c r="D316">
        <f t="shared" si="55"/>
        <v>593.69150023326347</v>
      </c>
      <c r="E316">
        <f t="shared" si="56"/>
        <v>98.490180829321503</v>
      </c>
      <c r="F316">
        <f t="shared" si="49"/>
        <v>877.09174822207933</v>
      </c>
      <c r="G316">
        <f t="shared" si="48"/>
        <v>210.184886855651</v>
      </c>
      <c r="H316">
        <f t="shared" si="57"/>
        <v>665.80761195159414</v>
      </c>
      <c r="I316">
        <f t="shared" si="50"/>
        <v>875.99249880724517</v>
      </c>
      <c r="J316">
        <f t="shared" si="51"/>
        <v>98.490180829321503</v>
      </c>
      <c r="L316">
        <f t="shared" si="52"/>
        <v>136.17299417179586</v>
      </c>
      <c r="M316">
        <f t="shared" si="58"/>
        <v>1352.0284080001943</v>
      </c>
      <c r="N316">
        <f t="shared" si="59"/>
        <v>452.94801896034187</v>
      </c>
    </row>
    <row r="317" spans="2:14" x14ac:dyDescent="0.25">
      <c r="B317">
        <f t="shared" si="53"/>
        <v>0.29900000000000021</v>
      </c>
      <c r="C317">
        <f t="shared" si="54"/>
        <v>0.4094027002247641</v>
      </c>
      <c r="D317">
        <f t="shared" si="55"/>
        <v>594.62039204786379</v>
      </c>
      <c r="E317">
        <f t="shared" si="56"/>
        <v>98.557893859772946</v>
      </c>
      <c r="F317">
        <f t="shared" si="49"/>
        <v>879.06800229464898</v>
      </c>
      <c r="G317">
        <f t="shared" si="48"/>
        <v>210.61869789928954</v>
      </c>
      <c r="H317">
        <f t="shared" si="57"/>
        <v>667.36536681569419</v>
      </c>
      <c r="I317">
        <f t="shared" si="50"/>
        <v>877.98406471498379</v>
      </c>
      <c r="J317">
        <f t="shared" si="51"/>
        <v>98.557893859772946</v>
      </c>
      <c r="L317">
        <f t="shared" si="52"/>
        <v>136.1322116039097</v>
      </c>
      <c r="M317">
        <f t="shared" si="58"/>
        <v>1354.26060902887</v>
      </c>
      <c r="N317">
        <f t="shared" si="59"/>
        <v>446.44020567830012</v>
      </c>
    </row>
    <row r="318" spans="2:14" x14ac:dyDescent="0.25">
      <c r="B318">
        <f t="shared" si="53"/>
        <v>0.30000000000000021</v>
      </c>
      <c r="C318">
        <f t="shared" si="54"/>
        <v>0.41088106863266072</v>
      </c>
      <c r="D318">
        <f t="shared" si="55"/>
        <v>595.53884620968438</v>
      </c>
      <c r="E318">
        <f t="shared" si="56"/>
        <v>98.625716870007565</v>
      </c>
      <c r="F318">
        <f t="shared" si="49"/>
        <v>881.03168447050962</v>
      </c>
      <c r="G318">
        <f t="shared" si="48"/>
        <v>211.0538114940517</v>
      </c>
      <c r="H318">
        <f t="shared" si="57"/>
        <v>668.90930046711719</v>
      </c>
      <c r="I318">
        <f t="shared" si="50"/>
        <v>879.96311196116892</v>
      </c>
      <c r="J318">
        <f t="shared" si="51"/>
        <v>98.625716870007565</v>
      </c>
      <c r="L318">
        <f t="shared" si="52"/>
        <v>136.09145345672292</v>
      </c>
      <c r="M318">
        <f t="shared" si="58"/>
        <v>1356.4602046923824</v>
      </c>
      <c r="N318">
        <f t="shared" si="59"/>
        <v>439.91913275931438</v>
      </c>
    </row>
    <row r="319" spans="2:14" x14ac:dyDescent="0.25">
      <c r="B319">
        <f t="shared" si="53"/>
        <v>0.30100000000000021</v>
      </c>
      <c r="C319">
        <f t="shared" si="54"/>
        <v>0.41236045438571084</v>
      </c>
      <c r="D319">
        <f t="shared" si="55"/>
        <v>596.44683701582699</v>
      </c>
      <c r="E319">
        <f t="shared" si="56"/>
        <v>98.693648226477151</v>
      </c>
      <c r="F319">
        <f t="shared" si="49"/>
        <v>882.98271477352466</v>
      </c>
      <c r="G319">
        <f t="shared" si="48"/>
        <v>211.49022046241691</v>
      </c>
      <c r="H319">
        <f t="shared" si="57"/>
        <v>670.43933989567472</v>
      </c>
      <c r="I319">
        <f t="shared" si="50"/>
        <v>881.92956035809163</v>
      </c>
      <c r="J319">
        <f t="shared" si="51"/>
        <v>98.693648226477151</v>
      </c>
      <c r="L319">
        <f t="shared" si="52"/>
        <v>136.05071970830724</v>
      </c>
      <c r="M319">
        <f t="shared" si="58"/>
        <v>1358.6271293917207</v>
      </c>
      <c r="N319">
        <f t="shared" si="59"/>
        <v>433.38493981082138</v>
      </c>
    </row>
    <row r="320" spans="2:14" x14ac:dyDescent="0.25">
      <c r="B320">
        <f t="shared" si="53"/>
        <v>0.30200000000000021</v>
      </c>
      <c r="C320">
        <f t="shared" si="54"/>
        <v>0.41384085910910801</v>
      </c>
      <c r="D320">
        <f t="shared" si="55"/>
        <v>597.34433898085126</v>
      </c>
      <c r="E320">
        <f t="shared" si="56"/>
        <v>98.761686292388973</v>
      </c>
      <c r="F320">
        <f t="shared" si="49"/>
        <v>884.92101322441931</v>
      </c>
      <c r="G320">
        <f t="shared" si="48"/>
        <v>211.92791755677578</v>
      </c>
      <c r="H320">
        <f t="shared" si="57"/>
        <v>671.95541215241872</v>
      </c>
      <c r="I320">
        <f t="shared" si="50"/>
        <v>883.88332970919453</v>
      </c>
      <c r="J320">
        <f t="shared" si="51"/>
        <v>98.761686292388973</v>
      </c>
      <c r="L320">
        <f t="shared" si="52"/>
        <v>136.01001033676079</v>
      </c>
      <c r="M320">
        <f t="shared" si="58"/>
        <v>1360.7613182364275</v>
      </c>
      <c r="N320">
        <f t="shared" si="59"/>
        <v>426.83776894136827</v>
      </c>
    </row>
    <row r="321" spans="2:14" x14ac:dyDescent="0.25">
      <c r="B321">
        <f t="shared" si="53"/>
        <v>0.30300000000000021</v>
      </c>
      <c r="C321">
        <f t="shared" si="54"/>
        <v>0.41532228440349384</v>
      </c>
      <c r="D321">
        <f t="shared" si="55"/>
        <v>598.23132683950814</v>
      </c>
      <c r="E321">
        <f t="shared" si="56"/>
        <v>98.829829427741601</v>
      </c>
      <c r="F321">
        <f t="shared" si="49"/>
        <v>886.8464998482018</v>
      </c>
      <c r="G321">
        <f t="shared" si="48"/>
        <v>212.36689545920433</v>
      </c>
      <c r="H321">
        <f t="shared" si="57"/>
        <v>673.45744435717177</v>
      </c>
      <c r="I321">
        <f t="shared" si="50"/>
        <v>885.8243398163761</v>
      </c>
      <c r="J321">
        <f t="shared" si="51"/>
        <v>98.829829427741601</v>
      </c>
      <c r="L321">
        <f t="shared" si="52"/>
        <v>135.96932532020776</v>
      </c>
      <c r="M321">
        <f t="shared" si="58"/>
        <v>1362.8627070525567</v>
      </c>
      <c r="N321">
        <f t="shared" si="59"/>
        <v>420.27776328268374</v>
      </c>
    </row>
    <row r="322" spans="2:14" x14ac:dyDescent="0.25">
      <c r="B322">
        <f t="shared" si="53"/>
        <v>0.30400000000000021</v>
      </c>
      <c r="C322">
        <f t="shared" si="54"/>
        <v>0.41680473184490996</v>
      </c>
      <c r="D322">
        <f t="shared" si="55"/>
        <v>599.10777554947902</v>
      </c>
      <c r="E322">
        <f t="shared" si="56"/>
        <v>98.898075989361146</v>
      </c>
      <c r="F322">
        <f t="shared" si="49"/>
        <v>888.75909468164241</v>
      </c>
      <c r="G322">
        <f t="shared" si="48"/>
        <v>212.80714678124428</v>
      </c>
      <c r="H322">
        <f t="shared" si="57"/>
        <v>674.94536370624576</v>
      </c>
      <c r="I322">
        <f t="shared" si="50"/>
        <v>887.7525104874901</v>
      </c>
      <c r="J322">
        <f t="shared" si="51"/>
        <v>98.898075989361146</v>
      </c>
      <c r="L322">
        <f t="shared" si="52"/>
        <v>135.9286646367986</v>
      </c>
      <c r="M322">
        <f t="shared" si="58"/>
        <v>1364.9312323909157</v>
      </c>
      <c r="N322">
        <f t="shared" si="59"/>
        <v>413.70506767179904</v>
      </c>
    </row>
    <row r="323" spans="2:14" x14ac:dyDescent="0.25">
      <c r="B323">
        <f t="shared" si="53"/>
        <v>0.30500000000000022</v>
      </c>
      <c r="C323">
        <f t="shared" si="54"/>
        <v>0.41828820298475039</v>
      </c>
      <c r="D323">
        <f t="shared" si="55"/>
        <v>599.97366029412046</v>
      </c>
      <c r="E323">
        <f t="shared" si="56"/>
        <v>98.966424330937897</v>
      </c>
      <c r="F323">
        <f t="shared" si="49"/>
        <v>890.65871778080873</v>
      </c>
      <c r="G323">
        <f t="shared" si="48"/>
        <v>213.24866406368923</v>
      </c>
      <c r="H323">
        <f t="shared" si="57"/>
        <v>676.41909748006424</v>
      </c>
      <c r="I323">
        <f t="shared" si="50"/>
        <v>889.6677615437535</v>
      </c>
      <c r="J323">
        <f t="shared" si="51"/>
        <v>98.966424330937897</v>
      </c>
      <c r="L323">
        <f t="shared" si="52"/>
        <v>135.88802826470987</v>
      </c>
      <c r="M323">
        <f t="shared" si="58"/>
        <v>1366.9668315350236</v>
      </c>
      <c r="N323">
        <f t="shared" si="59"/>
        <v>407.11982876473485</v>
      </c>
    </row>
    <row r="324" spans="2:14" x14ac:dyDescent="0.25">
      <c r="B324">
        <f t="shared" si="53"/>
        <v>0.30600000000000022</v>
      </c>
      <c r="C324">
        <f t="shared" si="54"/>
        <v>0.41977269934971445</v>
      </c>
      <c r="D324">
        <f t="shared" si="55"/>
        <v>600.82895648521423</v>
      </c>
      <c r="E324">
        <f t="shared" si="56"/>
        <v>99.034872803063337</v>
      </c>
      <c r="F324">
        <f t="shared" si="49"/>
        <v>892.545289228657</v>
      </c>
      <c r="G324">
        <f t="shared" si="48"/>
        <v>213.69143977637754</v>
      </c>
      <c r="H324">
        <f t="shared" si="57"/>
        <v>677.87857305069031</v>
      </c>
      <c r="I324">
        <f t="shared" si="50"/>
        <v>891.57001282706779</v>
      </c>
      <c r="J324">
        <f t="shared" si="51"/>
        <v>99.034872803063337</v>
      </c>
      <c r="L324">
        <f t="shared" si="52"/>
        <v>135.84741618214423</v>
      </c>
      <c r="M324">
        <f t="shared" si="58"/>
        <v>1368.9694425087851</v>
      </c>
      <c r="N324">
        <f t="shared" si="59"/>
        <v>400.52219480912754</v>
      </c>
    </row>
    <row r="325" spans="2:14" x14ac:dyDescent="0.25">
      <c r="B325">
        <f t="shared" si="53"/>
        <v>0.30700000000000022</v>
      </c>
      <c r="C325">
        <f t="shared" si="54"/>
        <v>0.42125822244176042</v>
      </c>
      <c r="D325">
        <f t="shared" si="55"/>
        <v>601.67363976572142</v>
      </c>
      <c r="E325">
        <f t="shared" si="56"/>
        <v>99.103419753267659</v>
      </c>
      <c r="F325">
        <f t="shared" si="49"/>
        <v>894.41872914267969</v>
      </c>
      <c r="G325">
        <f t="shared" si="48"/>
        <v>214.13546631799159</v>
      </c>
      <c r="H325">
        <f t="shared" si="57"/>
        <v>679.32371789052479</v>
      </c>
      <c r="I325">
        <f t="shared" si="50"/>
        <v>893.45918420851638</v>
      </c>
      <c r="J325">
        <f t="shared" si="51"/>
        <v>99.103419753267659</v>
      </c>
      <c r="L325">
        <f t="shared" si="52"/>
        <v>135.8068283673303</v>
      </c>
      <c r="M325">
        <f t="shared" si="58"/>
        <v>1370.9390040864378</v>
      </c>
      <c r="N325">
        <f t="shared" si="59"/>
        <v>393.9123155305424</v>
      </c>
    </row>
    <row r="326" spans="2:14" x14ac:dyDescent="0.25">
      <c r="B326">
        <f t="shared" si="53"/>
        <v>0.30800000000000022</v>
      </c>
      <c r="C326">
        <f t="shared" si="54"/>
        <v>0.42274477373805941</v>
      </c>
      <c r="D326">
        <f t="shared" si="55"/>
        <v>602.50768601254231</v>
      </c>
      <c r="E326">
        <f t="shared" si="56"/>
        <v>99.17206352605757</v>
      </c>
      <c r="F326">
        <f t="shared" si="49"/>
        <v>896.2789576826068</v>
      </c>
      <c r="G326">
        <f t="shared" si="48"/>
        <v>214.58073601586329</v>
      </c>
      <c r="H326">
        <f t="shared" si="57"/>
        <v>680.7544595789401</v>
      </c>
      <c r="I326">
        <f t="shared" si="50"/>
        <v>895.33519559480339</v>
      </c>
      <c r="J326">
        <f t="shared" si="51"/>
        <v>99.17206352605757</v>
      </c>
      <c r="L326">
        <f t="shared" si="52"/>
        <v>135.76626479852285</v>
      </c>
      <c r="M326">
        <f t="shared" si="58"/>
        <v>1372.875455798237</v>
      </c>
      <c r="N326">
        <f t="shared" si="59"/>
        <v>387.29034235984727</v>
      </c>
    </row>
    <row r="327" spans="2:14" x14ac:dyDescent="0.25">
      <c r="B327">
        <f t="shared" si="53"/>
        <v>0.30900000000000022</v>
      </c>
      <c r="C327">
        <f t="shared" si="54"/>
        <v>0.42423235469095028</v>
      </c>
      <c r="D327">
        <f t="shared" si="55"/>
        <v>603.33107133927945</v>
      </c>
      <c r="E327">
        <f t="shared" si="56"/>
        <v>99.240802462954619</v>
      </c>
      <c r="F327">
        <f t="shared" si="49"/>
        <v>898.12589505816322</v>
      </c>
      <c r="G327">
        <f t="shared" si="48"/>
        <v>215.02724112578619</v>
      </c>
      <c r="H327">
        <f t="shared" si="57"/>
        <v>682.17072581135005</v>
      </c>
      <c r="I327">
        <f t="shared" si="50"/>
        <v>897.19796693713624</v>
      </c>
      <c r="J327">
        <f t="shared" si="51"/>
        <v>99.240802462954619</v>
      </c>
      <c r="L327">
        <f t="shared" si="52"/>
        <v>135.72572545400254</v>
      </c>
      <c r="M327">
        <f t="shared" si="58"/>
        <v>1374.7787379409715</v>
      </c>
      <c r="N327">
        <f t="shared" si="59"/>
        <v>380.65642854689941</v>
      </c>
    </row>
    <row r="328" spans="2:14" x14ac:dyDescent="0.25">
      <c r="B328">
        <f t="shared" si="53"/>
        <v>0.31000000000000022</v>
      </c>
      <c r="C328">
        <f t="shared" si="54"/>
        <v>0.42572096672789461</v>
      </c>
      <c r="D328">
        <f t="shared" si="55"/>
        <v>604.1437720990059</v>
      </c>
      <c r="E328">
        <f t="shared" si="56"/>
        <v>99.30963490253383</v>
      </c>
      <c r="F328">
        <f t="shared" si="49"/>
        <v>899.95946153687817</v>
      </c>
      <c r="G328">
        <f t="shared" si="48"/>
        <v>215.47497383183421</v>
      </c>
      <c r="H328">
        <f t="shared" si="57"/>
        <v>683.57244440621457</v>
      </c>
      <c r="I328">
        <f t="shared" si="50"/>
        <v>899.04741823804875</v>
      </c>
      <c r="J328">
        <f t="shared" si="51"/>
        <v>99.30963490253383</v>
      </c>
      <c r="L328">
        <f t="shared" si="52"/>
        <v>135.68521031207598</v>
      </c>
      <c r="M328">
        <f t="shared" si="58"/>
        <v>1376.6487915842163</v>
      </c>
      <c r="N328">
        <f t="shared" si="59"/>
        <v>374.0107287057981</v>
      </c>
    </row>
    <row r="329" spans="2:14" x14ac:dyDescent="0.25">
      <c r="B329">
        <f t="shared" si="53"/>
        <v>0.31100000000000022</v>
      </c>
      <c r="C329">
        <f t="shared" si="54"/>
        <v>0.42721061125143261</v>
      </c>
      <c r="D329">
        <f t="shared" si="55"/>
        <v>604.94576488703535</v>
      </c>
      <c r="E329">
        <f t="shared" si="56"/>
        <v>99.37855918046283</v>
      </c>
      <c r="F329">
        <f t="shared" si="49"/>
        <v>901.77957745194885</v>
      </c>
      <c r="G329">
        <f t="shared" si="48"/>
        <v>215.92392624618719</v>
      </c>
      <c r="H329">
        <f t="shared" si="57"/>
        <v>684.95954331377754</v>
      </c>
      <c r="I329">
        <f t="shared" si="50"/>
        <v>900.88346955996474</v>
      </c>
      <c r="J329">
        <f t="shared" si="51"/>
        <v>99.37855918046283</v>
      </c>
      <c r="L329">
        <f t="shared" si="52"/>
        <v>135.64471935107565</v>
      </c>
      <c r="M329">
        <f t="shared" si="58"/>
        <v>1378.485558579996</v>
      </c>
      <c r="N329">
        <f t="shared" si="59"/>
        <v>367.35339915594523</v>
      </c>
    </row>
    <row r="330" spans="2:14" x14ac:dyDescent="0.25">
      <c r="B330">
        <f t="shared" si="53"/>
        <v>0.31200000000000022</v>
      </c>
      <c r="C330">
        <f t="shared" si="54"/>
        <v>0.42870128963913956</v>
      </c>
      <c r="D330">
        <f t="shared" si="55"/>
        <v>605.73702654369754</v>
      </c>
      <c r="E330">
        <f t="shared" si="56"/>
        <v>99.447573629541353</v>
      </c>
      <c r="F330">
        <f t="shared" si="49"/>
        <v>903.586163210157</v>
      </c>
      <c r="G330">
        <f t="shared" si="48"/>
        <v>216.37409040896318</v>
      </c>
      <c r="H330">
        <f t="shared" si="57"/>
        <v>686.33195062386426</v>
      </c>
      <c r="I330">
        <f t="shared" si="50"/>
        <v>902.70604103282744</v>
      </c>
      <c r="J330">
        <f t="shared" si="51"/>
        <v>99.447573629541353</v>
      </c>
      <c r="L330">
        <f t="shared" si="52"/>
        <v>135.60425254935993</v>
      </c>
      <c r="M330">
        <f t="shared" si="58"/>
        <v>1380.2889815704589</v>
      </c>
      <c r="N330">
        <f t="shared" si="59"/>
        <v>360.68459814941889</v>
      </c>
    </row>
    <row r="331" spans="2:14" x14ac:dyDescent="0.25">
      <c r="B331">
        <f t="shared" si="53"/>
        <v>0.31300000000000022</v>
      </c>
      <c r="C331">
        <f t="shared" si="54"/>
        <v>0.43019300324358267</v>
      </c>
      <c r="D331">
        <f t="shared" si="55"/>
        <v>606.51753415711528</v>
      </c>
      <c r="E331">
        <f t="shared" si="56"/>
        <v>99.516676579741144</v>
      </c>
      <c r="F331">
        <f t="shared" si="49"/>
        <v>905.37913929983608</v>
      </c>
      <c r="G331">
        <f t="shared" si="48"/>
        <v>216.82545828805749</v>
      </c>
      <c r="H331">
        <f t="shared" si="57"/>
        <v>687.68959457386325</v>
      </c>
      <c r="I331">
        <f t="shared" si="50"/>
        <v>904.51505286192071</v>
      </c>
      <c r="J331">
        <f t="shared" si="51"/>
        <v>99.516676579741144</v>
      </c>
      <c r="L331">
        <f t="shared" si="52"/>
        <v>135.56380988531302</v>
      </c>
      <c r="M331">
        <f t="shared" si="58"/>
        <v>1382.0590039958347</v>
      </c>
      <c r="N331">
        <f t="shared" si="59"/>
        <v>354.00448507516558</v>
      </c>
    </row>
    <row r="332" spans="2:14" x14ac:dyDescent="0.25">
      <c r="B332">
        <f t="shared" si="53"/>
        <v>0.31400000000000022</v>
      </c>
      <c r="C332">
        <f t="shared" si="54"/>
        <v>0.43168575339227877</v>
      </c>
      <c r="D332">
        <f t="shared" si="55"/>
        <v>607.28726506598468</v>
      </c>
      <c r="E332">
        <f t="shared" si="56"/>
        <v>99.585866358246264</v>
      </c>
      <c r="F332">
        <f t="shared" si="49"/>
        <v>907.15842629889039</v>
      </c>
      <c r="G332">
        <f t="shared" si="48"/>
        <v>217.2780217789884</v>
      </c>
      <c r="H332">
        <f t="shared" si="57"/>
        <v>689.03240355675052</v>
      </c>
      <c r="I332">
        <f t="shared" si="50"/>
        <v>906.31042533573896</v>
      </c>
      <c r="J332">
        <f t="shared" si="51"/>
        <v>99.585866358246264</v>
      </c>
      <c r="L332">
        <f t="shared" si="52"/>
        <v>135.52339133734483</v>
      </c>
      <c r="M332">
        <f t="shared" si="58"/>
        <v>1383.795570102393</v>
      </c>
      <c r="N332">
        <f t="shared" si="59"/>
        <v>347.31322136849485</v>
      </c>
    </row>
    <row r="333" spans="2:14" x14ac:dyDescent="0.25">
      <c r="B333">
        <f t="shared" si="53"/>
        <v>0.31500000000000022</v>
      </c>
      <c r="C333">
        <f t="shared" si="54"/>
        <v>0.43317954138765247</v>
      </c>
      <c r="D333">
        <f t="shared" si="55"/>
        <v>608.04619686235787</v>
      </c>
      <c r="E333">
        <f t="shared" si="56"/>
        <v>99.655141289493855</v>
      </c>
      <c r="F333">
        <f t="shared" si="49"/>
        <v>908.92394488286504</v>
      </c>
      <c r="G333">
        <f t="shared" si="48"/>
        <v>217.7317727047506</v>
      </c>
      <c r="H333">
        <f t="shared" si="57"/>
        <v>690.36030612986644</v>
      </c>
      <c r="I333">
        <f t="shared" si="50"/>
        <v>908.09207883461704</v>
      </c>
      <c r="J333">
        <f t="shared" si="51"/>
        <v>99.655141289493855</v>
      </c>
      <c r="L333">
        <f t="shared" si="52"/>
        <v>135.48299688389105</v>
      </c>
      <c r="M333">
        <f t="shared" si="58"/>
        <v>1385.498624951822</v>
      </c>
      <c r="N333">
        <f t="shared" si="59"/>
        <v>340.61096982895833</v>
      </c>
    </row>
    <row r="334" spans="2:14" x14ac:dyDescent="0.25">
      <c r="B334">
        <f t="shared" si="53"/>
        <v>0.31600000000000023</v>
      </c>
      <c r="C334">
        <f t="shared" si="54"/>
        <v>0.43467436850699487</v>
      </c>
      <c r="D334">
        <f t="shared" si="55"/>
        <v>608.79430739442694</v>
      </c>
      <c r="E334">
        <f t="shared" si="56"/>
        <v>99.724499695215272</v>
      </c>
      <c r="F334">
        <f t="shared" si="49"/>
        <v>910.67561583306485</v>
      </c>
      <c r="G334">
        <f t="shared" si="48"/>
        <v>218.18670281567518</v>
      </c>
      <c r="H334">
        <f t="shared" si="57"/>
        <v>691.67323102260377</v>
      </c>
      <c r="I334">
        <f t="shared" si="50"/>
        <v>909.85993383827895</v>
      </c>
      <c r="J334">
        <f t="shared" si="51"/>
        <v>99.724499695215272</v>
      </c>
      <c r="L334">
        <f t="shared" si="52"/>
        <v>135.44262650341315</v>
      </c>
      <c r="M334">
        <f t="shared" si="58"/>
        <v>1387.1681144283343</v>
      </c>
      <c r="N334">
        <f t="shared" si="59"/>
        <v>333.89789530247072</v>
      </c>
    </row>
    <row r="335" spans="2:14" x14ac:dyDescent="0.25">
      <c r="B335">
        <f t="shared" si="53"/>
        <v>0.31700000000000023</v>
      </c>
      <c r="C335">
        <f t="shared" si="54"/>
        <v>0.43617023600242311</v>
      </c>
      <c r="D335">
        <f t="shared" si="55"/>
        <v>609.53157476931119</v>
      </c>
      <c r="E335">
        <f t="shared" si="56"/>
        <v>99.793939894477617</v>
      </c>
      <c r="F335">
        <f t="shared" si="49"/>
        <v>912.41336004472396</v>
      </c>
      <c r="G335">
        <f t="shared" si="48"/>
        <v>218.64280378929666</v>
      </c>
      <c r="H335">
        <f t="shared" si="57"/>
        <v>692.97110714470523</v>
      </c>
      <c r="I335">
        <f t="shared" si="50"/>
        <v>911.61391093400186</v>
      </c>
      <c r="J335">
        <f t="shared" si="51"/>
        <v>99.793939894477617</v>
      </c>
      <c r="L335">
        <f t="shared" si="52"/>
        <v>135.40228017439813</v>
      </c>
      <c r="M335">
        <f t="shared" si="58"/>
        <v>1388.8039852469092</v>
      </c>
      <c r="N335">
        <f t="shared" si="59"/>
        <v>327.17416377181507</v>
      </c>
    </row>
    <row r="336" spans="2:14" x14ac:dyDescent="0.25">
      <c r="B336">
        <f t="shared" si="53"/>
        <v>0.31800000000000023</v>
      </c>
      <c r="C336">
        <f t="shared" si="54"/>
        <v>0.43766714510084026</v>
      </c>
      <c r="D336">
        <f t="shared" si="55"/>
        <v>610.25797735584376</v>
      </c>
      <c r="E336">
        <f t="shared" si="56"/>
        <v>99.863460203725751</v>
      </c>
      <c r="F336">
        <f t="shared" si="49"/>
        <v>914.13709853522198</v>
      </c>
      <c r="G336">
        <f t="shared" si="48"/>
        <v>219.10006723022775</v>
      </c>
      <c r="H336">
        <f t="shared" si="57"/>
        <v>694.25386359516949</v>
      </c>
      <c r="I336">
        <f t="shared" si="50"/>
        <v>913.35393082539724</v>
      </c>
      <c r="J336">
        <f t="shared" si="51"/>
        <v>99.863460203725751</v>
      </c>
      <c r="L336">
        <f t="shared" si="52"/>
        <v>135.36195787535871</v>
      </c>
      <c r="M336">
        <f t="shared" si="58"/>
        <v>1390.4061849626714</v>
      </c>
      <c r="N336">
        <f t="shared" si="59"/>
        <v>320.43994315245072</v>
      </c>
    </row>
    <row r="337" spans="2:14" x14ac:dyDescent="0.25">
      <c r="B337">
        <f t="shared" si="53"/>
        <v>0.31900000000000023</v>
      </c>
      <c r="C337">
        <f t="shared" si="54"/>
        <v>0.43916509700389617</v>
      </c>
      <c r="D337">
        <f t="shared" si="55"/>
        <v>610.97349378736089</v>
      </c>
      <c r="E337">
        <f t="shared" si="56"/>
        <v>99.933058936824636</v>
      </c>
      <c r="F337">
        <f t="shared" si="49"/>
        <v>915.84675245234996</v>
      </c>
      <c r="G337">
        <f t="shared" si="48"/>
        <v>219.5584846700412</v>
      </c>
      <c r="H337">
        <f t="shared" si="57"/>
        <v>695.52142966992665</v>
      </c>
      <c r="I337">
        <f t="shared" si="50"/>
        <v>915.0799143399679</v>
      </c>
      <c r="J337">
        <f t="shared" si="51"/>
        <v>99.933058936824636</v>
      </c>
      <c r="L337">
        <f t="shared" si="52"/>
        <v>135.32165958483313</v>
      </c>
      <c r="M337">
        <f t="shared" si="58"/>
        <v>1391.9746619777129</v>
      </c>
      <c r="N337">
        <f t="shared" si="59"/>
        <v>313.69540295145271</v>
      </c>
    </row>
    <row r="338" spans="2:14" x14ac:dyDescent="0.25">
      <c r="B338">
        <f t="shared" si="53"/>
        <v>0.32000000000000023</v>
      </c>
      <c r="C338">
        <f t="shared" si="54"/>
        <v>0.44066409288794856</v>
      </c>
      <c r="D338">
        <f t="shared" si="55"/>
        <v>611.67810296449102</v>
      </c>
      <c r="E338">
        <f t="shared" si="56"/>
        <v>100.0027344051021</v>
      </c>
      <c r="F338">
        <f t="shared" si="49"/>
        <v>917.54224308262042</v>
      </c>
      <c r="G338">
        <f t="shared" si="48"/>
        <v>220.0180475671585</v>
      </c>
      <c r="H338">
        <f t="shared" si="57"/>
        <v>696.77373487026239</v>
      </c>
      <c r="I338">
        <f t="shared" si="50"/>
        <v>916.79178243742092</v>
      </c>
      <c r="J338">
        <f t="shared" si="51"/>
        <v>100.0027344051021</v>
      </c>
      <c r="L338">
        <f t="shared" si="52"/>
        <v>135.28138528138527</v>
      </c>
      <c r="M338">
        <f t="shared" si="58"/>
        <v>1393.5093655493347</v>
      </c>
      <c r="N338">
        <f t="shared" si="59"/>
        <v>306.94071438119863</v>
      </c>
    </row>
    <row r="339" spans="2:14" x14ac:dyDescent="0.25">
      <c r="B339">
        <f t="shared" si="53"/>
        <v>0.32100000000000023</v>
      </c>
      <c r="C339">
        <f t="shared" si="54"/>
        <v>0.44216413390402509</v>
      </c>
      <c r="D339">
        <f t="shared" si="55"/>
        <v>612.37178405794407</v>
      </c>
      <c r="E339">
        <f t="shared" si="56"/>
        <v>100.07248491739209</v>
      </c>
      <c r="F339">
        <f t="shared" si="49"/>
        <v>919.22349185962639</v>
      </c>
      <c r="G339">
        <f t="shared" ref="G339:G402" si="60">IF(C339&lt;$B$5,$B$2*E339^3,0)</f>
        <v>220.4787473067471</v>
      </c>
      <c r="H339">
        <f t="shared" si="57"/>
        <v>698.01070891199481</v>
      </c>
      <c r="I339">
        <f t="shared" si="50"/>
        <v>918.48945621874191</v>
      </c>
      <c r="J339">
        <f t="shared" si="51"/>
        <v>100.07248491739209</v>
      </c>
      <c r="L339">
        <f t="shared" si="52"/>
        <v>135.24113494360444</v>
      </c>
      <c r="M339">
        <f t="shared" si="58"/>
        <v>1395.0102457997104</v>
      </c>
      <c r="N339">
        <f t="shared" si="59"/>
        <v>300.176050131995</v>
      </c>
    </row>
    <row r="340" spans="2:14" x14ac:dyDescent="0.25">
      <c r="B340">
        <f t="shared" si="53"/>
        <v>0.32200000000000023</v>
      </c>
      <c r="C340">
        <f t="shared" si="54"/>
        <v>0.44366522117778595</v>
      </c>
      <c r="D340">
        <f t="shared" si="55"/>
        <v>613.05451651130159</v>
      </c>
      <c r="E340">
        <f t="shared" si="56"/>
        <v>100.1423087800782</v>
      </c>
      <c r="F340">
        <f t="shared" ref="F340:F403" si="61">D340*E340*$B$3</f>
        <v>920.89042037244462</v>
      </c>
      <c r="G340">
        <f t="shared" si="60"/>
        <v>220.94057520062427</v>
      </c>
      <c r="H340">
        <f t="shared" si="57"/>
        <v>699.23228173299049</v>
      </c>
      <c r="I340">
        <f t="shared" ref="I340:I403" si="62">G340+H340</f>
        <v>920.17285693361475</v>
      </c>
      <c r="J340">
        <f t="shared" ref="J340:J403" si="63">IF(C340&lt;$B$5,E340,"")</f>
        <v>100.1423087800782</v>
      </c>
      <c r="L340">
        <f t="shared" ref="L340:L403" si="64">$L$15/(B340+$L$16)</f>
        <v>135.20090855010545</v>
      </c>
      <c r="M340">
        <f t="shared" si="58"/>
        <v>1396.4772537221393</v>
      </c>
      <c r="N340">
        <f t="shared" si="59"/>
        <v>293.40158448576403</v>
      </c>
    </row>
    <row r="341" spans="2:14" x14ac:dyDescent="0.25">
      <c r="B341">
        <f t="shared" ref="B341:B404" si="65">B340+$B$8</f>
        <v>0.32300000000000023</v>
      </c>
      <c r="C341">
        <f t="shared" ref="C341:C404" si="66">C340+E340*$B$3*$B$8</f>
        <v>0.44516735580948713</v>
      </c>
      <c r="D341">
        <f t="shared" ref="D341:D404" si="67">IF(C341&lt;$B$5,$B$6*SIN(PI()*C341/$B$5)+$B$7*SIN(2*PI()*C341/$B$5),0)</f>
        <v>613.72628004380556</v>
      </c>
      <c r="E341">
        <f t="shared" ref="E341:E404" si="68">E340+$B$8*(((D340*$B$3)-$B$2*E340^2)/$B$1)</f>
        <v>100.21220429713772</v>
      </c>
      <c r="F341">
        <f t="shared" si="61"/>
        <v>922.54295037408292</v>
      </c>
      <c r="G341">
        <f t="shared" si="60"/>
        <v>221.40352248716877</v>
      </c>
      <c r="H341">
        <f t="shared" ref="H341:H404" si="69">IF(C341&lt;$B$5,$B$1*E341*(E341-E340)/$B$8,0)</f>
        <v>700.43838350228168</v>
      </c>
      <c r="I341">
        <f t="shared" si="62"/>
        <v>921.84190598945042</v>
      </c>
      <c r="J341">
        <f t="shared" si="63"/>
        <v>100.21220429713772</v>
      </c>
      <c r="L341">
        <f t="shared" si="64"/>
        <v>135.16070607952855</v>
      </c>
      <c r="M341">
        <f t="shared" ref="M341:M404" si="70">$M$14*(E341-E340)</f>
        <v>1397.9103411904248</v>
      </c>
      <c r="N341">
        <f t="shared" si="59"/>
        <v>286.61749365710421</v>
      </c>
    </row>
    <row r="342" spans="2:14" x14ac:dyDescent="0.25">
      <c r="B342">
        <f t="shared" si="65"/>
        <v>0.32400000000000023</v>
      </c>
      <c r="C342">
        <f t="shared" si="66"/>
        <v>0.4466705388739442</v>
      </c>
      <c r="D342">
        <f t="shared" si="67"/>
        <v>614.38705465314695</v>
      </c>
      <c r="E342">
        <f t="shared" si="68"/>
        <v>100.28216977018609</v>
      </c>
      <c r="F342">
        <f t="shared" si="61"/>
        <v>924.18100378997224</v>
      </c>
      <c r="G342">
        <f t="shared" si="60"/>
        <v>221.8675803312407</v>
      </c>
      <c r="H342">
        <f t="shared" si="69"/>
        <v>701.62894462880274</v>
      </c>
      <c r="I342">
        <f t="shared" si="62"/>
        <v>923.49652496004342</v>
      </c>
      <c r="J342">
        <f t="shared" si="63"/>
        <v>100.28216977018609</v>
      </c>
      <c r="L342">
        <f t="shared" si="64"/>
        <v>135.1205275105394</v>
      </c>
      <c r="M342">
        <f t="shared" si="70"/>
        <v>1399.3094609674017</v>
      </c>
      <c r="N342">
        <f t="shared" ref="N342:N405" si="71">$N$14*$M$14*(E342+E340-2*E341)</f>
        <v>279.82395533854287</v>
      </c>
    </row>
    <row r="343" spans="2:14" x14ac:dyDescent="0.25">
      <c r="B343">
        <f t="shared" si="65"/>
        <v>0.32500000000000023</v>
      </c>
      <c r="C343">
        <f t="shared" si="66"/>
        <v>0.448174771420497</v>
      </c>
      <c r="D343">
        <f t="shared" si="67"/>
        <v>615.03682061825316</v>
      </c>
      <c r="E343">
        <f t="shared" si="68"/>
        <v>100.35220349852166</v>
      </c>
      <c r="F343">
        <f t="shared" si="61"/>
        <v>925.80450272650046</v>
      </c>
      <c r="G343">
        <f t="shared" si="60"/>
        <v>222.33273982410824</v>
      </c>
      <c r="H343">
        <f t="shared" si="69"/>
        <v>702.80389576916696</v>
      </c>
      <c r="I343">
        <f t="shared" si="62"/>
        <v>925.13663559327517</v>
      </c>
      <c r="J343">
        <f t="shared" si="63"/>
        <v>100.35220349852166</v>
      </c>
      <c r="L343">
        <f t="shared" si="64"/>
        <v>135.08037282182897</v>
      </c>
      <c r="M343">
        <f t="shared" si="70"/>
        <v>1400.6745667114728</v>
      </c>
      <c r="N343">
        <f t="shared" si="71"/>
        <v>273.02114881422312</v>
      </c>
    </row>
    <row r="344" spans="2:14" x14ac:dyDescent="0.25">
      <c r="B344">
        <f t="shared" si="65"/>
        <v>0.32600000000000023</v>
      </c>
      <c r="C344">
        <f t="shared" si="66"/>
        <v>0.44968005447297482</v>
      </c>
      <c r="D344">
        <f t="shared" si="67"/>
        <v>615.67555850207418</v>
      </c>
      <c r="E344">
        <f t="shared" si="68"/>
        <v>100.42230377917097</v>
      </c>
      <c r="F344">
        <f t="shared" si="61"/>
        <v>927.41336947959053</v>
      </c>
      <c r="G344">
        <f t="shared" si="60"/>
        <v>222.79899198338308</v>
      </c>
      <c r="H344">
        <f t="shared" si="69"/>
        <v>703.9631678370514</v>
      </c>
      <c r="I344">
        <f t="shared" si="62"/>
        <v>926.76215982043448</v>
      </c>
      <c r="J344">
        <f t="shared" si="63"/>
        <v>100.42230377917097</v>
      </c>
      <c r="L344">
        <f t="shared" si="64"/>
        <v>135.04024199211366</v>
      </c>
      <c r="M344">
        <f t="shared" si="70"/>
        <v>1402.0056129862724</v>
      </c>
      <c r="N344">
        <f t="shared" si="71"/>
        <v>266.20925495990377</v>
      </c>
    </row>
    <row r="345" spans="2:14" x14ac:dyDescent="0.25">
      <c r="B345">
        <f t="shared" si="65"/>
        <v>0.32700000000000023</v>
      </c>
      <c r="C345">
        <f t="shared" si="66"/>
        <v>0.4511863890296624</v>
      </c>
      <c r="D345">
        <f t="shared" si="67"/>
        <v>616.30324915436609</v>
      </c>
      <c r="E345">
        <f t="shared" si="68"/>
        <v>100.49246890693439</v>
      </c>
      <c r="F345">
        <f t="shared" si="61"/>
        <v>929.00752654331654</v>
      </c>
      <c r="G345">
        <f t="shared" si="60"/>
        <v>223.26632775296298</v>
      </c>
      <c r="H345">
        <f t="shared" si="69"/>
        <v>705.10669201162614</v>
      </c>
      <c r="I345">
        <f t="shared" si="62"/>
        <v>928.37301976458912</v>
      </c>
      <c r="J345">
        <f t="shared" si="63"/>
        <v>100.49246890693439</v>
      </c>
      <c r="L345">
        <f t="shared" si="64"/>
        <v>135.00013500013497</v>
      </c>
      <c r="M345">
        <f t="shared" si="70"/>
        <v>1403.3025552683398</v>
      </c>
      <c r="N345">
        <f t="shared" si="71"/>
        <v>259.3884563566462</v>
      </c>
    </row>
    <row r="346" spans="2:14" x14ac:dyDescent="0.25">
      <c r="B346">
        <f t="shared" si="65"/>
        <v>0.32800000000000024</v>
      </c>
      <c r="C346">
        <f t="shared" si="66"/>
        <v>0.45269377606326644</v>
      </c>
      <c r="D346">
        <f t="shared" si="67"/>
        <v>616.91987371447362</v>
      </c>
      <c r="E346">
        <f t="shared" si="68"/>
        <v>100.56269717443212</v>
      </c>
      <c r="F346">
        <f t="shared" si="61"/>
        <v>930.58689661856272</v>
      </c>
      <c r="G346">
        <f t="shared" si="60"/>
        <v>223.73473800298297</v>
      </c>
      <c r="H346">
        <f t="shared" si="69"/>
        <v>706.23439974587814</v>
      </c>
      <c r="I346">
        <f t="shared" si="62"/>
        <v>929.96913774886116</v>
      </c>
      <c r="J346">
        <f t="shared" si="63"/>
        <v>100.56269717443212</v>
      </c>
      <c r="L346">
        <f t="shared" si="64"/>
        <v>134.9600518246599</v>
      </c>
      <c r="M346">
        <f t="shared" si="70"/>
        <v>1404.5653499545097</v>
      </c>
      <c r="N346">
        <f t="shared" si="71"/>
        <v>252.55893729081436</v>
      </c>
    </row>
    <row r="347" spans="2:14" x14ac:dyDescent="0.25">
      <c r="B347">
        <f t="shared" si="65"/>
        <v>0.32900000000000024</v>
      </c>
      <c r="C347">
        <f t="shared" si="66"/>
        <v>0.45420221652088294</v>
      </c>
      <c r="D347">
        <f t="shared" si="67"/>
        <v>617.52541361410931</v>
      </c>
      <c r="E347">
        <f t="shared" si="68"/>
        <v>100.6329868721507</v>
      </c>
      <c r="F347">
        <f t="shared" si="61"/>
        <v>932.15140262172133</v>
      </c>
      <c r="G347">
        <f t="shared" si="60"/>
        <v>224.20421352977391</v>
      </c>
      <c r="H347">
        <f t="shared" si="69"/>
        <v>707.34622277611743</v>
      </c>
      <c r="I347">
        <f t="shared" si="62"/>
        <v>931.55043630589137</v>
      </c>
      <c r="J347">
        <f t="shared" si="63"/>
        <v>100.6329868721507</v>
      </c>
      <c r="L347">
        <f t="shared" si="64"/>
        <v>134.91999244448041</v>
      </c>
      <c r="M347">
        <f t="shared" si="70"/>
        <v>1405.7939543715747</v>
      </c>
      <c r="N347">
        <f t="shared" si="71"/>
        <v>245.72088341301423</v>
      </c>
    </row>
    <row r="348" spans="2:14" x14ac:dyDescent="0.25">
      <c r="B348">
        <f t="shared" si="65"/>
        <v>0.33000000000000024</v>
      </c>
      <c r="C348">
        <f t="shared" si="66"/>
        <v>0.45571171132396521</v>
      </c>
      <c r="D348">
        <f t="shared" si="67"/>
        <v>618.11985058012999</v>
      </c>
      <c r="E348">
        <f t="shared" si="68"/>
        <v>100.70333628848982</v>
      </c>
      <c r="F348">
        <f t="shared" si="61"/>
        <v>933.70096769342865</v>
      </c>
      <c r="G348">
        <f t="shared" si="60"/>
        <v>224.67474505582979</v>
      </c>
      <c r="H348">
        <f t="shared" si="69"/>
        <v>708.4420931298082</v>
      </c>
      <c r="I348">
        <f t="shared" si="62"/>
        <v>933.11683818563802</v>
      </c>
      <c r="J348">
        <f t="shared" si="63"/>
        <v>100.70333628848982</v>
      </c>
      <c r="L348">
        <f t="shared" si="64"/>
        <v>134.87995683841382</v>
      </c>
      <c r="M348">
        <f t="shared" si="70"/>
        <v>1406.9883267825389</v>
      </c>
      <c r="N348">
        <f t="shared" si="71"/>
        <v>238.87448219284124</v>
      </c>
    </row>
    <row r="349" spans="2:14" x14ac:dyDescent="0.25">
      <c r="B349">
        <f t="shared" si="65"/>
        <v>0.33100000000000024</v>
      </c>
      <c r="C349">
        <f t="shared" si="66"/>
        <v>0.45722226136829258</v>
      </c>
      <c r="D349">
        <f t="shared" si="67"/>
        <v>618.70316663730966</v>
      </c>
      <c r="E349">
        <f t="shared" si="68"/>
        <v>100.77374370980965</v>
      </c>
      <c r="F349">
        <f t="shared" si="61"/>
        <v>935.23551520733838</v>
      </c>
      <c r="G349">
        <f t="shared" si="60"/>
        <v>225.14632322978292</v>
      </c>
      <c r="H349">
        <f t="shared" si="69"/>
        <v>709.52194313529606</v>
      </c>
      <c r="I349">
        <f t="shared" si="62"/>
        <v>934.66826636507903</v>
      </c>
      <c r="J349">
        <f t="shared" si="63"/>
        <v>100.77374370980965</v>
      </c>
      <c r="L349">
        <f t="shared" si="64"/>
        <v>134.83994498530242</v>
      </c>
      <c r="M349">
        <f t="shared" si="70"/>
        <v>1408.1484263965649</v>
      </c>
      <c r="N349">
        <f t="shared" si="71"/>
        <v>232.01992280519335</v>
      </c>
    </row>
    <row r="350" spans="2:14" x14ac:dyDescent="0.25">
      <c r="B350">
        <f t="shared" si="65"/>
        <v>0.33200000000000024</v>
      </c>
      <c r="C350">
        <f t="shared" si="66"/>
        <v>0.45873386752393974</v>
      </c>
      <c r="D350">
        <f t="shared" si="67"/>
        <v>619.27534411110958</v>
      </c>
      <c r="E350">
        <f t="shared" si="68"/>
        <v>100.84420742047841</v>
      </c>
      <c r="F350">
        <f t="shared" si="61"/>
        <v>936.75496877893318</v>
      </c>
      <c r="G350">
        <f t="shared" si="60"/>
        <v>225.61893862638721</v>
      </c>
      <c r="H350">
        <f t="shared" si="69"/>
        <v>710.58570542971461</v>
      </c>
      <c r="I350">
        <f t="shared" si="62"/>
        <v>936.20464405610187</v>
      </c>
      <c r="J350">
        <f t="shared" si="63"/>
        <v>100.84420742047841</v>
      </c>
      <c r="L350">
        <f t="shared" si="64"/>
        <v>134.79995686401381</v>
      </c>
      <c r="M350">
        <f t="shared" si="70"/>
        <v>1409.2742133752267</v>
      </c>
      <c r="N350">
        <f t="shared" si="71"/>
        <v>225.15739578921057</v>
      </c>
    </row>
    <row r="351" spans="2:14" x14ac:dyDescent="0.25">
      <c r="B351">
        <f t="shared" si="65"/>
        <v>0.33300000000000024</v>
      </c>
      <c r="C351">
        <f t="shared" si="66"/>
        <v>0.4602465306352469</v>
      </c>
      <c r="D351">
        <f t="shared" si="67"/>
        <v>619.83636563044297</v>
      </c>
      <c r="E351">
        <f t="shared" si="68"/>
        <v>100.91472570292049</v>
      </c>
      <c r="F351">
        <f t="shared" si="61"/>
        <v>938.25925227436926</v>
      </c>
      <c r="G351">
        <f t="shared" si="60"/>
        <v>226.09258174650975</v>
      </c>
      <c r="H351">
        <f t="shared" si="69"/>
        <v>711.63331296836031</v>
      </c>
      <c r="I351">
        <f t="shared" si="62"/>
        <v>937.72589471487004</v>
      </c>
      <c r="J351">
        <f t="shared" si="63"/>
        <v>100.91472570292049</v>
      </c>
      <c r="L351">
        <f t="shared" si="64"/>
        <v>134.75999245344042</v>
      </c>
      <c r="M351">
        <f t="shared" si="70"/>
        <v>1410.365648841605</v>
      </c>
      <c r="N351">
        <f t="shared" si="71"/>
        <v>218.28709327564866</v>
      </c>
    </row>
    <row r="352" spans="2:14" x14ac:dyDescent="0.25">
      <c r="B352">
        <f t="shared" si="65"/>
        <v>0.33400000000000024</v>
      </c>
      <c r="C352">
        <f t="shared" si="66"/>
        <v>0.4617602515207907</v>
      </c>
      <c r="D352">
        <f t="shared" si="67"/>
        <v>620.38621413043643</v>
      </c>
      <c r="E352">
        <f t="shared" si="68"/>
        <v>100.98529683766493</v>
      </c>
      <c r="F352">
        <f t="shared" si="61"/>
        <v>939.74828981935923</v>
      </c>
      <c r="G352">
        <f t="shared" si="60"/>
        <v>226.56724301713155</v>
      </c>
      <c r="H352">
        <f t="shared" si="69"/>
        <v>712.66469903381892</v>
      </c>
      <c r="I352">
        <f t="shared" si="62"/>
        <v>939.23194205095047</v>
      </c>
      <c r="J352">
        <f t="shared" si="63"/>
        <v>100.98529683766493</v>
      </c>
      <c r="L352">
        <f t="shared" si="64"/>
        <v>134.72005173249985</v>
      </c>
      <c r="M352">
        <f t="shared" si="70"/>
        <v>1411.4226948888131</v>
      </c>
      <c r="N352">
        <f t="shared" si="71"/>
        <v>211.40920944162644</v>
      </c>
    </row>
    <row r="353" spans="2:14" x14ac:dyDescent="0.25">
      <c r="B353">
        <f t="shared" si="65"/>
        <v>0.33500000000000024</v>
      </c>
      <c r="C353">
        <f t="shared" si="66"/>
        <v>0.46327503097335565</v>
      </c>
      <c r="D353">
        <f t="shared" si="67"/>
        <v>620.92487285518655</v>
      </c>
      <c r="E353">
        <f t="shared" si="68"/>
        <v>101.05591910339423</v>
      </c>
      <c r="F353">
        <f t="shared" si="61"/>
        <v>941.22200580808612</v>
      </c>
      <c r="G353">
        <f t="shared" si="60"/>
        <v>227.04291279135521</v>
      </c>
      <c r="H353">
        <f t="shared" si="69"/>
        <v>713.67979724383815</v>
      </c>
      <c r="I353">
        <f t="shared" si="62"/>
        <v>940.72271003519336</v>
      </c>
      <c r="J353">
        <f t="shared" si="63"/>
        <v>101.05591910339423</v>
      </c>
      <c r="L353">
        <f t="shared" si="64"/>
        <v>134.68013468013467</v>
      </c>
      <c r="M353">
        <f t="shared" si="70"/>
        <v>1412.4453145859661</v>
      </c>
      <c r="N353">
        <f t="shared" si="71"/>
        <v>204.5239394874443</v>
      </c>
    </row>
    <row r="354" spans="2:14" x14ac:dyDescent="0.25">
      <c r="B354">
        <f t="shared" si="65"/>
        <v>0.33600000000000024</v>
      </c>
      <c r="C354">
        <f t="shared" si="66"/>
        <v>0.46479086975990658</v>
      </c>
      <c r="D354">
        <f t="shared" si="67"/>
        <v>621.45232536050935</v>
      </c>
      <c r="E354">
        <f t="shared" si="68"/>
        <v>101.12659077699368</v>
      </c>
      <c r="F354">
        <f t="shared" si="61"/>
        <v>942.68032491215035</v>
      </c>
      <c r="G354">
        <f t="shared" si="60"/>
        <v>227.5195813484228</v>
      </c>
      <c r="H354">
        <f t="shared" si="69"/>
        <v>714.67854156167516</v>
      </c>
      <c r="I354">
        <f t="shared" si="62"/>
        <v>942.19812291009794</v>
      </c>
      <c r="J354">
        <f t="shared" si="63"/>
        <v>101.12659077699368</v>
      </c>
      <c r="L354">
        <f t="shared" si="64"/>
        <v>134.64024127531235</v>
      </c>
      <c r="M354">
        <f t="shared" si="70"/>
        <v>1413.4334719889807</v>
      </c>
      <c r="N354">
        <f t="shared" si="71"/>
        <v>197.63148054607882</v>
      </c>
    </row>
    <row r="355" spans="2:14" x14ac:dyDescent="0.25">
      <c r="B355">
        <f t="shared" si="65"/>
        <v>0.33700000000000024</v>
      </c>
      <c r="C355">
        <f t="shared" si="66"/>
        <v>0.46630776862156148</v>
      </c>
      <c r="D355">
        <f t="shared" si="67"/>
        <v>621.96855551668716</v>
      </c>
      <c r="E355">
        <f t="shared" si="68"/>
        <v>101.19731013360096</v>
      </c>
      <c r="F355">
        <f t="shared" si="61"/>
        <v>944.12317208954994</v>
      </c>
      <c r="G355">
        <f t="shared" si="60"/>
        <v>227.99723889374107</v>
      </c>
      <c r="H355">
        <f t="shared" si="69"/>
        <v>715.66086630360985</v>
      </c>
      <c r="I355">
        <f t="shared" si="62"/>
        <v>943.65810519735089</v>
      </c>
      <c r="J355">
        <f t="shared" si="63"/>
        <v>101.19731013360096</v>
      </c>
      <c r="L355">
        <f t="shared" si="64"/>
        <v>134.60037149702532</v>
      </c>
      <c r="M355">
        <f t="shared" si="70"/>
        <v>1414.3871321456913</v>
      </c>
      <c r="N355">
        <f t="shared" si="71"/>
        <v>190.73203134212235</v>
      </c>
    </row>
    <row r="356" spans="2:14" x14ac:dyDescent="0.25">
      <c r="B356">
        <f t="shared" si="65"/>
        <v>0.33800000000000024</v>
      </c>
      <c r="C356">
        <f t="shared" si="66"/>
        <v>0.4678257282735655</v>
      </c>
      <c r="D356">
        <f t="shared" si="67"/>
        <v>622.47354751120724</v>
      </c>
      <c r="E356">
        <f t="shared" si="68"/>
        <v>101.26807544665625</v>
      </c>
      <c r="F356">
        <f t="shared" si="61"/>
        <v>945.55047259369042</v>
      </c>
      <c r="G356">
        <f t="shared" si="60"/>
        <v>228.47587555891559</v>
      </c>
      <c r="H356">
        <f t="shared" si="69"/>
        <v>716.62670614893443</v>
      </c>
      <c r="I356">
        <f t="shared" si="62"/>
        <v>945.10258170785005</v>
      </c>
      <c r="J356">
        <f t="shared" si="63"/>
        <v>101.26807544665625</v>
      </c>
      <c r="L356">
        <f t="shared" si="64"/>
        <v>134.56052532429086</v>
      </c>
      <c r="M356">
        <f t="shared" si="70"/>
        <v>1415.3062611057976</v>
      </c>
      <c r="N356">
        <f t="shared" si="71"/>
        <v>183.82579207809613</v>
      </c>
    </row>
    <row r="357" spans="2:14" x14ac:dyDescent="0.25">
      <c r="B357">
        <f t="shared" si="65"/>
        <v>0.33900000000000025</v>
      </c>
      <c r="C357">
        <f t="shared" si="66"/>
        <v>0.46934474940526533</v>
      </c>
      <c r="D357">
        <f t="shared" si="67"/>
        <v>622.96728585149447</v>
      </c>
      <c r="E357">
        <f t="shared" si="68"/>
        <v>101.33888498795267</v>
      </c>
      <c r="F357">
        <f t="shared" si="61"/>
        <v>946.96215198242453</v>
      </c>
      <c r="G357">
        <f t="shared" si="60"/>
        <v>228.9554814017942</v>
      </c>
      <c r="H357">
        <f t="shared" si="69"/>
        <v>717.57599614868514</v>
      </c>
      <c r="I357">
        <f t="shared" si="62"/>
        <v>946.53147755047939</v>
      </c>
      <c r="J357">
        <f t="shared" si="63"/>
        <v>101.33888498795267</v>
      </c>
      <c r="L357">
        <f t="shared" si="64"/>
        <v>134.52070273615109</v>
      </c>
      <c r="M357">
        <f t="shared" si="70"/>
        <v>1416.1908259282541</v>
      </c>
      <c r="N357">
        <f t="shared" si="71"/>
        <v>176.9129645481371</v>
      </c>
    </row>
    <row r="358" spans="2:14" x14ac:dyDescent="0.25">
      <c r="B358">
        <f t="shared" si="65"/>
        <v>0.34000000000000025</v>
      </c>
      <c r="C358">
        <f t="shared" si="66"/>
        <v>0.47086483268008461</v>
      </c>
      <c r="D358">
        <f t="shared" si="67"/>
        <v>623.44975536763798</v>
      </c>
      <c r="E358">
        <f t="shared" si="68"/>
        <v>101.40973702768707</v>
      </c>
      <c r="F358">
        <f t="shared" si="61"/>
        <v>948.35813612712002</v>
      </c>
      <c r="G358">
        <f t="shared" si="60"/>
        <v>229.43604640651827</v>
      </c>
      <c r="H358">
        <f t="shared" si="69"/>
        <v>718.5086717341203</v>
      </c>
      <c r="I358">
        <f t="shared" si="62"/>
        <v>947.94471814063854</v>
      </c>
      <c r="J358">
        <f t="shared" si="63"/>
        <v>101.40973702768707</v>
      </c>
      <c r="L358">
        <f t="shared" si="64"/>
        <v>134.48090371167294</v>
      </c>
      <c r="M358">
        <f t="shared" si="70"/>
        <v>1417.0407946880914</v>
      </c>
      <c r="N358">
        <f t="shared" si="71"/>
        <v>169.99375202431111</v>
      </c>
    </row>
    <row r="359" spans="2:14" x14ac:dyDescent="0.25">
      <c r="B359">
        <f t="shared" si="65"/>
        <v>0.34100000000000025</v>
      </c>
      <c r="C359">
        <f t="shared" si="66"/>
        <v>0.47238597873549992</v>
      </c>
      <c r="D359">
        <f t="shared" si="67"/>
        <v>623.92094121510979</v>
      </c>
      <c r="E359">
        <f t="shared" si="68"/>
        <v>101.48062983451136</v>
      </c>
      <c r="F359">
        <f t="shared" si="61"/>
        <v>949.73835122175717</v>
      </c>
      <c r="G359">
        <f t="shared" si="60"/>
        <v>229.9175604835834</v>
      </c>
      <c r="H359">
        <f t="shared" si="69"/>
        <v>719.42466872652722</v>
      </c>
      <c r="I359">
        <f t="shared" si="62"/>
        <v>949.34222921011064</v>
      </c>
      <c r="J359">
        <f t="shared" si="63"/>
        <v>101.48062983451136</v>
      </c>
      <c r="L359">
        <f t="shared" si="64"/>
        <v>134.44112822994811</v>
      </c>
      <c r="M359">
        <f t="shared" si="70"/>
        <v>1417.8561364857956</v>
      </c>
      <c r="N359">
        <f t="shared" si="71"/>
        <v>163.06835959767341</v>
      </c>
    </row>
    <row r="360" spans="2:14" x14ac:dyDescent="0.25">
      <c r="B360">
        <f t="shared" si="65"/>
        <v>0.34200000000000025</v>
      </c>
      <c r="C360">
        <f t="shared" si="66"/>
        <v>0.47390818818301761</v>
      </c>
      <c r="D360">
        <f t="shared" si="67"/>
        <v>624.38082887747601</v>
      </c>
      <c r="E360">
        <f t="shared" si="68"/>
        <v>101.55156167558408</v>
      </c>
      <c r="F360">
        <f t="shared" si="61"/>
        <v>951.10272379204969</v>
      </c>
      <c r="G360">
        <f t="shared" si="60"/>
        <v>230.40001346990894</v>
      </c>
      <c r="H360">
        <f t="shared" si="69"/>
        <v>720.32392334591214</v>
      </c>
      <c r="I360">
        <f t="shared" si="62"/>
        <v>950.72393681582105</v>
      </c>
      <c r="J360">
        <f t="shared" si="63"/>
        <v>101.55156167558408</v>
      </c>
      <c r="L360">
        <f t="shared" si="64"/>
        <v>134.40137627009301</v>
      </c>
      <c r="M360">
        <f t="shared" si="70"/>
        <v>1418.6368214544132</v>
      </c>
      <c r="N360">
        <f t="shared" si="71"/>
        <v>156.1369937235213</v>
      </c>
    </row>
    <row r="361" spans="2:14" x14ac:dyDescent="0.25">
      <c r="B361">
        <f t="shared" si="65"/>
        <v>0.34300000000000025</v>
      </c>
      <c r="C361">
        <f t="shared" si="66"/>
        <v>0.47543146160815136</v>
      </c>
      <c r="D361">
        <f t="shared" si="67"/>
        <v>624.82940416910026</v>
      </c>
      <c r="E361">
        <f t="shared" si="68"/>
        <v>101.62253081662246</v>
      </c>
      <c r="F361">
        <f t="shared" si="61"/>
        <v>952.45118070459353</v>
      </c>
      <c r="G361">
        <f t="shared" si="60"/>
        <v>230.88339512891639</v>
      </c>
      <c r="H361">
        <f t="shared" si="69"/>
        <v>721.20637222015375</v>
      </c>
      <c r="I361">
        <f t="shared" si="62"/>
        <v>952.08976734907014</v>
      </c>
      <c r="J361">
        <f t="shared" si="63"/>
        <v>101.62253081662246</v>
      </c>
      <c r="L361">
        <f t="shared" si="64"/>
        <v>134.36164781124873</v>
      </c>
      <c r="M361">
        <f t="shared" si="70"/>
        <v>1419.3828207675097</v>
      </c>
      <c r="N361">
        <f t="shared" si="71"/>
        <v>149.19986256245465</v>
      </c>
    </row>
    <row r="362" spans="2:14" x14ac:dyDescent="0.25">
      <c r="B362">
        <f t="shared" si="65"/>
        <v>0.34400000000000025</v>
      </c>
      <c r="C362">
        <f t="shared" si="66"/>
        <v>0.47695579957040068</v>
      </c>
      <c r="D362">
        <f t="shared" si="67"/>
        <v>625.26665323783845</v>
      </c>
      <c r="E362">
        <f t="shared" si="68"/>
        <v>101.69353552195476</v>
      </c>
      <c r="F362">
        <f t="shared" si="61"/>
        <v>953.78364917603835</v>
      </c>
      <c r="G362">
        <f t="shared" si="60"/>
        <v>231.36769515061641</v>
      </c>
      <c r="H362">
        <f t="shared" si="69"/>
        <v>722.07195239361317</v>
      </c>
      <c r="I362">
        <f t="shared" si="62"/>
        <v>953.43964754422962</v>
      </c>
      <c r="J362">
        <f t="shared" si="63"/>
        <v>101.69353552195476</v>
      </c>
      <c r="L362">
        <f t="shared" si="64"/>
        <v>134.32194283258113</v>
      </c>
      <c r="M362">
        <f t="shared" si="70"/>
        <v>1420.0941066459905</v>
      </c>
      <c r="N362">
        <f t="shared" si="71"/>
        <v>142.25717563931539</v>
      </c>
    </row>
    <row r="363" spans="2:14" x14ac:dyDescent="0.25">
      <c r="B363">
        <f t="shared" si="65"/>
        <v>0.34500000000000025</v>
      </c>
      <c r="C363">
        <f t="shared" si="66"/>
        <v>0.47848120260323002</v>
      </c>
      <c r="D363">
        <f t="shared" si="67"/>
        <v>625.69256256772542</v>
      </c>
      <c r="E363">
        <f t="shared" si="68"/>
        <v>101.76457405457313</v>
      </c>
      <c r="F363">
        <f t="shared" si="61"/>
        <v>955.1000567822839</v>
      </c>
      <c r="G363">
        <f t="shared" si="60"/>
        <v>231.85290315170585</v>
      </c>
      <c r="H363">
        <f t="shared" si="69"/>
        <v>722.92060133707298</v>
      </c>
      <c r="I363">
        <f t="shared" si="62"/>
        <v>954.77350448877883</v>
      </c>
      <c r="J363">
        <f t="shared" si="63"/>
        <v>101.76457405457313</v>
      </c>
      <c r="L363">
        <f t="shared" si="64"/>
        <v>134.28226131328051</v>
      </c>
      <c r="M363">
        <f t="shared" si="70"/>
        <v>1420.7706523674801</v>
      </c>
      <c r="N363">
        <f t="shared" si="71"/>
        <v>135.30914429793484</v>
      </c>
    </row>
    <row r="364" spans="2:14" x14ac:dyDescent="0.25">
      <c r="B364">
        <f t="shared" si="65"/>
        <v>0.34600000000000025</v>
      </c>
      <c r="C364">
        <f t="shared" si="66"/>
        <v>0.48000767121404864</v>
      </c>
      <c r="D364">
        <f t="shared" si="67"/>
        <v>626.10711898165039</v>
      </c>
      <c r="E364">
        <f t="shared" si="68"/>
        <v>101.83564467618677</v>
      </c>
      <c r="F364">
        <f t="shared" si="61"/>
        <v>956.4003314676952</v>
      </c>
      <c r="G364">
        <f t="shared" si="60"/>
        <v>232.33900867567272</v>
      </c>
      <c r="H364">
        <f t="shared" si="69"/>
        <v>723.75225695626659</v>
      </c>
      <c r="I364">
        <f t="shared" si="62"/>
        <v>956.09126563193934</v>
      </c>
      <c r="J364">
        <f t="shared" si="63"/>
        <v>101.83564467618677</v>
      </c>
      <c r="L364">
        <f t="shared" si="64"/>
        <v>134.24260323256189</v>
      </c>
      <c r="M364">
        <f t="shared" si="70"/>
        <v>1421.4124322728594</v>
      </c>
      <c r="N364">
        <f t="shared" si="71"/>
        <v>128.35598113269953</v>
      </c>
    </row>
    <row r="365" spans="2:14" x14ac:dyDescent="0.25">
      <c r="B365">
        <f t="shared" si="65"/>
        <v>0.34700000000000025</v>
      </c>
      <c r="C365">
        <f t="shared" si="66"/>
        <v>0.48153520588419146</v>
      </c>
      <c r="D365">
        <f t="shared" si="67"/>
        <v>626.51030964402548</v>
      </c>
      <c r="E365">
        <f t="shared" si="68"/>
        <v>101.90674564727547</v>
      </c>
      <c r="F365">
        <f t="shared" si="61"/>
        <v>957.68440155434246</v>
      </c>
      <c r="G365">
        <f t="shared" si="60"/>
        <v>232.82600119291124</v>
      </c>
      <c r="H365">
        <f t="shared" si="69"/>
        <v>724.56685760101277</v>
      </c>
      <c r="I365">
        <f t="shared" si="62"/>
        <v>957.39285879392401</v>
      </c>
      <c r="J365">
        <f t="shared" si="63"/>
        <v>101.90674564727547</v>
      </c>
      <c r="L365">
        <f t="shared" si="64"/>
        <v>134.20296856966473</v>
      </c>
      <c r="M365">
        <f t="shared" si="70"/>
        <v>1422.019421773939</v>
      </c>
      <c r="N365">
        <f t="shared" si="71"/>
        <v>121.39790021592489</v>
      </c>
    </row>
    <row r="366" spans="2:14" x14ac:dyDescent="0.25">
      <c r="B366">
        <f t="shared" si="65"/>
        <v>0.34800000000000025</v>
      </c>
      <c r="C366">
        <f t="shared" si="66"/>
        <v>0.48306380706890062</v>
      </c>
      <c r="D366">
        <f t="shared" si="67"/>
        <v>626.90212206344222</v>
      </c>
      <c r="E366">
        <f t="shared" si="68"/>
        <v>101.97787522714356</v>
      </c>
      <c r="F366">
        <f t="shared" si="61"/>
        <v>958.95219575125839</v>
      </c>
      <c r="G366">
        <f t="shared" si="60"/>
        <v>233.31387010084563</v>
      </c>
      <c r="H366">
        <f t="shared" si="69"/>
        <v>725.36434207467255</v>
      </c>
      <c r="I366">
        <f t="shared" si="62"/>
        <v>958.67821217551818</v>
      </c>
      <c r="J366">
        <f t="shared" si="63"/>
        <v>101.97787522714356</v>
      </c>
      <c r="L366">
        <f t="shared" si="64"/>
        <v>134.16335730385316</v>
      </c>
      <c r="M366">
        <f t="shared" si="70"/>
        <v>1422.591597361702</v>
      </c>
      <c r="N366">
        <f t="shared" si="71"/>
        <v>114.43511755260261</v>
      </c>
    </row>
    <row r="367" spans="2:14" x14ac:dyDescent="0.25">
      <c r="B367">
        <f t="shared" si="65"/>
        <v>0.34900000000000025</v>
      </c>
      <c r="C367">
        <f t="shared" si="66"/>
        <v>0.48459347519730778</v>
      </c>
      <c r="D367">
        <f t="shared" si="67"/>
        <v>627.28254409531769</v>
      </c>
      <c r="E367">
        <f t="shared" si="68"/>
        <v>102.04903167397421</v>
      </c>
      <c r="F367">
        <f t="shared" si="61"/>
        <v>960.20364316371297</v>
      </c>
      <c r="G367">
        <f t="shared" si="60"/>
        <v>233.80260472406349</v>
      </c>
      <c r="H367">
        <f t="shared" si="69"/>
        <v>726.14464964291028</v>
      </c>
      <c r="I367">
        <f t="shared" si="62"/>
        <v>959.94725436697377</v>
      </c>
      <c r="J367">
        <f t="shared" si="63"/>
        <v>102.04903167397421</v>
      </c>
      <c r="L367">
        <f t="shared" si="64"/>
        <v>134.12376941441562</v>
      </c>
      <c r="M367">
        <f t="shared" si="70"/>
        <v>1423.128936613125</v>
      </c>
      <c r="N367">
        <f t="shared" si="71"/>
        <v>107.46785028459271</v>
      </c>
    </row>
    <row r="368" spans="2:14" x14ac:dyDescent="0.25">
      <c r="B368">
        <f t="shared" si="65"/>
        <v>0.35000000000000026</v>
      </c>
      <c r="C368">
        <f t="shared" si="66"/>
        <v>0.4861242106724174</v>
      </c>
      <c r="D368">
        <f t="shared" si="67"/>
        <v>627.65156394453118</v>
      </c>
      <c r="E368">
        <f t="shared" si="68"/>
        <v>102.1202132448842</v>
      </c>
      <c r="F368">
        <f t="shared" si="61"/>
        <v>961.43867330250885</v>
      </c>
      <c r="G368">
        <f t="shared" si="60"/>
        <v>234.29219431445813</v>
      </c>
      <c r="H368">
        <f t="shared" si="69"/>
        <v>726.90772004335372</v>
      </c>
      <c r="I368">
        <f t="shared" si="62"/>
        <v>961.19991435781185</v>
      </c>
      <c r="J368">
        <f t="shared" si="63"/>
        <v>102.1202132448842</v>
      </c>
      <c r="L368">
        <f t="shared" si="64"/>
        <v>134.08420488066506</v>
      </c>
      <c r="M368">
        <f t="shared" si="70"/>
        <v>1423.6314181997045</v>
      </c>
      <c r="N368">
        <f t="shared" si="71"/>
        <v>100.49631737274467</v>
      </c>
    </row>
    <row r="369" spans="2:14" x14ac:dyDescent="0.25">
      <c r="B369">
        <f t="shared" si="65"/>
        <v>0.35100000000000026</v>
      </c>
      <c r="C369">
        <f t="shared" si="66"/>
        <v>0.48765601387109064</v>
      </c>
      <c r="D369">
        <f t="shared" si="67"/>
        <v>628.00917016804772</v>
      </c>
      <c r="E369">
        <f t="shared" si="68"/>
        <v>102.19141819597888</v>
      </c>
      <c r="F369">
        <f t="shared" si="61"/>
        <v>962.65721609328943</v>
      </c>
      <c r="G369">
        <f t="shared" si="60"/>
        <v>234.78262805138084</v>
      </c>
      <c r="H369">
        <f t="shared" si="69"/>
        <v>727.65349349412304</v>
      </c>
      <c r="I369">
        <f t="shared" si="62"/>
        <v>962.43612154550385</v>
      </c>
      <c r="J369">
        <f t="shared" si="63"/>
        <v>102.19141819597888</v>
      </c>
      <c r="L369">
        <f t="shared" si="64"/>
        <v>134.0446636819388</v>
      </c>
      <c r="M369">
        <f t="shared" si="70"/>
        <v>1424.09902189371</v>
      </c>
      <c r="N369">
        <f t="shared" si="71"/>
        <v>93.520738801089465</v>
      </c>
    </row>
    <row r="370" spans="2:14" x14ac:dyDescent="0.25">
      <c r="B370">
        <f t="shared" si="65"/>
        <v>0.35200000000000026</v>
      </c>
      <c r="C370">
        <f t="shared" si="66"/>
        <v>0.48918888514403031</v>
      </c>
      <c r="D370">
        <f t="shared" si="67"/>
        <v>628.35535167753062</v>
      </c>
      <c r="E370">
        <f t="shared" si="68"/>
        <v>102.2626447824077</v>
      </c>
      <c r="F370">
        <f t="shared" si="61"/>
        <v>963.85920188586283</v>
      </c>
      <c r="G370">
        <f t="shared" si="60"/>
        <v>235.27389504180186</v>
      </c>
      <c r="H370">
        <f t="shared" si="69"/>
        <v>728.38191070340145</v>
      </c>
      <c r="I370">
        <f t="shared" si="62"/>
        <v>963.65580574520334</v>
      </c>
      <c r="J370">
        <f t="shared" si="63"/>
        <v>102.2626447824077</v>
      </c>
      <c r="L370">
        <f t="shared" si="64"/>
        <v>134.00514579759863</v>
      </c>
      <c r="M370">
        <f t="shared" si="70"/>
        <v>1424.5317285764258</v>
      </c>
      <c r="N370">
        <f t="shared" si="71"/>
        <v>86.54133648633433</v>
      </c>
    </row>
    <row r="371" spans="2:14" x14ac:dyDescent="0.25">
      <c r="B371">
        <f t="shared" si="65"/>
        <v>0.35300000000000026</v>
      </c>
      <c r="C371">
        <f t="shared" si="66"/>
        <v>0.4907228248157664</v>
      </c>
      <c r="D371">
        <f t="shared" si="67"/>
        <v>628.69009774194274</v>
      </c>
      <c r="E371">
        <f t="shared" si="68"/>
        <v>102.33389125841997</v>
      </c>
      <c r="F371">
        <f t="shared" si="61"/>
        <v>965.04456146354073</v>
      </c>
      <c r="G371">
        <f t="shared" si="60"/>
        <v>235.76598432048135</v>
      </c>
      <c r="H371">
        <f t="shared" si="69"/>
        <v>729.09291287845349</v>
      </c>
      <c r="I371">
        <f t="shared" si="62"/>
        <v>964.85889719893487</v>
      </c>
      <c r="J371">
        <f t="shared" si="63"/>
        <v>102.33389125841997</v>
      </c>
      <c r="L371">
        <f t="shared" si="64"/>
        <v>133.9656512070305</v>
      </c>
      <c r="M371">
        <f t="shared" si="70"/>
        <v>1424.9295202452572</v>
      </c>
      <c r="N371">
        <f t="shared" si="71"/>
        <v>79.558333709428553</v>
      </c>
    </row>
    <row r="372" spans="2:14" x14ac:dyDescent="0.25">
      <c r="B372">
        <f t="shared" si="65"/>
        <v>0.35400000000000026</v>
      </c>
      <c r="C372">
        <f t="shared" si="66"/>
        <v>0.49225783318464272</v>
      </c>
      <c r="D372">
        <f t="shared" si="67"/>
        <v>629.01339799013317</v>
      </c>
      <c r="E372">
        <f t="shared" si="68"/>
        <v>102.40515587742107</v>
      </c>
      <c r="F372">
        <f t="shared" si="61"/>
        <v>966.21322605248815</v>
      </c>
      <c r="G372">
        <f t="shared" si="60"/>
        <v>236.25888485015014</v>
      </c>
      <c r="H372">
        <f t="shared" si="69"/>
        <v>729.78644173525254</v>
      </c>
      <c r="I372">
        <f t="shared" si="62"/>
        <v>966.04532658540268</v>
      </c>
      <c r="J372">
        <f t="shared" si="63"/>
        <v>102.40515587742107</v>
      </c>
      <c r="L372">
        <f t="shared" si="64"/>
        <v>133.92617988964483</v>
      </c>
      <c r="M372">
        <f t="shared" si="70"/>
        <v>1425.2923800219719</v>
      </c>
      <c r="N372">
        <f t="shared" si="71"/>
        <v>72.571955342937144</v>
      </c>
    </row>
    <row r="373" spans="2:14" x14ac:dyDescent="0.25">
      <c r="B373">
        <f t="shared" si="65"/>
        <v>0.35500000000000026</v>
      </c>
      <c r="C373">
        <f t="shared" si="66"/>
        <v>0.49379391052280402</v>
      </c>
      <c r="D373">
        <f t="shared" si="67"/>
        <v>629.32524241341298</v>
      </c>
      <c r="E373">
        <f t="shared" si="68"/>
        <v>102.47643689202897</v>
      </c>
      <c r="F373">
        <f t="shared" si="61"/>
        <v>967.36512733108418</v>
      </c>
      <c r="G373">
        <f t="shared" si="60"/>
        <v>236.7525855216991</v>
      </c>
      <c r="H373">
        <f t="shared" si="69"/>
        <v>730.46243950667758</v>
      </c>
      <c r="I373">
        <f t="shared" si="62"/>
        <v>967.21502502837666</v>
      </c>
      <c r="J373">
        <f t="shared" si="63"/>
        <v>102.47643689202897</v>
      </c>
      <c r="L373">
        <f t="shared" si="64"/>
        <v>133.88673182487614</v>
      </c>
      <c r="M373">
        <f t="shared" si="70"/>
        <v>1425.6202921581007</v>
      </c>
      <c r="N373">
        <f t="shared" si="71"/>
        <v>65.582427168919821</v>
      </c>
    </row>
    <row r="374" spans="2:14" x14ac:dyDescent="0.25">
      <c r="B374">
        <f t="shared" si="65"/>
        <v>0.35600000000000026</v>
      </c>
      <c r="C374">
        <f t="shared" si="66"/>
        <v>0.49533105707618447</v>
      </c>
      <c r="D374">
        <f t="shared" si="67"/>
        <v>629.62562136811539</v>
      </c>
      <c r="E374">
        <f t="shared" si="68"/>
        <v>102.54773255413119</v>
      </c>
      <c r="F374">
        <f t="shared" si="61"/>
        <v>968.50019743929238</v>
      </c>
      <c r="G374">
        <f t="shared" si="60"/>
        <v>237.24707515437913</v>
      </c>
      <c r="H374">
        <f t="shared" si="69"/>
        <v>731.1208489527736</v>
      </c>
      <c r="I374">
        <f t="shared" si="62"/>
        <v>968.3679241071527</v>
      </c>
      <c r="J374">
        <f t="shared" si="63"/>
        <v>102.54773255413119</v>
      </c>
      <c r="L374">
        <f t="shared" si="64"/>
        <v>133.84730699218332</v>
      </c>
      <c r="M374">
        <f t="shared" si="70"/>
        <v>1425.9132420443166</v>
      </c>
      <c r="N374">
        <f t="shared" si="71"/>
        <v>58.589977243173053</v>
      </c>
    </row>
    <row r="375" spans="2:14" x14ac:dyDescent="0.25">
      <c r="B375">
        <f t="shared" si="65"/>
        <v>0.35700000000000026</v>
      </c>
      <c r="C375">
        <f t="shared" si="66"/>
        <v>0.49686927306449641</v>
      </c>
      <c r="D375">
        <f t="shared" si="67"/>
        <v>629.91452557814421</v>
      </c>
      <c r="E375">
        <f t="shared" si="68"/>
        <v>102.61904111494202</v>
      </c>
      <c r="F375">
        <f t="shared" si="61"/>
        <v>969.61836898804154</v>
      </c>
      <c r="G375">
        <f t="shared" si="60"/>
        <v>237.74234249601045</v>
      </c>
      <c r="H375">
        <f t="shared" si="69"/>
        <v>731.76161336943551</v>
      </c>
      <c r="I375">
        <f t="shared" si="62"/>
        <v>969.50395586544596</v>
      </c>
      <c r="J375">
        <f t="shared" si="63"/>
        <v>102.61904111494202</v>
      </c>
      <c r="L375">
        <f t="shared" si="64"/>
        <v>133.80790537104932</v>
      </c>
      <c r="M375">
        <f t="shared" si="70"/>
        <v>1426.1712162166873</v>
      </c>
      <c r="N375">
        <f t="shared" si="71"/>
        <v>51.59483453098801</v>
      </c>
    </row>
    <row r="376" spans="2:14" x14ac:dyDescent="0.25">
      <c r="B376">
        <f t="shared" si="65"/>
        <v>0.35800000000000026</v>
      </c>
      <c r="C376">
        <f t="shared" si="66"/>
        <v>0.49840855868122053</v>
      </c>
      <c r="D376">
        <f t="shared" si="67"/>
        <v>630.19194613750642</v>
      </c>
      <c r="E376">
        <f t="shared" si="68"/>
        <v>102.69036082506017</v>
      </c>
      <c r="F376">
        <f t="shared" si="61"/>
        <v>970.71957506861122</v>
      </c>
      <c r="G376">
        <f t="shared" si="60"/>
        <v>238.23837622320119</v>
      </c>
      <c r="H376">
        <f t="shared" si="69"/>
        <v>732.38467659711512</v>
      </c>
      <c r="I376">
        <f t="shared" si="62"/>
        <v>970.62305282031627</v>
      </c>
      <c r="J376">
        <f t="shared" si="63"/>
        <v>102.69036082506017</v>
      </c>
      <c r="L376">
        <f t="shared" si="64"/>
        <v>133.76852694098133</v>
      </c>
      <c r="M376">
        <f t="shared" si="70"/>
        <v>1426.3942023629284</v>
      </c>
      <c r="N376">
        <f t="shared" si="71"/>
        <v>44.597229248211079</v>
      </c>
    </row>
    <row r="377" spans="2:14" x14ac:dyDescent="0.25">
      <c r="B377">
        <f t="shared" si="65"/>
        <v>0.35900000000000026</v>
      </c>
      <c r="C377">
        <f t="shared" si="66"/>
        <v>0.49994891409359643</v>
      </c>
      <c r="D377">
        <f t="shared" si="67"/>
        <v>630.45787451283013</v>
      </c>
      <c r="E377">
        <f t="shared" si="68"/>
        <v>102.76168993452676</v>
      </c>
      <c r="F377">
        <f t="shared" si="61"/>
        <v>971.80374926202342</v>
      </c>
      <c r="G377">
        <f t="shared" si="60"/>
        <v>238.73516494157656</v>
      </c>
      <c r="H377">
        <f t="shared" si="69"/>
        <v>732.98998303115468</v>
      </c>
      <c r="I377">
        <f t="shared" si="62"/>
        <v>971.72514797273129</v>
      </c>
      <c r="J377">
        <f t="shared" si="63"/>
        <v>102.76168993452676</v>
      </c>
      <c r="L377">
        <f t="shared" si="64"/>
        <v>133.72917168151059</v>
      </c>
      <c r="M377">
        <f t="shared" si="70"/>
        <v>1426.582189331782</v>
      </c>
      <c r="N377">
        <f t="shared" si="71"/>
        <v>37.597393770738563</v>
      </c>
    </row>
    <row r="378" spans="2:14" x14ac:dyDescent="0.25">
      <c r="B378">
        <f t="shared" si="65"/>
        <v>0.36000000000000026</v>
      </c>
      <c r="C378">
        <f t="shared" si="66"/>
        <v>0.50149033944261434</v>
      </c>
      <c r="D378">
        <f t="shared" si="67"/>
        <v>630.71230254586806</v>
      </c>
      <c r="E378">
        <f t="shared" si="68"/>
        <v>102.83302669288364</v>
      </c>
      <c r="F378">
        <f t="shared" si="61"/>
        <v>972.87082564844013</v>
      </c>
      <c r="G378">
        <f t="shared" si="60"/>
        <v>239.23269718601699</v>
      </c>
      <c r="H378">
        <f t="shared" si="69"/>
        <v>733.57747762966505</v>
      </c>
      <c r="I378">
        <f t="shared" si="62"/>
        <v>972.8101748156821</v>
      </c>
      <c r="J378">
        <f t="shared" si="63"/>
        <v>102.83302669288364</v>
      </c>
      <c r="L378">
        <f t="shared" si="64"/>
        <v>133.68983957219251</v>
      </c>
      <c r="M378">
        <f t="shared" si="70"/>
        <v>1426.735167137565</v>
      </c>
      <c r="N378">
        <f t="shared" si="71"/>
        <v>30.595561156587792</v>
      </c>
    </row>
    <row r="379" spans="2:14" x14ac:dyDescent="0.25">
      <c r="B379">
        <f t="shared" si="65"/>
        <v>0.36100000000000027</v>
      </c>
      <c r="C379">
        <f t="shared" si="66"/>
        <v>0.50303283484300765</v>
      </c>
      <c r="D379">
        <f t="shared" si="67"/>
        <v>630.95522245598499</v>
      </c>
      <c r="E379">
        <f t="shared" si="68"/>
        <v>102.90436934923211</v>
      </c>
      <c r="F379">
        <f t="shared" si="61"/>
        <v>973.92073881656381</v>
      </c>
      <c r="G379">
        <f t="shared" si="60"/>
        <v>239.73096142090679</v>
      </c>
      <c r="H379">
        <f t="shared" si="69"/>
        <v>734.14710592390543</v>
      </c>
      <c r="I379">
        <f t="shared" si="62"/>
        <v>973.87806734481228</v>
      </c>
      <c r="J379">
        <f t="shared" si="63"/>
        <v>102.90436934923211</v>
      </c>
      <c r="L379">
        <f t="shared" si="64"/>
        <v>133.65053059260646</v>
      </c>
      <c r="M379">
        <f t="shared" si="70"/>
        <v>1426.8531269695472</v>
      </c>
      <c r="N379">
        <f t="shared" si="71"/>
        <v>23.591966396452335</v>
      </c>
    </row>
    <row r="380" spans="2:14" x14ac:dyDescent="0.25">
      <c r="B380">
        <f t="shared" si="65"/>
        <v>0.36200000000000027</v>
      </c>
      <c r="C380">
        <f t="shared" si="66"/>
        <v>0.50457640038324614</v>
      </c>
      <c r="D380">
        <f t="shared" si="67"/>
        <v>631.18662684262893</v>
      </c>
      <c r="E380">
        <f t="shared" si="68"/>
        <v>102.97571615229195</v>
      </c>
      <c r="F380">
        <f t="shared" si="61"/>
        <v>974.95342387303765</v>
      </c>
      <c r="G380">
        <f t="shared" si="60"/>
        <v>240.22994604039218</v>
      </c>
      <c r="H380">
        <f t="shared" si="69"/>
        <v>734.69881402634758</v>
      </c>
      <c r="I380">
        <f t="shared" si="62"/>
        <v>974.92876006673976</v>
      </c>
      <c r="J380">
        <f t="shared" si="63"/>
        <v>102.97571615229195</v>
      </c>
      <c r="L380">
        <f t="shared" si="64"/>
        <v>133.61124472235582</v>
      </c>
      <c r="M380">
        <f t="shared" si="70"/>
        <v>1426.9360611967841</v>
      </c>
      <c r="N380">
        <f t="shared" si="71"/>
        <v>16.586845390520466</v>
      </c>
    </row>
    <row r="381" spans="2:14" x14ac:dyDescent="0.25">
      <c r="B381">
        <f t="shared" si="65"/>
        <v>0.36300000000000027</v>
      </c>
      <c r="C381">
        <f t="shared" si="66"/>
        <v>0.5061210361255305</v>
      </c>
      <c r="D381">
        <f t="shared" si="67"/>
        <v>631.40650868778573</v>
      </c>
      <c r="E381">
        <f t="shared" si="68"/>
        <v>103.04706535046077</v>
      </c>
      <c r="F381">
        <f t="shared" si="61"/>
        <v>975.96881645184794</v>
      </c>
      <c r="G381">
        <f t="shared" si="60"/>
        <v>240.72963936864937</v>
      </c>
      <c r="H381">
        <f t="shared" si="69"/>
        <v>735.23254864051557</v>
      </c>
      <c r="I381">
        <f t="shared" si="62"/>
        <v>975.96218800916495</v>
      </c>
      <c r="J381">
        <f t="shared" si="63"/>
        <v>103.04706535046077</v>
      </c>
      <c r="L381">
        <f t="shared" si="64"/>
        <v>133.57198194106803</v>
      </c>
      <c r="M381">
        <f t="shared" si="70"/>
        <v>1426.9839633763581</v>
      </c>
      <c r="N381">
        <f t="shared" si="71"/>
        <v>9.5804358579698601</v>
      </c>
    </row>
    <row r="382" spans="2:14" x14ac:dyDescent="0.25">
      <c r="B382">
        <f t="shared" si="65"/>
        <v>0.36400000000000027</v>
      </c>
      <c r="C382">
        <f t="shared" si="66"/>
        <v>0.50766674210578744</v>
      </c>
      <c r="D382">
        <f t="shared" si="67"/>
        <v>631.61486135841744</v>
      </c>
      <c r="E382">
        <f t="shared" si="68"/>
        <v>103.11841519187378</v>
      </c>
      <c r="F382">
        <f t="shared" si="61"/>
        <v>976.96685272372622</v>
      </c>
      <c r="G382">
        <f t="shared" si="60"/>
        <v>241.2300296601629</v>
      </c>
      <c r="H382">
        <f t="shared" si="69"/>
        <v>735.748257070112</v>
      </c>
      <c r="I382">
        <f t="shared" si="62"/>
        <v>976.97828673027493</v>
      </c>
      <c r="J382">
        <f t="shared" si="63"/>
        <v>103.11841519187378</v>
      </c>
      <c r="L382">
        <f t="shared" si="64"/>
        <v>133.5327422283944</v>
      </c>
      <c r="M382">
        <f t="shared" si="70"/>
        <v>1426.9968282602008</v>
      </c>
      <c r="N382">
        <f t="shared" si="71"/>
        <v>2.5729767685334082</v>
      </c>
    </row>
    <row r="383" spans="2:14" x14ac:dyDescent="0.25">
      <c r="B383">
        <f t="shared" si="65"/>
        <v>0.36500000000000027</v>
      </c>
      <c r="C383">
        <f t="shared" si="66"/>
        <v>0.50921351833366557</v>
      </c>
      <c r="D383">
        <f t="shared" si="67"/>
        <v>631.81167860888229</v>
      </c>
      <c r="E383">
        <f t="shared" si="68"/>
        <v>103.18976392446383</v>
      </c>
      <c r="F383">
        <f t="shared" si="61"/>
        <v>977.9474694055466</v>
      </c>
      <c r="G383">
        <f t="shared" si="60"/>
        <v>241.73110510001348</v>
      </c>
      <c r="H383">
        <f t="shared" si="69"/>
        <v>736.24588722772717</v>
      </c>
      <c r="I383">
        <f t="shared" si="62"/>
        <v>977.97699232774062</v>
      </c>
      <c r="J383">
        <f t="shared" si="63"/>
        <v>103.18976392446383</v>
      </c>
      <c r="L383">
        <f t="shared" si="64"/>
        <v>133.49352556401013</v>
      </c>
      <c r="M383">
        <f t="shared" si="70"/>
        <v>1426.9746518010606</v>
      </c>
      <c r="N383">
        <f t="shared" si="71"/>
        <v>-4.4352917711876216</v>
      </c>
    </row>
    <row r="384" spans="2:14" x14ac:dyDescent="0.25">
      <c r="B384">
        <f t="shared" si="65"/>
        <v>0.36600000000000027</v>
      </c>
      <c r="C384">
        <f t="shared" si="66"/>
        <v>0.51076136479253254</v>
      </c>
      <c r="D384">
        <f t="shared" si="67"/>
        <v>631.9969545833377</v>
      </c>
      <c r="E384">
        <f t="shared" si="68"/>
        <v>103.26110979602184</v>
      </c>
      <c r="F384">
        <f t="shared" si="61"/>
        <v>978.91060376972189</v>
      </c>
      <c r="G384">
        <f t="shared" si="60"/>
        <v>242.23285380417633</v>
      </c>
      <c r="H384">
        <f t="shared" si="69"/>
        <v>736.72538764444255</v>
      </c>
      <c r="I384">
        <f t="shared" si="62"/>
        <v>978.95824144861888</v>
      </c>
      <c r="J384">
        <f t="shared" si="63"/>
        <v>103.26110979602184</v>
      </c>
      <c r="L384">
        <f t="shared" si="64"/>
        <v>133.45433192761436</v>
      </c>
      <c r="M384">
        <f t="shared" si="70"/>
        <v>1426.9174311601773</v>
      </c>
      <c r="N384">
        <f t="shared" si="71"/>
        <v>-11.444128176663071</v>
      </c>
    </row>
    <row r="385" spans="2:14" x14ac:dyDescent="0.25">
      <c r="B385">
        <f t="shared" si="65"/>
        <v>0.36700000000000027</v>
      </c>
      <c r="C385">
        <f t="shared" si="66"/>
        <v>0.51231028143947288</v>
      </c>
      <c r="D385">
        <f t="shared" si="67"/>
        <v>632.17068381812419</v>
      </c>
      <c r="E385">
        <f t="shared" si="68"/>
        <v>103.33245105425748</v>
      </c>
      <c r="F385">
        <f t="shared" si="61"/>
        <v>979.85619365359184</v>
      </c>
      <c r="G385">
        <f t="shared" si="60"/>
        <v>242.73526381982873</v>
      </c>
      <c r="H385">
        <f t="shared" si="69"/>
        <v>737.18670747828025</v>
      </c>
      <c r="I385">
        <f t="shared" si="62"/>
        <v>979.92197129810893</v>
      </c>
      <c r="J385">
        <f t="shared" si="63"/>
        <v>103.33245105425748</v>
      </c>
      <c r="L385">
        <f t="shared" si="64"/>
        <v>133.41516129893</v>
      </c>
      <c r="M385">
        <f t="shared" si="70"/>
        <v>1426.8251647126817</v>
      </c>
      <c r="N385">
        <f t="shared" si="71"/>
        <v>-18.453289499120729</v>
      </c>
    </row>
    <row r="386" spans="2:14" x14ac:dyDescent="0.25">
      <c r="B386">
        <f t="shared" si="65"/>
        <v>0.36800000000000027</v>
      </c>
      <c r="C386">
        <f t="shared" si="66"/>
        <v>0.51386026820528674</v>
      </c>
      <c r="D386">
        <f t="shared" si="67"/>
        <v>632.33286124413144</v>
      </c>
      <c r="E386">
        <f t="shared" si="68"/>
        <v>103.40378594686025</v>
      </c>
      <c r="F386">
        <f t="shared" si="61"/>
        <v>980.7841774688078</v>
      </c>
      <c r="G386">
        <f t="shared" si="60"/>
        <v>243.23832312566876</v>
      </c>
      <c r="H386">
        <f t="shared" si="69"/>
        <v>737.62979652398906</v>
      </c>
      <c r="I386">
        <f t="shared" si="62"/>
        <v>980.86811964965784</v>
      </c>
      <c r="J386">
        <f t="shared" si="63"/>
        <v>103.40378594686025</v>
      </c>
      <c r="L386">
        <f t="shared" si="64"/>
        <v>133.37601365770379</v>
      </c>
      <c r="M386">
        <f t="shared" si="70"/>
        <v>1426.697852055554</v>
      </c>
      <c r="N386">
        <f t="shared" si="71"/>
        <v>-25.462531425546331</v>
      </c>
    </row>
    <row r="387" spans="2:14" x14ac:dyDescent="0.25">
      <c r="B387">
        <f t="shared" si="65"/>
        <v>0.36900000000000027</v>
      </c>
      <c r="C387">
        <f t="shared" si="66"/>
        <v>0.51541132499448961</v>
      </c>
      <c r="D387">
        <f t="shared" si="67"/>
        <v>632.4834821891443</v>
      </c>
      <c r="E387">
        <f t="shared" si="68"/>
        <v>103.47511272156096</v>
      </c>
      <c r="F387">
        <f t="shared" si="61"/>
        <v>981.69449421070647</v>
      </c>
      <c r="G387">
        <f t="shared" si="60"/>
        <v>243.74201963224357</v>
      </c>
      <c r="H387">
        <f t="shared" si="69"/>
        <v>738.05460522211467</v>
      </c>
      <c r="I387">
        <f t="shared" si="62"/>
        <v>981.79662485435824</v>
      </c>
      <c r="J387">
        <f t="shared" si="63"/>
        <v>103.47511272156096</v>
      </c>
      <c r="L387">
        <f t="shared" si="64"/>
        <v>133.33688898370622</v>
      </c>
      <c r="M387">
        <f t="shared" si="70"/>
        <v>1426.5354940141606</v>
      </c>
      <c r="N387">
        <f t="shared" si="71"/>
        <v>-32.471608278683561</v>
      </c>
    </row>
    <row r="388" spans="2:14" x14ac:dyDescent="0.25">
      <c r="B388">
        <f t="shared" si="65"/>
        <v>0.37000000000000027</v>
      </c>
      <c r="C388">
        <f t="shared" si="66"/>
        <v>0.51696345168531299</v>
      </c>
      <c r="D388">
        <f t="shared" si="67"/>
        <v>632.62254238016953</v>
      </c>
      <c r="E388">
        <f t="shared" si="68"/>
        <v>103.5464296261933</v>
      </c>
      <c r="F388">
        <f t="shared" si="61"/>
        <v>982.58708346767571</v>
      </c>
      <c r="G388">
        <f t="shared" si="60"/>
        <v>244.24634118228741</v>
      </c>
      <c r="H388">
        <f t="shared" si="69"/>
        <v>738.46108466705414</v>
      </c>
      <c r="I388">
        <f t="shared" si="62"/>
        <v>982.70742584934158</v>
      </c>
      <c r="J388">
        <f t="shared" si="63"/>
        <v>103.5464296261933</v>
      </c>
      <c r="L388">
        <f t="shared" si="64"/>
        <v>133.29778725673154</v>
      </c>
      <c r="M388">
        <f t="shared" si="70"/>
        <v>1426.3380926468017</v>
      </c>
      <c r="N388">
        <f t="shared" si="71"/>
        <v>-39.480273471781402</v>
      </c>
    </row>
    <row r="389" spans="2:14" x14ac:dyDescent="0.25">
      <c r="B389">
        <f t="shared" si="65"/>
        <v>0.37100000000000027</v>
      </c>
      <c r="C389">
        <f t="shared" si="66"/>
        <v>0.51851664812970588</v>
      </c>
      <c r="D389">
        <f t="shared" si="67"/>
        <v>632.75003794574332</v>
      </c>
      <c r="E389">
        <f t="shared" si="68"/>
        <v>103.61773490875599</v>
      </c>
      <c r="F389">
        <f t="shared" si="61"/>
        <v>983.46188543050994</v>
      </c>
      <c r="G389">
        <f t="shared" si="60"/>
        <v>244.75127555107048</v>
      </c>
      <c r="H389">
        <f t="shared" si="69"/>
        <v>738.84918661747849</v>
      </c>
      <c r="I389">
        <f t="shared" si="62"/>
        <v>983.60046216854903</v>
      </c>
      <c r="J389">
        <f t="shared" si="63"/>
        <v>103.61773490875599</v>
      </c>
      <c r="L389">
        <f t="shared" si="64"/>
        <v>133.25870845659762</v>
      </c>
      <c r="M389">
        <f t="shared" si="70"/>
        <v>1426.1056512538062</v>
      </c>
      <c r="N389">
        <f t="shared" si="71"/>
        <v>-46.488278599099431</v>
      </c>
    </row>
    <row r="390" spans="2:14" x14ac:dyDescent="0.25">
      <c r="B390">
        <f t="shared" si="65"/>
        <v>0.37200000000000027</v>
      </c>
      <c r="C390">
        <f t="shared" si="66"/>
        <v>0.52007091415333717</v>
      </c>
      <c r="D390">
        <f t="shared" si="67"/>
        <v>632.86596541821632</v>
      </c>
      <c r="E390">
        <f t="shared" si="68"/>
        <v>103.68902681747508</v>
      </c>
      <c r="F390">
        <f t="shared" si="61"/>
        <v>984.31884090175038</v>
      </c>
      <c r="G390">
        <f t="shared" si="60"/>
        <v>245.25681044675781</v>
      </c>
      <c r="H390">
        <f t="shared" si="69"/>
        <v>739.21886350426826</v>
      </c>
      <c r="I390">
        <f t="shared" si="62"/>
        <v>984.47567395102601</v>
      </c>
      <c r="J390">
        <f t="shared" si="63"/>
        <v>103.68902681747508</v>
      </c>
      <c r="L390">
        <f t="shared" si="64"/>
        <v>133.2196525631461</v>
      </c>
      <c r="M390">
        <f t="shared" si="70"/>
        <v>1425.8381743817949</v>
      </c>
      <c r="N390">
        <f t="shared" si="71"/>
        <v>-53.495374345402524</v>
      </c>
    </row>
    <row r="391" spans="2:14" x14ac:dyDescent="0.25">
      <c r="B391">
        <f t="shared" si="65"/>
        <v>0.37300000000000028</v>
      </c>
      <c r="C391">
        <f t="shared" si="66"/>
        <v>0.52162624955559933</v>
      </c>
      <c r="D391">
        <f t="shared" si="67"/>
        <v>632.97032173601997</v>
      </c>
      <c r="E391">
        <f t="shared" si="68"/>
        <v>103.76030360086664</v>
      </c>
      <c r="F391">
        <f t="shared" si="61"/>
        <v>985.15789130501491</v>
      </c>
      <c r="G391">
        <f t="shared" si="60"/>
        <v>245.76293351077794</v>
      </c>
      <c r="H391">
        <f t="shared" si="69"/>
        <v>739.57006844008026</v>
      </c>
      <c r="I391">
        <f t="shared" si="62"/>
        <v>985.33300195085826</v>
      </c>
      <c r="J391">
        <f t="shared" si="63"/>
        <v>103.76030360086664</v>
      </c>
      <c r="L391">
        <f t="shared" si="64"/>
        <v>133.18061955624216</v>
      </c>
      <c r="M391">
        <f t="shared" si="70"/>
        <v>1425.5356678310704</v>
      </c>
      <c r="N391">
        <f t="shared" si="71"/>
        <v>-60.501310144900344</v>
      </c>
    </row>
    <row r="392" spans="2:14" x14ac:dyDescent="0.25">
      <c r="B392">
        <f t="shared" si="65"/>
        <v>0.37400000000000028</v>
      </c>
      <c r="C392">
        <f t="shared" si="66"/>
        <v>0.52318265410961229</v>
      </c>
      <c r="D392">
        <f t="shared" si="67"/>
        <v>633.0631042459097</v>
      </c>
      <c r="E392">
        <f t="shared" si="68"/>
        <v>103.83156350779969</v>
      </c>
      <c r="F392">
        <f t="shared" si="61"/>
        <v>985.97897869430972</v>
      </c>
      <c r="G392">
        <f t="shared" si="60"/>
        <v>246.26963231820218</v>
      </c>
      <c r="H392">
        <f t="shared" si="69"/>
        <v>739.90275522789648</v>
      </c>
      <c r="I392">
        <f t="shared" si="62"/>
        <v>986.17238754609866</v>
      </c>
      <c r="J392">
        <f t="shared" si="63"/>
        <v>103.83156350779969</v>
      </c>
      <c r="L392">
        <f t="shared" si="64"/>
        <v>133.14160941577461</v>
      </c>
      <c r="M392">
        <f t="shared" si="70"/>
        <v>1425.1981386610169</v>
      </c>
      <c r="N392">
        <f t="shared" si="71"/>
        <v>-67.505833953873662</v>
      </c>
    </row>
    <row r="393" spans="2:14" x14ac:dyDescent="0.25">
      <c r="B393">
        <f t="shared" si="65"/>
        <v>0.37500000000000028</v>
      </c>
      <c r="C393">
        <f t="shared" si="66"/>
        <v>0.52474012756222932</v>
      </c>
      <c r="D393">
        <f t="shared" si="67"/>
        <v>633.14431070518731</v>
      </c>
      <c r="E393">
        <f t="shared" si="68"/>
        <v>103.90280478755953</v>
      </c>
      <c r="F393">
        <f t="shared" si="61"/>
        <v>986.78204576332507</v>
      </c>
      <c r="G393">
        <f t="shared" si="60"/>
        <v>246.77689437813407</v>
      </c>
      <c r="H393">
        <f t="shared" si="69"/>
        <v>740.21687837032027</v>
      </c>
      <c r="I393">
        <f t="shared" si="62"/>
        <v>986.99377274845438</v>
      </c>
      <c r="J393">
        <f t="shared" si="63"/>
        <v>103.90280478755953</v>
      </c>
      <c r="L393">
        <f t="shared" si="64"/>
        <v>133.10262212165577</v>
      </c>
      <c r="M393">
        <f t="shared" si="70"/>
        <v>1424.8255951969213</v>
      </c>
      <c r="N393">
        <f t="shared" si="71"/>
        <v>-74.508692819108546</v>
      </c>
    </row>
    <row r="394" spans="2:14" x14ac:dyDescent="0.25">
      <c r="B394">
        <f t="shared" si="65"/>
        <v>0.37600000000000028</v>
      </c>
      <c r="C394">
        <f t="shared" si="66"/>
        <v>0.5262986696340427</v>
      </c>
      <c r="D394">
        <f t="shared" si="67"/>
        <v>633.21393928390034</v>
      </c>
      <c r="E394">
        <f t="shared" si="68"/>
        <v>103.97402568991133</v>
      </c>
      <c r="F394">
        <f t="shared" si="61"/>
        <v>987.56703585471303</v>
      </c>
      <c r="G394">
        <f t="shared" si="60"/>
        <v>247.284707134109</v>
      </c>
      <c r="H394">
        <f t="shared" si="69"/>
        <v>740.51239307844196</v>
      </c>
      <c r="I394">
        <f t="shared" si="62"/>
        <v>987.79710021255096</v>
      </c>
      <c r="J394">
        <f t="shared" si="63"/>
        <v>103.97402568991133</v>
      </c>
      <c r="L394">
        <f t="shared" si="64"/>
        <v>133.06365765382156</v>
      </c>
      <c r="M394">
        <f t="shared" si="70"/>
        <v>1424.4180470359424</v>
      </c>
      <c r="N394">
        <f t="shared" si="71"/>
        <v>-81.509632195775339</v>
      </c>
    </row>
    <row r="395" spans="2:14" x14ac:dyDescent="0.25">
      <c r="B395">
        <f t="shared" si="65"/>
        <v>0.37700000000000028</v>
      </c>
      <c r="C395">
        <f t="shared" si="66"/>
        <v>0.52785828001939139</v>
      </c>
      <c r="D395">
        <f t="shared" si="67"/>
        <v>633.27198856701909</v>
      </c>
      <c r="E395">
        <f t="shared" si="68"/>
        <v>104.04522446516395</v>
      </c>
      <c r="F395">
        <f t="shared" si="61"/>
        <v>988.33389296934365</v>
      </c>
      <c r="G395">
        <f t="shared" si="60"/>
        <v>247.79305796450424</v>
      </c>
      <c r="H395">
        <f t="shared" si="69"/>
        <v>740.78925528041827</v>
      </c>
      <c r="I395">
        <f t="shared" si="62"/>
        <v>988.58231324492249</v>
      </c>
      <c r="J395">
        <f t="shared" si="63"/>
        <v>104.04522446516395</v>
      </c>
      <c r="L395">
        <f t="shared" si="64"/>
        <v>133.02471599223136</v>
      </c>
      <c r="M395">
        <f t="shared" si="70"/>
        <v>1423.9755050525105</v>
      </c>
      <c r="N395">
        <f t="shared" si="71"/>
        <v>-88.508396743236517</v>
      </c>
    </row>
    <row r="396" spans="2:14" x14ac:dyDescent="0.25">
      <c r="B396">
        <f t="shared" si="65"/>
        <v>0.37800000000000028</v>
      </c>
      <c r="C396">
        <f t="shared" si="66"/>
        <v>0.52941895838636888</v>
      </c>
      <c r="D396">
        <f t="shared" si="67"/>
        <v>633.31845755659106</v>
      </c>
      <c r="E396">
        <f t="shared" si="68"/>
        <v>104.1163993642342</v>
      </c>
      <c r="F396">
        <f t="shared" si="61"/>
        <v>989.08256177554256</v>
      </c>
      <c r="G396">
        <f t="shared" si="60"/>
        <v>248.30193418295903</v>
      </c>
      <c r="H396">
        <f t="shared" si="69"/>
        <v>741.04742163065043</v>
      </c>
      <c r="I396">
        <f t="shared" si="62"/>
        <v>989.34935581360946</v>
      </c>
      <c r="J396">
        <f t="shared" si="63"/>
        <v>104.1163993642342</v>
      </c>
      <c r="L396">
        <f t="shared" si="64"/>
        <v>132.98579711686793</v>
      </c>
      <c r="M396">
        <f t="shared" si="70"/>
        <v>1423.4979814048643</v>
      </c>
      <c r="N396">
        <f t="shared" si="71"/>
        <v>-95.50472952923883</v>
      </c>
    </row>
    <row r="397" spans="2:14" x14ac:dyDescent="0.25">
      <c r="B397">
        <f t="shared" si="65"/>
        <v>0.37900000000000028</v>
      </c>
      <c r="C397">
        <f t="shared" si="66"/>
        <v>0.53098070437683242</v>
      </c>
      <c r="D397">
        <f t="shared" si="67"/>
        <v>633.35334567387031</v>
      </c>
      <c r="E397">
        <f t="shared" si="68"/>
        <v>104.18754863871122</v>
      </c>
      <c r="F397">
        <f t="shared" si="61"/>
        <v>989.81298761830271</v>
      </c>
      <c r="G397">
        <f t="shared" si="60"/>
        <v>248.81132303880537</v>
      </c>
      <c r="H397">
        <f t="shared" si="69"/>
        <v>741.28684951838045</v>
      </c>
      <c r="I397">
        <f t="shared" si="62"/>
        <v>990.09817255718576</v>
      </c>
      <c r="J397">
        <f t="shared" si="63"/>
        <v>104.18754863871122</v>
      </c>
      <c r="L397">
        <f t="shared" si="64"/>
        <v>132.94690100773749</v>
      </c>
      <c r="M397">
        <f t="shared" si="70"/>
        <v>1422.9854895404515</v>
      </c>
      <c r="N397">
        <f t="shared" si="71"/>
        <v>-102.498372939408</v>
      </c>
    </row>
    <row r="398" spans="2:14" x14ac:dyDescent="0.25">
      <c r="B398">
        <f t="shared" si="65"/>
        <v>0.38000000000000028</v>
      </c>
      <c r="C398">
        <f t="shared" si="66"/>
        <v>0.53254351760641305</v>
      </c>
      <c r="D398">
        <f t="shared" si="67"/>
        <v>633.37665276142354</v>
      </c>
      <c r="E398">
        <f t="shared" si="68"/>
        <v>104.25867054092134</v>
      </c>
      <c r="F398">
        <f t="shared" si="61"/>
        <v>990.52511652847193</v>
      </c>
      <c r="G398">
        <f t="shared" si="60"/>
        <v>249.32121171750867</v>
      </c>
      <c r="H398">
        <f t="shared" si="69"/>
        <v>741.50749707688681</v>
      </c>
      <c r="I398">
        <f t="shared" si="62"/>
        <v>990.82870879439542</v>
      </c>
      <c r="J398">
        <f t="shared" si="63"/>
        <v>104.25867054092134</v>
      </c>
      <c r="L398">
        <f t="shared" si="64"/>
        <v>132.90802764486975</v>
      </c>
      <c r="M398">
        <f t="shared" si="70"/>
        <v>1422.4380442024653</v>
      </c>
      <c r="N398">
        <f t="shared" si="71"/>
        <v>-109.48906754038035</v>
      </c>
    </row>
    <row r="399" spans="2:14" x14ac:dyDescent="0.25">
      <c r="B399">
        <f t="shared" si="65"/>
        <v>0.38100000000000028</v>
      </c>
      <c r="C399">
        <f t="shared" si="66"/>
        <v>0.53410739766452686</v>
      </c>
      <c r="D399">
        <f t="shared" si="67"/>
        <v>633.38837908521214</v>
      </c>
      <c r="E399">
        <f t="shared" si="68"/>
        <v>104.32976332399305</v>
      </c>
      <c r="F399">
        <f t="shared" si="61"/>
        <v>991.21889523191646</v>
      </c>
      <c r="G399">
        <f t="shared" si="60"/>
        <v>249.83158734111896</v>
      </c>
      <c r="H399">
        <f t="shared" si="69"/>
        <v>741.70932319150063</v>
      </c>
      <c r="I399">
        <f t="shared" si="62"/>
        <v>991.54091053261959</v>
      </c>
      <c r="J399">
        <f t="shared" si="63"/>
        <v>104.32976332399305</v>
      </c>
      <c r="L399">
        <f t="shared" si="64"/>
        <v>132.86917700831759</v>
      </c>
      <c r="M399">
        <f t="shared" si="70"/>
        <v>1421.8556614341082</v>
      </c>
      <c r="N399">
        <f t="shared" si="71"/>
        <v>-116.47655367141851</v>
      </c>
    </row>
    <row r="400" spans="2:14" x14ac:dyDescent="0.25">
      <c r="B400">
        <f t="shared" si="65"/>
        <v>0.38200000000000028</v>
      </c>
      <c r="C400">
        <f t="shared" si="66"/>
        <v>0.5356723441143868</v>
      </c>
      <c r="D400">
        <f t="shared" si="67"/>
        <v>633.38852533664863</v>
      </c>
      <c r="E400">
        <f t="shared" si="68"/>
        <v>104.40082524192231</v>
      </c>
      <c r="F400">
        <f t="shared" si="61"/>
        <v>991.89427115865499</v>
      </c>
      <c r="G400">
        <f t="shared" si="60"/>
        <v>250.34243696873233</v>
      </c>
      <c r="H400">
        <f t="shared" si="69"/>
        <v>741.8922875088125</v>
      </c>
      <c r="I400">
        <f t="shared" si="62"/>
        <v>992.23472447754489</v>
      </c>
      <c r="J400">
        <f t="shared" si="63"/>
        <v>104.40082524192231</v>
      </c>
      <c r="L400">
        <f t="shared" si="64"/>
        <v>132.83034907815738</v>
      </c>
      <c r="M400">
        <f t="shared" si="70"/>
        <v>1421.2383585851285</v>
      </c>
      <c r="N400">
        <f t="shared" si="71"/>
        <v>-123.46056985279574</v>
      </c>
    </row>
    <row r="401" spans="2:14" x14ac:dyDescent="0.25">
      <c r="B401">
        <f t="shared" si="65"/>
        <v>0.38300000000000028</v>
      </c>
      <c r="C401">
        <f t="shared" si="66"/>
        <v>0.53723835649301566</v>
      </c>
      <c r="D401">
        <f t="shared" si="67"/>
        <v>633.37709263462716</v>
      </c>
      <c r="E401">
        <f t="shared" si="68"/>
        <v>104.47185454963818</v>
      </c>
      <c r="F401">
        <f t="shared" si="61"/>
        <v>992.55119245196215</v>
      </c>
      <c r="G401">
        <f t="shared" si="60"/>
        <v>250.85374759696282</v>
      </c>
      <c r="H401">
        <f t="shared" si="69"/>
        <v>742.05635044544101</v>
      </c>
      <c r="I401">
        <f t="shared" si="62"/>
        <v>992.91009804240389</v>
      </c>
      <c r="J401">
        <f t="shared" si="63"/>
        <v>104.47185454963818</v>
      </c>
      <c r="L401">
        <f t="shared" si="64"/>
        <v>132.79154383448861</v>
      </c>
      <c r="M401">
        <f t="shared" si="70"/>
        <v>1420.5861543175047</v>
      </c>
      <c r="N401">
        <f t="shared" si="71"/>
        <v>-130.4408534679169</v>
      </c>
    </row>
    <row r="402" spans="2:14" x14ac:dyDescent="0.25">
      <c r="B402">
        <f t="shared" si="65"/>
        <v>0.38400000000000029</v>
      </c>
      <c r="C402">
        <f t="shared" si="66"/>
        <v>0.53880543431126027</v>
      </c>
      <c r="D402">
        <f t="shared" si="67"/>
        <v>633.35408252752973</v>
      </c>
      <c r="E402">
        <f t="shared" si="68"/>
        <v>104.54284950306868</v>
      </c>
      <c r="F402">
        <f t="shared" si="61"/>
        <v>993.18960797744512</v>
      </c>
      <c r="G402">
        <f t="shared" si="60"/>
        <v>251.36550616042473</v>
      </c>
      <c r="H402">
        <f t="shared" si="69"/>
        <v>742.20147319620969</v>
      </c>
      <c r="I402">
        <f t="shared" si="62"/>
        <v>993.56697935663442</v>
      </c>
      <c r="J402">
        <f t="shared" si="63"/>
        <v>104.54284950306868</v>
      </c>
      <c r="L402">
        <f t="shared" si="64"/>
        <v>132.75276125743414</v>
      </c>
      <c r="M402">
        <f t="shared" si="70"/>
        <v>1419.8990686099933</v>
      </c>
      <c r="N402">
        <f t="shared" si="71"/>
        <v>-137.41714155912632</v>
      </c>
    </row>
    <row r="403" spans="2:14" x14ac:dyDescent="0.25">
      <c r="B403">
        <f t="shared" si="65"/>
        <v>0.38500000000000029</v>
      </c>
      <c r="C403">
        <f t="shared" si="66"/>
        <v>0.54037357705380629</v>
      </c>
      <c r="D403">
        <f t="shared" si="67"/>
        <v>633.31949699520464</v>
      </c>
      <c r="E403">
        <f t="shared" si="68"/>
        <v>104.61380835920693</v>
      </c>
      <c r="F403">
        <f t="shared" si="61"/>
        <v>993.80946733208498</v>
      </c>
      <c r="G403">
        <f t="shared" ref="G403:G466" si="72">IF(C403&lt;$B$5,$B$2*E403^3,0)</f>
        <v>251.87769953222499</v>
      </c>
      <c r="H403">
        <f t="shared" si="69"/>
        <v>742.32761774351559</v>
      </c>
      <c r="I403">
        <f t="shared" si="62"/>
        <v>994.20531727574053</v>
      </c>
      <c r="J403">
        <f t="shared" si="63"/>
        <v>104.61380835920693</v>
      </c>
      <c r="L403">
        <f t="shared" si="64"/>
        <v>132.71400132714001</v>
      </c>
      <c r="M403">
        <f t="shared" si="70"/>
        <v>1419.1771227649497</v>
      </c>
      <c r="N403">
        <f t="shared" si="71"/>
        <v>-144.38916900871845</v>
      </c>
    </row>
    <row r="404" spans="2:14" x14ac:dyDescent="0.25">
      <c r="B404">
        <f t="shared" si="65"/>
        <v>0.38600000000000029</v>
      </c>
      <c r="C404">
        <f t="shared" si="66"/>
        <v>0.54194278417919439</v>
      </c>
      <c r="D404">
        <f t="shared" si="67"/>
        <v>633.27333845091869</v>
      </c>
      <c r="E404">
        <f t="shared" si="68"/>
        <v>104.68472937617749</v>
      </c>
      <c r="F404">
        <f t="shared" ref="F404:F467" si="73">D404*E404*$B$3</f>
        <v>994.41072085324311</v>
      </c>
      <c r="G404">
        <f t="shared" si="72"/>
        <v>252.39031452446582</v>
      </c>
      <c r="H404">
        <f t="shared" si="69"/>
        <v>742.43474686462105</v>
      </c>
      <c r="I404">
        <f t="shared" ref="I404:I467" si="74">G404+H404</f>
        <v>994.82506138908684</v>
      </c>
      <c r="J404">
        <f t="shared" ref="J404:J467" si="75">IF(C404&lt;$B$5,E404,"")</f>
        <v>104.68472937617749</v>
      </c>
      <c r="L404">
        <f t="shared" ref="L404:L467" si="76">$L$15/(B404+$L$16)</f>
        <v>132.67526402377541</v>
      </c>
      <c r="M404">
        <f t="shared" si="70"/>
        <v>1418.4203394111705</v>
      </c>
      <c r="N404">
        <f t="shared" si="71"/>
        <v>-151.35667081267457</v>
      </c>
    </row>
    <row r="405" spans="2:14" x14ac:dyDescent="0.25">
      <c r="B405">
        <f t="shared" ref="B405:B468" si="77">B404+$B$8</f>
        <v>0.38700000000000029</v>
      </c>
      <c r="C405">
        <f t="shared" ref="C405:C468" si="78">C404+E404*$B$3*$B$8</f>
        <v>0.54351305511983705</v>
      </c>
      <c r="D405">
        <f t="shared" ref="D405:D468" si="79">IF(C405&lt;$B$5,$B$6*SIN(PI()*C405/$B$5)+$B$7*SIN(2*PI()*C405/$B$5),0)</f>
        <v>633.21560974328236</v>
      </c>
      <c r="E405">
        <f t="shared" ref="E405:E468" si="80">E404+$B$8*(((D404*$B$3)-$B$2*E404^2)/$B$1)</f>
        <v>104.75561081330308</v>
      </c>
      <c r="F405">
        <f t="shared" si="73"/>
        <v>994.99331962763529</v>
      </c>
      <c r="G405">
        <f t="shared" si="72"/>
        <v>252.90333788875839</v>
      </c>
      <c r="H405">
        <f t="shared" ref="H405:H468" si="81">IF(C405&lt;$B$5,$B$1*E405*(E405-E404)/$B$8,0)</f>
        <v>742.52282414161891</v>
      </c>
      <c r="I405">
        <f t="shared" si="74"/>
        <v>995.42616203037733</v>
      </c>
      <c r="J405">
        <f t="shared" si="75"/>
        <v>104.75561081330308</v>
      </c>
      <c r="L405">
        <f t="shared" si="76"/>
        <v>132.63654932753269</v>
      </c>
      <c r="M405">
        <f t="shared" ref="M405:M468" si="82">$M$14*(E405-E404)</f>
        <v>1417.6287425118517</v>
      </c>
      <c r="N405">
        <f t="shared" si="71"/>
        <v>-158.31937992061285</v>
      </c>
    </row>
    <row r="406" spans="2:14" x14ac:dyDescent="0.25">
      <c r="B406">
        <f t="shared" si="77"/>
        <v>0.38800000000000029</v>
      </c>
      <c r="C406">
        <f t="shared" si="78"/>
        <v>0.54508438928203662</v>
      </c>
      <c r="D406">
        <f t="shared" si="79"/>
        <v>633.14631415814733</v>
      </c>
      <c r="E406">
        <f t="shared" si="80"/>
        <v>104.82645093117146</v>
      </c>
      <c r="F406">
        <f t="shared" si="73"/>
        <v>995.55721550026647</v>
      </c>
      <c r="G406">
        <f t="shared" si="72"/>
        <v>253.41675631674602</v>
      </c>
      <c r="H406">
        <f t="shared" si="81"/>
        <v>742.59181396887402</v>
      </c>
      <c r="I406">
        <f t="shared" si="74"/>
        <v>996.00857028562007</v>
      </c>
      <c r="J406">
        <f t="shared" si="75"/>
        <v>104.82645093117146</v>
      </c>
      <c r="L406">
        <f t="shared" si="76"/>
        <v>132.59785721862733</v>
      </c>
      <c r="M406">
        <f t="shared" si="82"/>
        <v>1416.8023573677146</v>
      </c>
      <c r="N406">
        <f t="shared" ref="N406:N469" si="83">$N$14*$M$14*(E406+E404-2*E405)</f>
        <v>-165.27702882740414</v>
      </c>
    </row>
    <row r="407" spans="2:14" x14ac:dyDescent="0.25">
      <c r="B407">
        <f t="shared" si="77"/>
        <v>0.38900000000000029</v>
      </c>
      <c r="C407">
        <f t="shared" si="78"/>
        <v>0.54665678604600421</v>
      </c>
      <c r="D407">
        <f t="shared" si="79"/>
        <v>633.06545542047525</v>
      </c>
      <c r="E407">
        <f t="shared" si="80"/>
        <v>104.89724799170257</v>
      </c>
      <c r="F407">
        <f t="shared" si="73"/>
        <v>996.10236108332572</v>
      </c>
      <c r="G407">
        <f t="shared" si="72"/>
        <v>253.93055644063807</v>
      </c>
      <c r="H407">
        <f t="shared" si="81"/>
        <v>742.64168156150174</v>
      </c>
      <c r="I407">
        <f t="shared" si="74"/>
        <v>996.57223800213978</v>
      </c>
      <c r="J407">
        <f t="shared" si="75"/>
        <v>104.89724799170257</v>
      </c>
      <c r="L407">
        <f t="shared" si="76"/>
        <v>132.5591876772979</v>
      </c>
      <c r="M407">
        <f t="shared" si="82"/>
        <v>1415.9412106221225</v>
      </c>
      <c r="N407">
        <f t="shared" si="83"/>
        <v>-172.22934911842458</v>
      </c>
    </row>
    <row r="408" spans="2:14" x14ac:dyDescent="0.25">
      <c r="B408">
        <f t="shared" si="77"/>
        <v>0.39000000000000029</v>
      </c>
      <c r="C408">
        <f t="shared" si="78"/>
        <v>0.54823024476587978</v>
      </c>
      <c r="D408">
        <f t="shared" si="79"/>
        <v>632.97303769617952</v>
      </c>
      <c r="E408">
        <f t="shared" si="80"/>
        <v>104.96800025821592</v>
      </c>
      <c r="F408">
        <f t="shared" si="73"/>
        <v>996.62870976504439</v>
      </c>
      <c r="G408">
        <f t="shared" si="72"/>
        <v>254.44472483375415</v>
      </c>
      <c r="H408">
        <f t="shared" si="81"/>
        <v>742.67239296429386</v>
      </c>
      <c r="I408">
        <f t="shared" si="74"/>
        <v>997.11711779804796</v>
      </c>
      <c r="J408">
        <f t="shared" si="75"/>
        <v>104.96800025821592</v>
      </c>
      <c r="L408">
        <f t="shared" si="76"/>
        <v>132.52054068380599</v>
      </c>
      <c r="M408">
        <f t="shared" si="82"/>
        <v>1415.0453302670485</v>
      </c>
      <c r="N408">
        <f t="shared" si="83"/>
        <v>-179.17607101480826</v>
      </c>
    </row>
    <row r="409" spans="2:14" x14ac:dyDescent="0.25">
      <c r="B409">
        <f t="shared" si="77"/>
        <v>0.39100000000000029</v>
      </c>
      <c r="C409">
        <f t="shared" si="78"/>
        <v>0.54980476476975304</v>
      </c>
      <c r="D409">
        <f t="shared" si="79"/>
        <v>632.86906559393628</v>
      </c>
      <c r="E409">
        <f t="shared" si="80"/>
        <v>105.03870599549829</v>
      </c>
      <c r="F409">
        <f t="shared" si="73"/>
        <v>997.13621571850797</v>
      </c>
      <c r="G409">
        <f t="shared" si="72"/>
        <v>254.95924801107884</v>
      </c>
      <c r="H409">
        <f t="shared" si="81"/>
        <v>742.68391505974853</v>
      </c>
      <c r="I409">
        <f t="shared" si="74"/>
        <v>997.64316307082731</v>
      </c>
      <c r="J409">
        <f t="shared" si="75"/>
        <v>105.03870599549829</v>
      </c>
      <c r="L409">
        <f t="shared" si="76"/>
        <v>132.48191621843617</v>
      </c>
      <c r="M409">
        <f t="shared" si="82"/>
        <v>1414.1147456473391</v>
      </c>
      <c r="N409">
        <f t="shared" si="83"/>
        <v>-186.1169239418814</v>
      </c>
    </row>
    <row r="410" spans="2:14" x14ac:dyDescent="0.25">
      <c r="B410">
        <f t="shared" si="77"/>
        <v>0.39200000000000029</v>
      </c>
      <c r="C410">
        <f t="shared" si="78"/>
        <v>0.5513803453596855</v>
      </c>
      <c r="D410">
        <f t="shared" si="79"/>
        <v>632.753544166967</v>
      </c>
      <c r="E410">
        <f t="shared" si="80"/>
        <v>105.10936346987152</v>
      </c>
      <c r="F410">
        <f t="shared" si="73"/>
        <v>997.62483391042713</v>
      </c>
      <c r="G410">
        <f t="shared" si="72"/>
        <v>255.47411242982616</v>
      </c>
      <c r="H410">
        <f t="shared" si="81"/>
        <v>742.67621557594555</v>
      </c>
      <c r="I410">
        <f t="shared" si="74"/>
        <v>998.15032800577171</v>
      </c>
      <c r="J410">
        <f t="shared" si="75"/>
        <v>105.10936346987152</v>
      </c>
      <c r="L410">
        <f t="shared" si="76"/>
        <v>132.44331426149606</v>
      </c>
      <c r="M410">
        <f t="shared" si="82"/>
        <v>1413.1494874646933</v>
      </c>
      <c r="N410">
        <f t="shared" si="83"/>
        <v>-193.05163652916235</v>
      </c>
    </row>
    <row r="411" spans="2:14" x14ac:dyDescent="0.25">
      <c r="B411">
        <f t="shared" si="77"/>
        <v>0.39300000000000029</v>
      </c>
      <c r="C411">
        <f t="shared" si="78"/>
        <v>0.55295698581173358</v>
      </c>
      <c r="D411">
        <f t="shared" si="79"/>
        <v>632.62647891479207</v>
      </c>
      <c r="E411">
        <f t="shared" si="80"/>
        <v>105.17997094926068</v>
      </c>
      <c r="F411">
        <f t="shared" si="73"/>
        <v>998.09452010986354</v>
      </c>
      <c r="G411">
        <f t="shared" si="72"/>
        <v>255.98930449001483</v>
      </c>
      <c r="H411">
        <f t="shared" si="81"/>
        <v>742.64926309516488</v>
      </c>
      <c r="I411">
        <f t="shared" si="74"/>
        <v>998.63856758517977</v>
      </c>
      <c r="J411">
        <f t="shared" si="75"/>
        <v>105.17997094926068</v>
      </c>
      <c r="L411">
        <f t="shared" si="76"/>
        <v>132.40473479331621</v>
      </c>
      <c r="M411">
        <f t="shared" si="82"/>
        <v>1412.1495877830625</v>
      </c>
      <c r="N411">
        <f t="shared" si="83"/>
        <v>-199.97993638298794</v>
      </c>
    </row>
    <row r="412" spans="2:14" x14ac:dyDescent="0.25">
      <c r="B412">
        <f t="shared" si="77"/>
        <v>0.39400000000000029</v>
      </c>
      <c r="C412">
        <f t="shared" si="78"/>
        <v>0.5545346853759725</v>
      </c>
      <c r="D412">
        <f t="shared" si="79"/>
        <v>632.48787578495171</v>
      </c>
      <c r="E412">
        <f t="shared" si="80"/>
        <v>105.25052670326234</v>
      </c>
      <c r="F412">
        <f t="shared" si="73"/>
        <v>998.54523089690599</v>
      </c>
      <c r="G412">
        <f t="shared" si="72"/>
        <v>256.50481053505371</v>
      </c>
      <c r="H412">
        <f t="shared" si="81"/>
        <v>742.60302706205164</v>
      </c>
      <c r="I412">
        <f t="shared" si="74"/>
        <v>999.10783759710534</v>
      </c>
      <c r="J412">
        <f t="shared" si="75"/>
        <v>105.25052670326234</v>
      </c>
      <c r="L412">
        <f t="shared" si="76"/>
        <v>132.36617779425001</v>
      </c>
      <c r="M412">
        <f t="shared" si="82"/>
        <v>1411.1150800331984</v>
      </c>
      <c r="N412">
        <f t="shared" si="83"/>
        <v>-206.90154997282661</v>
      </c>
    </row>
    <row r="413" spans="2:14" x14ac:dyDescent="0.25">
      <c r="B413">
        <f t="shared" si="77"/>
        <v>0.3950000000000003</v>
      </c>
      <c r="C413">
        <f t="shared" si="78"/>
        <v>0.55611344327652146</v>
      </c>
      <c r="D413">
        <f t="shared" si="79"/>
        <v>632.33774117469932</v>
      </c>
      <c r="E413">
        <f t="shared" si="80"/>
        <v>105.32102900321318</v>
      </c>
      <c r="F413">
        <f t="shared" si="73"/>
        <v>998.9769236713023</v>
      </c>
      <c r="G413">
        <f t="shared" si="72"/>
        <v>257.02061685233741</v>
      </c>
      <c r="H413">
        <f t="shared" si="81"/>
        <v>742.53747779162643</v>
      </c>
      <c r="I413">
        <f t="shared" si="74"/>
        <v>999.55809464396384</v>
      </c>
      <c r="J413">
        <f t="shared" si="75"/>
        <v>105.32102900321318</v>
      </c>
      <c r="L413">
        <f t="shared" si="76"/>
        <v>132.32764324467379</v>
      </c>
      <c r="M413">
        <f t="shared" si="82"/>
        <v>1410.0459990169156</v>
      </c>
      <c r="N413">
        <f t="shared" si="83"/>
        <v>-213.81620319971262</v>
      </c>
    </row>
    <row r="414" spans="2:14" x14ac:dyDescent="0.25">
      <c r="B414">
        <f t="shared" si="77"/>
        <v>0.3960000000000003</v>
      </c>
      <c r="C414">
        <f t="shared" si="78"/>
        <v>0.55769325871156961</v>
      </c>
      <c r="D414">
        <f t="shared" si="79"/>
        <v>632.17608193266051</v>
      </c>
      <c r="E414">
        <f t="shared" si="80"/>
        <v>105.39147612225874</v>
      </c>
      <c r="F414">
        <f t="shared" si="73"/>
        <v>999.38955666103595</v>
      </c>
      <c r="G414">
        <f t="shared" si="72"/>
        <v>257.53670967385216</v>
      </c>
      <c r="H414">
        <f t="shared" si="81"/>
        <v>742.45258647713786</v>
      </c>
      <c r="I414">
        <f t="shared" si="74"/>
        <v>999.98929615098996</v>
      </c>
      <c r="J414">
        <f t="shared" si="75"/>
        <v>105.39147612225874</v>
      </c>
      <c r="L414">
        <f t="shared" si="76"/>
        <v>132.28913112498677</v>
      </c>
      <c r="M414">
        <f t="shared" si="82"/>
        <v>1408.9423809110713</v>
      </c>
      <c r="N414">
        <f t="shared" si="83"/>
        <v>-220.72362116887234</v>
      </c>
    </row>
    <row r="415" spans="2:14" x14ac:dyDescent="0.25">
      <c r="B415">
        <f t="shared" si="77"/>
        <v>0.3970000000000003</v>
      </c>
      <c r="C415">
        <f t="shared" si="78"/>
        <v>0.55927413085340349</v>
      </c>
      <c r="D415">
        <f t="shared" si="79"/>
        <v>632.00290536046339</v>
      </c>
      <c r="E415">
        <f t="shared" si="80"/>
        <v>105.46186633542233</v>
      </c>
      <c r="F415">
        <f t="shared" si="73"/>
        <v>999.78308893085648</v>
      </c>
      <c r="G415">
        <f t="shared" si="72"/>
        <v>258.05307517679194</v>
      </c>
      <c r="H415">
        <f t="shared" si="81"/>
        <v>742.34832519805627</v>
      </c>
      <c r="I415">
        <f t="shared" si="74"/>
        <v>1000.4014003748482</v>
      </c>
      <c r="J415">
        <f t="shared" si="75"/>
        <v>105.46186633542233</v>
      </c>
      <c r="L415">
        <f t="shared" si="76"/>
        <v>132.25064141561086</v>
      </c>
      <c r="M415">
        <f t="shared" si="82"/>
        <v>1407.8042632718279</v>
      </c>
      <c r="N415">
        <f t="shared" si="83"/>
        <v>-227.6235278486638</v>
      </c>
    </row>
    <row r="416" spans="2:14" x14ac:dyDescent="0.25">
      <c r="B416">
        <f t="shared" si="77"/>
        <v>0.3980000000000003</v>
      </c>
      <c r="C416">
        <f t="shared" si="78"/>
        <v>0.56085605884843481</v>
      </c>
      <c r="D416">
        <f t="shared" si="79"/>
        <v>631.81821921433516</v>
      </c>
      <c r="E416">
        <f t="shared" si="80"/>
        <v>105.5321979196743</v>
      </c>
      <c r="F416">
        <f t="shared" si="73"/>
        <v>1000.1574803907508</v>
      </c>
      <c r="G416">
        <f t="shared" si="72"/>
        <v>258.56969948418481</v>
      </c>
      <c r="H416">
        <f t="shared" si="81"/>
        <v>742.22466692835974</v>
      </c>
      <c r="I416">
        <f t="shared" si="74"/>
        <v>1000.7943664125446</v>
      </c>
      <c r="J416">
        <f t="shared" si="75"/>
        <v>105.5321979196743</v>
      </c>
      <c r="L416">
        <f t="shared" si="76"/>
        <v>132.21217409699085</v>
      </c>
      <c r="M416">
        <f t="shared" si="82"/>
        <v>1406.6316850394855</v>
      </c>
      <c r="N416">
        <f t="shared" si="83"/>
        <v>-234.51564641163714</v>
      </c>
    </row>
    <row r="417" spans="2:14" x14ac:dyDescent="0.25">
      <c r="B417">
        <f t="shared" si="77"/>
        <v>0.3990000000000003</v>
      </c>
      <c r="C417">
        <f t="shared" si="78"/>
        <v>0.56243904181722992</v>
      </c>
      <c r="D417">
        <f t="shared" si="79"/>
        <v>631.62203170666692</v>
      </c>
      <c r="E417">
        <f t="shared" si="80"/>
        <v>105.60246915400138</v>
      </c>
      <c r="F417">
        <f t="shared" si="73"/>
        <v>1000.5126918043647</v>
      </c>
      <c r="G417">
        <f t="shared" si="72"/>
        <v>259.08656866552923</v>
      </c>
      <c r="H417">
        <f t="shared" si="81"/>
        <v>742.08158554391093</v>
      </c>
      <c r="I417">
        <f t="shared" si="74"/>
        <v>1001.1681542094402</v>
      </c>
      <c r="J417">
        <f t="shared" si="75"/>
        <v>105.60246915400138</v>
      </c>
      <c r="L417">
        <f t="shared" si="76"/>
        <v>132.17372914959421</v>
      </c>
      <c r="M417">
        <f t="shared" si="82"/>
        <v>1405.4246865416076</v>
      </c>
      <c r="N417">
        <f t="shared" si="83"/>
        <v>-241.39969957559515</v>
      </c>
    </row>
    <row r="418" spans="2:14" x14ac:dyDescent="0.25">
      <c r="B418">
        <f t="shared" si="77"/>
        <v>0.4000000000000003</v>
      </c>
      <c r="C418">
        <f t="shared" si="78"/>
        <v>0.56402307885453995</v>
      </c>
      <c r="D418">
        <f t="shared" si="79"/>
        <v>631.41435150754523</v>
      </c>
      <c r="E418">
        <f t="shared" si="80"/>
        <v>105.67267831947626</v>
      </c>
      <c r="F418">
        <f t="shared" si="73"/>
        <v>1000.8486847973631</v>
      </c>
      <c r="G418">
        <f t="shared" si="72"/>
        <v>259.60366873744124</v>
      </c>
      <c r="H418">
        <f t="shared" si="81"/>
        <v>741.91905583057076</v>
      </c>
      <c r="I418">
        <f t="shared" si="74"/>
        <v>1001.522724568012</v>
      </c>
      <c r="J418">
        <f t="shared" si="75"/>
        <v>105.67267831947626</v>
      </c>
      <c r="L418">
        <f t="shared" si="76"/>
        <v>132.13530655391119</v>
      </c>
      <c r="M418">
        <f t="shared" si="82"/>
        <v>1404.1833094975686</v>
      </c>
      <c r="N418">
        <f t="shared" si="83"/>
        <v>-248.27540880778542</v>
      </c>
    </row>
    <row r="419" spans="2:14" x14ac:dyDescent="0.25">
      <c r="B419">
        <f t="shared" si="77"/>
        <v>0.4010000000000003</v>
      </c>
      <c r="C419">
        <f t="shared" si="78"/>
        <v>0.56560816902933209</v>
      </c>
      <c r="D419">
        <f t="shared" si="79"/>
        <v>631.19518774625135</v>
      </c>
      <c r="E419">
        <f t="shared" si="80"/>
        <v>105.74282369932733</v>
      </c>
      <c r="F419">
        <f t="shared" si="73"/>
        <v>1001.165421865735</v>
      </c>
      <c r="G419">
        <f t="shared" si="72"/>
        <v>260.12098566431052</v>
      </c>
      <c r="H419">
        <f t="shared" si="81"/>
        <v>741.73705349140255</v>
      </c>
      <c r="I419">
        <f t="shared" si="74"/>
        <v>1001.8580391557131</v>
      </c>
      <c r="J419">
        <f t="shared" si="75"/>
        <v>105.74282369932733</v>
      </c>
      <c r="L419">
        <f t="shared" si="76"/>
        <v>132.09690629045468</v>
      </c>
      <c r="M419">
        <f t="shared" si="82"/>
        <v>1402.9075970213967</v>
      </c>
      <c r="N419">
        <f t="shared" si="83"/>
        <v>-255.14249523439503</v>
      </c>
    </row>
    <row r="420" spans="2:14" x14ac:dyDescent="0.25">
      <c r="B420">
        <f t="shared" si="77"/>
        <v>0.4020000000000003</v>
      </c>
      <c r="C420">
        <f t="shared" si="78"/>
        <v>0.56719431138482201</v>
      </c>
      <c r="D420">
        <f t="shared" si="79"/>
        <v>630.96455001272591</v>
      </c>
      <c r="E420">
        <f t="shared" si="80"/>
        <v>105.81290357900868</v>
      </c>
      <c r="F420">
        <f t="shared" si="73"/>
        <v>1001.4628663840374</v>
      </c>
      <c r="G420">
        <f t="shared" si="72"/>
        <v>260.63850535896773</v>
      </c>
      <c r="H420">
        <f t="shared" si="81"/>
        <v>741.53555515506287</v>
      </c>
      <c r="I420">
        <f t="shared" si="74"/>
        <v>1002.1740605140305</v>
      </c>
      <c r="J420">
        <f t="shared" si="75"/>
        <v>105.81290357900868</v>
      </c>
      <c r="L420">
        <f t="shared" si="76"/>
        <v>132.05852833976019</v>
      </c>
      <c r="M420">
        <f t="shared" si="82"/>
        <v>1401.5975936268887</v>
      </c>
      <c r="N420">
        <f t="shared" si="83"/>
        <v>-262.00067884474265</v>
      </c>
    </row>
    <row r="421" spans="2:14" x14ac:dyDescent="0.25">
      <c r="B421">
        <f t="shared" si="77"/>
        <v>0.4030000000000003</v>
      </c>
      <c r="C421">
        <f t="shared" si="78"/>
        <v>0.5687815049385071</v>
      </c>
      <c r="D421">
        <f t="shared" si="79"/>
        <v>630.7224483589996</v>
      </c>
      <c r="E421">
        <f t="shared" si="80"/>
        <v>105.88291624627018</v>
      </c>
      <c r="F421">
        <f t="shared" si="73"/>
        <v>1001.7409826135763</v>
      </c>
      <c r="G421">
        <f t="shared" si="72"/>
        <v>261.15621368336139</v>
      </c>
      <c r="H421">
        <f t="shared" si="81"/>
        <v>741.31453838282823</v>
      </c>
      <c r="I421">
        <f t="shared" si="74"/>
        <v>1002.4707520661896</v>
      </c>
      <c r="J421">
        <f t="shared" si="75"/>
        <v>105.88291624627018</v>
      </c>
      <c r="L421">
        <f t="shared" si="76"/>
        <v>132.02017268238586</v>
      </c>
      <c r="M421">
        <f t="shared" si="82"/>
        <v>1400.2533452301691</v>
      </c>
      <c r="N421">
        <f t="shared" si="83"/>
        <v>-268.84967940077331</v>
      </c>
    </row>
    <row r="422" spans="2:14" x14ac:dyDescent="0.25">
      <c r="B422">
        <f t="shared" si="77"/>
        <v>0.4040000000000003</v>
      </c>
      <c r="C422">
        <f t="shared" si="78"/>
        <v>0.57036974868220114</v>
      </c>
      <c r="D422">
        <f t="shared" si="79"/>
        <v>630.46889330059003</v>
      </c>
      <c r="E422">
        <f t="shared" si="80"/>
        <v>105.95285999122784</v>
      </c>
      <c r="F422">
        <f t="shared" si="73"/>
        <v>1001.9997357105267</v>
      </c>
      <c r="G422">
        <f t="shared" si="72"/>
        <v>261.67409644924464</v>
      </c>
      <c r="H422">
        <f t="shared" si="81"/>
        <v>741.07398167605675</v>
      </c>
      <c r="I422">
        <f t="shared" si="74"/>
        <v>1002.7480781253014</v>
      </c>
      <c r="J422">
        <f t="shared" si="75"/>
        <v>105.95285999122784</v>
      </c>
      <c r="L422">
        <f t="shared" si="76"/>
        <v>131.98183929891246</v>
      </c>
      <c r="M422">
        <f t="shared" si="82"/>
        <v>1398.8748991530997</v>
      </c>
      <c r="N422">
        <f t="shared" si="83"/>
        <v>-275.68921541387681</v>
      </c>
    </row>
    <row r="423" spans="2:14" x14ac:dyDescent="0.25">
      <c r="B423">
        <f t="shared" si="77"/>
        <v>0.4050000000000003</v>
      </c>
      <c r="C423">
        <f t="shared" si="78"/>
        <v>0.57195904158206956</v>
      </c>
      <c r="D423">
        <f t="shared" si="79"/>
        <v>630.20389581786299</v>
      </c>
      <c r="E423">
        <f t="shared" si="80"/>
        <v>106.02273310643422</v>
      </c>
      <c r="F423">
        <f t="shared" si="73"/>
        <v>1002.2390917339853</v>
      </c>
      <c r="G423">
        <f t="shared" si="72"/>
        <v>262.1921394188725</v>
      </c>
      <c r="H423">
        <f t="shared" si="81"/>
        <v>740.8138644840858</v>
      </c>
      <c r="I423">
        <f t="shared" si="74"/>
        <v>1003.0060039029584</v>
      </c>
      <c r="J423">
        <f t="shared" si="75"/>
        <v>106.02273310643422</v>
      </c>
      <c r="L423">
        <f t="shared" si="76"/>
        <v>131.94352816994325</v>
      </c>
      <c r="M423">
        <f t="shared" si="82"/>
        <v>1397.4623041275436</v>
      </c>
      <c r="N423">
        <f t="shared" si="83"/>
        <v>-282.51900505438243</v>
      </c>
    </row>
    <row r="424" spans="2:14" x14ac:dyDescent="0.25">
      <c r="B424">
        <f t="shared" si="77"/>
        <v>0.40600000000000031</v>
      </c>
      <c r="C424">
        <f t="shared" si="78"/>
        <v>0.57354938257866606</v>
      </c>
      <c r="D424">
        <f t="shared" si="79"/>
        <v>629.92746735735932</v>
      </c>
      <c r="E424">
        <f t="shared" si="80"/>
        <v>106.09253388694911</v>
      </c>
      <c r="F424">
        <f t="shared" si="73"/>
        <v>1002.4590176539601</v>
      </c>
      <c r="G424">
        <f t="shared" si="72"/>
        <v>262.71032830570846</v>
      </c>
      <c r="H424">
        <f t="shared" si="81"/>
        <v>740.53416721121152</v>
      </c>
      <c r="I424">
        <f t="shared" si="74"/>
        <v>1003.24449551692</v>
      </c>
      <c r="J424">
        <f t="shared" si="75"/>
        <v>106.09253388694911</v>
      </c>
      <c r="L424">
        <f t="shared" si="76"/>
        <v>131.90523927610406</v>
      </c>
      <c r="M424">
        <f t="shared" si="82"/>
        <v>1396.0156102979226</v>
      </c>
      <c r="N424">
        <f t="shared" si="83"/>
        <v>-289.33876592418528</v>
      </c>
    </row>
    <row r="425" spans="2:14" x14ac:dyDescent="0.25">
      <c r="B425">
        <f t="shared" si="77"/>
        <v>0.40700000000000031</v>
      </c>
      <c r="C425">
        <f t="shared" si="78"/>
        <v>0.57514077058697033</v>
      </c>
      <c r="D425">
        <f t="shared" si="79"/>
        <v>629.63961983308411</v>
      </c>
      <c r="E425">
        <f t="shared" si="80"/>
        <v>106.1622606304103</v>
      </c>
      <c r="F425">
        <f t="shared" si="73"/>
        <v>1002.659481359285</v>
      </c>
      <c r="G425">
        <f t="shared" si="72"/>
        <v>263.22864877514149</v>
      </c>
      <c r="H425">
        <f t="shared" si="81"/>
        <v>740.23487122364816</v>
      </c>
      <c r="I425">
        <f t="shared" si="74"/>
        <v>1003.4635199987897</v>
      </c>
      <c r="J425">
        <f t="shared" si="75"/>
        <v>106.1622606304103</v>
      </c>
      <c r="L425">
        <f t="shared" si="76"/>
        <v>131.86697259804308</v>
      </c>
      <c r="M425">
        <f t="shared" si="82"/>
        <v>1394.5348692237758</v>
      </c>
      <c r="N425">
        <f t="shared" si="83"/>
        <v>-296.14821482937259</v>
      </c>
    </row>
    <row r="426" spans="2:14" x14ac:dyDescent="0.25">
      <c r="B426">
        <f t="shared" si="77"/>
        <v>0.40800000000000031</v>
      </c>
      <c r="C426">
        <f t="shared" si="78"/>
        <v>0.57673320449642651</v>
      </c>
      <c r="D426">
        <f t="shared" si="79"/>
        <v>629.34036562776237</v>
      </c>
      <c r="E426">
        <f t="shared" si="80"/>
        <v>106.23191163710452</v>
      </c>
      <c r="F426">
        <f t="shared" si="73"/>
        <v>1002.8404516654725</v>
      </c>
      <c r="G426">
        <f t="shared" si="72"/>
        <v>263.74708644521274</v>
      </c>
      <c r="H426">
        <f t="shared" si="81"/>
        <v>739.91595885752554</v>
      </c>
      <c r="I426">
        <f t="shared" si="74"/>
        <v>1003.6630453027383</v>
      </c>
      <c r="J426">
        <f t="shared" si="75"/>
        <v>106.23191163710452</v>
      </c>
      <c r="L426">
        <f t="shared" si="76"/>
        <v>131.82872811643111</v>
      </c>
      <c r="M426">
        <f t="shared" si="82"/>
        <v>1393.0201338843062</v>
      </c>
      <c r="N426">
        <f t="shared" si="83"/>
        <v>-302.94706789391057</v>
      </c>
    </row>
    <row r="427" spans="2:14" x14ac:dyDescent="0.25">
      <c r="B427">
        <f t="shared" si="77"/>
        <v>0.40900000000000031</v>
      </c>
      <c r="C427">
        <f t="shared" si="78"/>
        <v>0.57832668317098312</v>
      </c>
      <c r="D427">
        <f t="shared" si="79"/>
        <v>629.02971759405659</v>
      </c>
      <c r="E427">
        <f t="shared" si="80"/>
        <v>106.30148521003852</v>
      </c>
      <c r="F427">
        <f t="shared" si="73"/>
        <v>1003.0018983224898</v>
      </c>
      <c r="G427">
        <f t="shared" si="72"/>
        <v>264.26562688735197</v>
      </c>
      <c r="H427">
        <f t="shared" si="81"/>
        <v>739.57741342535996</v>
      </c>
      <c r="I427">
        <f t="shared" si="74"/>
        <v>1003.843040312712</v>
      </c>
      <c r="J427">
        <f t="shared" si="75"/>
        <v>106.30148521003852</v>
      </c>
      <c r="L427">
        <f t="shared" si="76"/>
        <v>131.79050581196131</v>
      </c>
      <c r="M427">
        <f t="shared" si="82"/>
        <v>1391.4714586800869</v>
      </c>
      <c r="N427">
        <f t="shared" si="83"/>
        <v>-309.73504078701808</v>
      </c>
    </row>
    <row r="428" spans="2:14" x14ac:dyDescent="0.25">
      <c r="B428">
        <f t="shared" si="77"/>
        <v>0.41000000000000031</v>
      </c>
      <c r="C428">
        <f t="shared" si="78"/>
        <v>0.57992120544913373</v>
      </c>
      <c r="D428">
        <f t="shared" si="79"/>
        <v>628.70768905574755</v>
      </c>
      <c r="E428">
        <f t="shared" si="80"/>
        <v>106.37097965501033</v>
      </c>
      <c r="F428">
        <f t="shared" si="73"/>
        <v>1003.1437920224622</v>
      </c>
      <c r="G428">
        <f t="shared" si="72"/>
        <v>264.78425562712374</v>
      </c>
      <c r="H428">
        <f t="shared" si="81"/>
        <v>739.21921922325669</v>
      </c>
      <c r="I428">
        <f t="shared" si="74"/>
        <v>1004.0034748503804</v>
      </c>
      <c r="J428">
        <f t="shared" si="75"/>
        <v>106.37097965501033</v>
      </c>
      <c r="L428">
        <f t="shared" si="76"/>
        <v>131.75230566534916</v>
      </c>
      <c r="M428">
        <f t="shared" si="82"/>
        <v>1389.8888994361869</v>
      </c>
      <c r="N428">
        <f t="shared" si="83"/>
        <v>-316.51184872316662</v>
      </c>
    </row>
    <row r="429" spans="2:14" x14ac:dyDescent="0.25">
      <c r="B429">
        <f t="shared" si="77"/>
        <v>0.41100000000000031</v>
      </c>
      <c r="C429">
        <f t="shared" si="78"/>
        <v>0.58151677014395886</v>
      </c>
      <c r="D429">
        <f t="shared" si="79"/>
        <v>628.37429380887795</v>
      </c>
      <c r="E429">
        <f t="shared" si="80"/>
        <v>106.44039328068061</v>
      </c>
      <c r="F429">
        <f t="shared" si="73"/>
        <v>1003.2661044073037</v>
      </c>
      <c r="G429">
        <f t="shared" si="72"/>
        <v>265.30295814498396</v>
      </c>
      <c r="H429">
        <f t="shared" si="81"/>
        <v>738.84136153824534</v>
      </c>
      <c r="I429">
        <f t="shared" si="74"/>
        <v>1004.1443196832292</v>
      </c>
      <c r="J429">
        <f t="shared" si="75"/>
        <v>106.44039328068061</v>
      </c>
      <c r="L429">
        <f t="shared" si="76"/>
        <v>131.71412765733251</v>
      </c>
      <c r="M429">
        <f t="shared" si="82"/>
        <v>1388.2725134055818</v>
      </c>
      <c r="N429">
        <f t="shared" si="83"/>
        <v>-323.27720612101984</v>
      </c>
    </row>
    <row r="430" spans="2:14" x14ac:dyDescent="0.25">
      <c r="B430">
        <f t="shared" si="77"/>
        <v>0.41200000000000031</v>
      </c>
      <c r="C430">
        <f t="shared" si="78"/>
        <v>0.58311337604316904</v>
      </c>
      <c r="D430">
        <f t="shared" si="79"/>
        <v>628.02954612285885</v>
      </c>
      <c r="E430">
        <f t="shared" si="80"/>
        <v>106.5097243986441</v>
      </c>
      <c r="F430">
        <f t="shared" si="73"/>
        <v>1003.3688080762685</v>
      </c>
      <c r="G430">
        <f t="shared" si="72"/>
        <v>265.8217198770447</v>
      </c>
      <c r="H430">
        <f t="shared" si="81"/>
        <v>738.44382665407898</v>
      </c>
      <c r="I430">
        <f t="shared" si="74"/>
        <v>1004.2655465311236</v>
      </c>
      <c r="J430">
        <f t="shared" si="75"/>
        <v>106.5097243986441</v>
      </c>
      <c r="L430">
        <f t="shared" si="76"/>
        <v>131.67597176867164</v>
      </c>
      <c r="M430">
        <f t="shared" si="82"/>
        <v>1386.6223592697224</v>
      </c>
      <c r="N430">
        <f t="shared" si="83"/>
        <v>-330.03082717186771</v>
      </c>
    </row>
    <row r="431" spans="2:14" x14ac:dyDescent="0.25">
      <c r="B431">
        <f t="shared" si="77"/>
        <v>0.41300000000000031</v>
      </c>
      <c r="C431">
        <f t="shared" si="78"/>
        <v>0.5847110219091487</v>
      </c>
      <c r="D431">
        <f t="shared" si="79"/>
        <v>627.67346074153727</v>
      </c>
      <c r="E431">
        <f t="shared" si="80"/>
        <v>106.57897132350128</v>
      </c>
      <c r="F431">
        <f t="shared" si="73"/>
        <v>1003.4518765934265</v>
      </c>
      <c r="G431">
        <f t="shared" si="72"/>
        <v>266.34052621585067</v>
      </c>
      <c r="H431">
        <f t="shared" si="81"/>
        <v>738.02660185943057</v>
      </c>
      <c r="I431">
        <f t="shared" si="74"/>
        <v>1004.3671280752812</v>
      </c>
      <c r="J431">
        <f t="shared" si="75"/>
        <v>106.57897132350128</v>
      </c>
      <c r="L431">
        <f t="shared" si="76"/>
        <v>131.63783798014902</v>
      </c>
      <c r="M431">
        <f t="shared" si="82"/>
        <v>1384.9384971436507</v>
      </c>
      <c r="N431">
        <f t="shared" si="83"/>
        <v>-336.77242527119233</v>
      </c>
    </row>
    <row r="432" spans="2:14" x14ac:dyDescent="0.25">
      <c r="B432">
        <f t="shared" si="77"/>
        <v>0.41400000000000031</v>
      </c>
      <c r="C432">
        <f t="shared" si="78"/>
        <v>0.58630970647900127</v>
      </c>
      <c r="D432">
        <f t="shared" si="79"/>
        <v>627.30605288422555</v>
      </c>
      <c r="E432">
        <f t="shared" si="80"/>
        <v>106.64813237293008</v>
      </c>
      <c r="F432">
        <f t="shared" si="73"/>
        <v>1003.5152844950574</v>
      </c>
      <c r="G432">
        <f t="shared" si="72"/>
        <v>266.859362511163</v>
      </c>
      <c r="H432">
        <f t="shared" si="81"/>
        <v>737.58967545334201</v>
      </c>
      <c r="I432">
        <f t="shared" si="74"/>
        <v>1004.449037964505</v>
      </c>
      <c r="J432">
        <f t="shared" si="75"/>
        <v>106.64813237293008</v>
      </c>
      <c r="L432">
        <f t="shared" si="76"/>
        <v>131.59972627256934</v>
      </c>
      <c r="M432">
        <f t="shared" si="82"/>
        <v>1383.2209885759994</v>
      </c>
      <c r="N432">
        <f t="shared" si="83"/>
        <v>-343.50171347341529</v>
      </c>
    </row>
    <row r="433" spans="2:14" x14ac:dyDescent="0.25">
      <c r="B433">
        <f t="shared" si="77"/>
        <v>0.41500000000000031</v>
      </c>
      <c r="C433">
        <f t="shared" si="78"/>
        <v>0.58790942846459526</v>
      </c>
      <c r="D433">
        <f t="shared" si="79"/>
        <v>626.92733824669256</v>
      </c>
      <c r="E433">
        <f t="shared" si="80"/>
        <v>106.71720586775771</v>
      </c>
      <c r="F433">
        <f t="shared" si="73"/>
        <v>1003.5590072969649</v>
      </c>
      <c r="G433">
        <f t="shared" si="72"/>
        <v>267.3782140707545</v>
      </c>
      <c r="H433">
        <f t="shared" si="81"/>
        <v>737.13303675261545</v>
      </c>
      <c r="I433">
        <f t="shared" si="74"/>
        <v>1004.5112508233699</v>
      </c>
      <c r="J433">
        <f t="shared" si="75"/>
        <v>106.71720586775771</v>
      </c>
      <c r="L433">
        <f t="shared" si="76"/>
        <v>131.56163662675962</v>
      </c>
      <c r="M433">
        <f t="shared" si="82"/>
        <v>1381.4698965526873</v>
      </c>
      <c r="N433">
        <f t="shared" si="83"/>
        <v>-350.21840460558451</v>
      </c>
    </row>
    <row r="434" spans="2:14" x14ac:dyDescent="0.25">
      <c r="B434">
        <f t="shared" si="77"/>
        <v>0.41600000000000031</v>
      </c>
      <c r="C434">
        <f t="shared" si="78"/>
        <v>0.58951018655261167</v>
      </c>
      <c r="D434">
        <f t="shared" si="79"/>
        <v>626.53733300211434</v>
      </c>
      <c r="E434">
        <f t="shared" si="80"/>
        <v>106.78619013203263</v>
      </c>
      <c r="F434">
        <f t="shared" si="73"/>
        <v>1003.5830215017064</v>
      </c>
      <c r="G434">
        <f t="shared" si="72"/>
        <v>267.89706616121327</v>
      </c>
      <c r="H434">
        <f t="shared" si="81"/>
        <v>736.65667609796719</v>
      </c>
      <c r="I434">
        <f t="shared" si="74"/>
        <v>1004.5537422591805</v>
      </c>
      <c r="J434">
        <f t="shared" si="75"/>
        <v>106.78619013203263</v>
      </c>
      <c r="L434">
        <f t="shared" si="76"/>
        <v>131.52356902356902</v>
      </c>
      <c r="M434">
        <f t="shared" si="82"/>
        <v>1379.6852854983399</v>
      </c>
      <c r="N434">
        <f t="shared" si="83"/>
        <v>-356.92221081262687</v>
      </c>
    </row>
    <row r="435" spans="2:14" x14ac:dyDescent="0.25">
      <c r="B435">
        <f t="shared" si="77"/>
        <v>0.41700000000000031</v>
      </c>
      <c r="C435">
        <f t="shared" si="78"/>
        <v>0.59111197940459215</v>
      </c>
      <c r="D435">
        <f t="shared" si="79"/>
        <v>626.13605380198669</v>
      </c>
      <c r="E435">
        <f t="shared" si="80"/>
        <v>106.85508349309653</v>
      </c>
      <c r="F435">
        <f t="shared" si="73"/>
        <v>1003.5873046057391</v>
      </c>
      <c r="G435">
        <f t="shared" si="72"/>
        <v>268.41590400875583</v>
      </c>
      <c r="H435">
        <f t="shared" si="81"/>
        <v>736.16058486030545</v>
      </c>
      <c r="I435">
        <f t="shared" si="74"/>
        <v>1004.5764888690612</v>
      </c>
      <c r="J435">
        <f t="shared" si="75"/>
        <v>106.85508349309653</v>
      </c>
      <c r="L435">
        <f t="shared" si="76"/>
        <v>131.48552344386883</v>
      </c>
      <c r="M435">
        <f t="shared" si="82"/>
        <v>1377.8672212779952</v>
      </c>
      <c r="N435">
        <f t="shared" si="83"/>
        <v>-363.61284401209559</v>
      </c>
    </row>
    <row r="436" spans="2:14" x14ac:dyDescent="0.25">
      <c r="B436">
        <f t="shared" si="77"/>
        <v>0.41800000000000032</v>
      </c>
      <c r="C436">
        <f t="shared" si="78"/>
        <v>0.59271480565698864</v>
      </c>
      <c r="D436">
        <f t="shared" si="79"/>
        <v>625.72351777699635</v>
      </c>
      <c r="E436">
        <f t="shared" si="80"/>
        <v>106.92388428165653</v>
      </c>
      <c r="F436">
        <f t="shared" si="73"/>
        <v>1003.5718351064791</v>
      </c>
      <c r="G436">
        <f t="shared" si="72"/>
        <v>268.93471280005008</v>
      </c>
      <c r="H436">
        <f t="shared" si="81"/>
        <v>735.6447554475867</v>
      </c>
      <c r="I436">
        <f t="shared" si="74"/>
        <v>1004.5794682476368</v>
      </c>
      <c r="J436">
        <f t="shared" si="75"/>
        <v>106.92388428165653</v>
      </c>
      <c r="L436">
        <f t="shared" si="76"/>
        <v>131.44749986855248</v>
      </c>
      <c r="M436">
        <f t="shared" si="82"/>
        <v>1376.0157711999454</v>
      </c>
      <c r="N436">
        <f t="shared" si="83"/>
        <v>-370.29001566679653</v>
      </c>
    </row>
    <row r="437" spans="2:14" x14ac:dyDescent="0.25">
      <c r="B437">
        <f t="shared" si="77"/>
        <v>0.41900000000000032</v>
      </c>
      <c r="C437">
        <f t="shared" si="78"/>
        <v>0.59431866392121346</v>
      </c>
      <c r="D437">
        <f t="shared" si="79"/>
        <v>625.29974253785292</v>
      </c>
      <c r="E437">
        <f t="shared" si="80"/>
        <v>106.99259083185734</v>
      </c>
      <c r="F437">
        <f t="shared" si="73"/>
        <v>1003.5365925092736</v>
      </c>
      <c r="G437">
        <f t="shared" si="72"/>
        <v>269.45347768304691</v>
      </c>
      <c r="H437">
        <f t="shared" si="81"/>
        <v>735.10918131042968</v>
      </c>
      <c r="I437">
        <f t="shared" si="74"/>
        <v>1004.5626589934766</v>
      </c>
      <c r="J437">
        <f t="shared" si="75"/>
        <v>106.99259083185734</v>
      </c>
      <c r="L437">
        <f t="shared" si="76"/>
        <v>131.40949827853555</v>
      </c>
      <c r="M437">
        <f t="shared" si="82"/>
        <v>1374.1310040163057</v>
      </c>
      <c r="N437">
        <f t="shared" si="83"/>
        <v>-376.95343678478821</v>
      </c>
    </row>
    <row r="438" spans="2:14" x14ac:dyDescent="0.25">
      <c r="B438">
        <f t="shared" si="77"/>
        <v>0.42000000000000032</v>
      </c>
      <c r="C438">
        <f t="shared" si="78"/>
        <v>0.59592355278369136</v>
      </c>
      <c r="D438">
        <f t="shared" si="79"/>
        <v>624.86474617607996</v>
      </c>
      <c r="E438">
        <f t="shared" si="80"/>
        <v>107.06120148135361</v>
      </c>
      <c r="F438">
        <f t="shared" si="73"/>
        <v>1003.4815573342826</v>
      </c>
      <c r="G438">
        <f t="shared" si="72"/>
        <v>269.97218376782143</v>
      </c>
      <c r="H438">
        <f t="shared" si="81"/>
        <v>734.55385694860956</v>
      </c>
      <c r="I438">
        <f t="shared" si="74"/>
        <v>1004.526040716431</v>
      </c>
      <c r="J438">
        <f t="shared" si="75"/>
        <v>107.06120148135361</v>
      </c>
      <c r="L438">
        <f t="shared" si="76"/>
        <v>131.37151865475565</v>
      </c>
      <c r="M438">
        <f t="shared" si="82"/>
        <v>1372.2129899252877</v>
      </c>
      <c r="N438">
        <f t="shared" si="83"/>
        <v>-383.60281814675545</v>
      </c>
    </row>
    <row r="439" spans="2:14" x14ac:dyDescent="0.25">
      <c r="B439">
        <f t="shared" si="77"/>
        <v>0.42100000000000032</v>
      </c>
      <c r="C439">
        <f t="shared" si="78"/>
        <v>0.59752947080591168</v>
      </c>
      <c r="D439">
        <f t="shared" si="79"/>
        <v>624.41854726476413</v>
      </c>
      <c r="E439">
        <f t="shared" si="80"/>
        <v>107.12971457138222</v>
      </c>
      <c r="F439">
        <f t="shared" si="73"/>
        <v>1003.4067111232698</v>
      </c>
      <c r="G439">
        <f t="shared" si="72"/>
        <v>270.4908161274231</v>
      </c>
      <c r="H439">
        <f t="shared" si="81"/>
        <v>733.9787779169136</v>
      </c>
      <c r="I439">
        <f t="shared" si="74"/>
        <v>1004.4695940443366</v>
      </c>
      <c r="J439">
        <f t="shared" si="75"/>
        <v>107.12971457138222</v>
      </c>
      <c r="L439">
        <f t="shared" si="76"/>
        <v>131.33356097817236</v>
      </c>
      <c r="M439">
        <f t="shared" si="82"/>
        <v>1370.2618005723366</v>
      </c>
      <c r="N439">
        <f t="shared" si="83"/>
        <v>-390.2378705333831</v>
      </c>
    </row>
    <row r="440" spans="2:14" x14ac:dyDescent="0.25">
      <c r="B440">
        <f t="shared" si="77"/>
        <v>0.42200000000000032</v>
      </c>
      <c r="C440">
        <f t="shared" si="78"/>
        <v>0.59913641652448246</v>
      </c>
      <c r="D440">
        <f t="shared" si="79"/>
        <v>623.96116485926439</v>
      </c>
      <c r="E440">
        <f t="shared" si="80"/>
        <v>107.19812844683482</v>
      </c>
      <c r="F440">
        <f t="shared" si="73"/>
        <v>1003.3120364463015</v>
      </c>
      <c r="G440">
        <f t="shared" si="72"/>
        <v>271.00935979873537</v>
      </c>
      <c r="H440">
        <f t="shared" si="81"/>
        <v>733.38394083126957</v>
      </c>
      <c r="I440">
        <f t="shared" si="74"/>
        <v>1004.3933006300049</v>
      </c>
      <c r="J440">
        <f t="shared" si="75"/>
        <v>107.19812844683482</v>
      </c>
      <c r="L440">
        <f t="shared" si="76"/>
        <v>131.29562522976735</v>
      </c>
      <c r="M440">
        <f t="shared" si="82"/>
        <v>1368.2775090518362</v>
      </c>
      <c r="N440">
        <f t="shared" si="83"/>
        <v>-396.85830404323497</v>
      </c>
    </row>
    <row r="441" spans="2:14" x14ac:dyDescent="0.25">
      <c r="B441">
        <f t="shared" si="77"/>
        <v>0.42300000000000032</v>
      </c>
      <c r="C441">
        <f t="shared" si="78"/>
        <v>0.60074438845118494</v>
      </c>
      <c r="D441">
        <f t="shared" si="79"/>
        <v>623.49261849787786</v>
      </c>
      <c r="E441">
        <f t="shared" si="80"/>
        <v>107.2664414563302</v>
      </c>
      <c r="F441">
        <f t="shared" si="73"/>
        <v>1003.1975169083495</v>
      </c>
      <c r="G441">
        <f t="shared" si="72"/>
        <v>271.52779978334343</v>
      </c>
      <c r="H441">
        <f t="shared" si="81"/>
        <v>732.76934337423245</v>
      </c>
      <c r="I441">
        <f t="shared" si="74"/>
        <v>1004.2971431575759</v>
      </c>
      <c r="J441">
        <f t="shared" si="75"/>
        <v>107.2664414563302</v>
      </c>
      <c r="L441">
        <f t="shared" si="76"/>
        <v>131.25771139054419</v>
      </c>
      <c r="M441">
        <f t="shared" si="82"/>
        <v>1366.2601899076776</v>
      </c>
      <c r="N441">
        <f t="shared" si="83"/>
        <v>-403.46382877487486</v>
      </c>
    </row>
    <row r="442" spans="2:14" x14ac:dyDescent="0.25">
      <c r="B442">
        <f t="shared" si="77"/>
        <v>0.42400000000000032</v>
      </c>
      <c r="C442">
        <f t="shared" si="78"/>
        <v>0.60235338507302993</v>
      </c>
      <c r="D442">
        <f t="shared" si="79"/>
        <v>623.01292820246533</v>
      </c>
      <c r="E442">
        <f t="shared" si="80"/>
        <v>107.33465195228693</v>
      </c>
      <c r="F442">
        <f t="shared" si="73"/>
        <v>1003.0631371558011</v>
      </c>
      <c r="G442">
        <f t="shared" si="72"/>
        <v>272.04612104841169</v>
      </c>
      <c r="H442">
        <f t="shared" si="81"/>
        <v>732.13498430089203</v>
      </c>
      <c r="I442">
        <f t="shared" si="74"/>
        <v>1004.1811053493037</v>
      </c>
      <c r="J442">
        <f t="shared" si="75"/>
        <v>107.33465195228693</v>
      </c>
      <c r="L442">
        <f t="shared" si="76"/>
        <v>131.21981944152844</v>
      </c>
      <c r="M442">
        <f t="shared" si="82"/>
        <v>1364.2099191346801</v>
      </c>
      <c r="N442">
        <f t="shared" si="83"/>
        <v>-410.0541545994929</v>
      </c>
    </row>
    <row r="443" spans="2:14" x14ac:dyDescent="0.25">
      <c r="B443">
        <f t="shared" si="77"/>
        <v>0.42500000000000032</v>
      </c>
      <c r="C443">
        <f t="shared" si="78"/>
        <v>0.60396340485231426</v>
      </c>
      <c r="D443">
        <f t="shared" si="79"/>
        <v>622.52211447903278</v>
      </c>
      <c r="E443">
        <f t="shared" si="80"/>
        <v>107.40275829099592</v>
      </c>
      <c r="F443">
        <f t="shared" si="73"/>
        <v>1002.9088828828687</v>
      </c>
      <c r="G443">
        <f t="shared" si="72"/>
        <v>272.56430852756984</v>
      </c>
      <c r="H443">
        <f t="shared" si="81"/>
        <v>731.48086344459671</v>
      </c>
      <c r="I443">
        <f t="shared" si="74"/>
        <v>1004.0451719721666</v>
      </c>
      <c r="J443">
        <f t="shared" si="75"/>
        <v>107.40275829099592</v>
      </c>
      <c r="L443">
        <f t="shared" si="76"/>
        <v>131.18194936376753</v>
      </c>
      <c r="M443">
        <f t="shared" si="82"/>
        <v>1362.1267741797283</v>
      </c>
      <c r="N443">
        <f t="shared" si="83"/>
        <v>-416.62899104721873</v>
      </c>
    </row>
    <row r="444" spans="2:14" x14ac:dyDescent="0.25">
      <c r="B444">
        <f t="shared" si="77"/>
        <v>0.42600000000000032</v>
      </c>
      <c r="C444">
        <f t="shared" si="78"/>
        <v>0.60557444622667922</v>
      </c>
      <c r="D444">
        <f t="shared" si="79"/>
        <v>622.02019831827101</v>
      </c>
      <c r="E444">
        <f t="shared" si="80"/>
        <v>107.47075883269304</v>
      </c>
      <c r="F444">
        <f t="shared" si="73"/>
        <v>1002.7347408379019</v>
      </c>
      <c r="G444">
        <f t="shared" si="72"/>
        <v>273.08234712180752</v>
      </c>
      <c r="H444">
        <f t="shared" si="81"/>
        <v>730.80698172233485</v>
      </c>
      <c r="I444">
        <f t="shared" si="74"/>
        <v>1003.8893288441424</v>
      </c>
      <c r="J444">
        <f t="shared" si="75"/>
        <v>107.47075883269304</v>
      </c>
      <c r="L444">
        <f t="shared" si="76"/>
        <v>131.1441011383308</v>
      </c>
      <c r="M444">
        <f t="shared" si="82"/>
        <v>1360.01083394234</v>
      </c>
      <c r="N444">
        <f t="shared" si="83"/>
        <v>-423.18804742080829</v>
      </c>
    </row>
    <row r="445" spans="2:14" x14ac:dyDescent="0.25">
      <c r="B445">
        <f t="shared" si="77"/>
        <v>0.42700000000000032</v>
      </c>
      <c r="C445">
        <f t="shared" si="78"/>
        <v>0.60718650760916959</v>
      </c>
      <c r="D445">
        <f t="shared" si="79"/>
        <v>621.50720119605239</v>
      </c>
      <c r="E445">
        <f t="shared" si="80"/>
        <v>107.53865194163181</v>
      </c>
      <c r="F445">
        <f t="shared" si="73"/>
        <v>1002.5406988296003</v>
      </c>
      <c r="G445">
        <f t="shared" si="72"/>
        <v>273.6002217003778</v>
      </c>
      <c r="H445">
        <f t="shared" si="81"/>
        <v>730.11334114023225</v>
      </c>
      <c r="I445">
        <f t="shared" si="74"/>
        <v>1003.7135628406101</v>
      </c>
      <c r="J445">
        <f t="shared" si="75"/>
        <v>107.53865194163181</v>
      </c>
      <c r="L445">
        <f t="shared" si="76"/>
        <v>131.10627474630934</v>
      </c>
      <c r="M445">
        <f t="shared" si="82"/>
        <v>1357.8621787755196</v>
      </c>
      <c r="N445">
        <f t="shared" si="83"/>
        <v>-429.73103336407803</v>
      </c>
    </row>
    <row r="446" spans="2:14" x14ac:dyDescent="0.25">
      <c r="B446">
        <f t="shared" si="77"/>
        <v>0.42800000000000032</v>
      </c>
      <c r="C446">
        <f t="shared" si="78"/>
        <v>0.60879958738829409</v>
      </c>
      <c r="D446">
        <f t="shared" si="79"/>
        <v>620.98314507388272</v>
      </c>
      <c r="E446">
        <f t="shared" si="80"/>
        <v>107.60643598615609</v>
      </c>
      <c r="F446">
        <f t="shared" si="73"/>
        <v>1002.3267457331195</v>
      </c>
      <c r="G446">
        <f t="shared" si="72"/>
        <v>274.11791710170939</v>
      </c>
      <c r="H446">
        <f t="shared" si="81"/>
        <v>729.39994479840084</v>
      </c>
      <c r="I446">
        <f t="shared" si="74"/>
        <v>1003.5178619001102</v>
      </c>
      <c r="J446">
        <f t="shared" si="75"/>
        <v>107.60643598615609</v>
      </c>
      <c r="L446">
        <f t="shared" si="76"/>
        <v>131.06847016881619</v>
      </c>
      <c r="M446">
        <f t="shared" si="82"/>
        <v>1355.6808904854734</v>
      </c>
      <c r="N446">
        <f t="shared" si="83"/>
        <v>-436.25765795241023</v>
      </c>
    </row>
    <row r="447" spans="2:14" x14ac:dyDescent="0.25">
      <c r="B447">
        <f t="shared" si="77"/>
        <v>0.42900000000000033</v>
      </c>
      <c r="C447">
        <f t="shared" si="78"/>
        <v>0.61041368392808648</v>
      </c>
      <c r="D447">
        <f t="shared" si="79"/>
        <v>620.44805239931168</v>
      </c>
      <c r="E447">
        <f t="shared" si="80"/>
        <v>107.67410933877275</v>
      </c>
      <c r="F447">
        <f t="shared" si="73"/>
        <v>1002.0928714960813</v>
      </c>
      <c r="G447">
        <f t="shared" si="72"/>
        <v>274.63541813432676</v>
      </c>
      <c r="H447">
        <f t="shared" si="81"/>
        <v>728.66679689681905</v>
      </c>
      <c r="I447">
        <f t="shared" si="74"/>
        <v>1003.3022150311458</v>
      </c>
      <c r="J447">
        <f t="shared" si="75"/>
        <v>107.67410933877275</v>
      </c>
      <c r="L447">
        <f t="shared" si="76"/>
        <v>131.03068738698602</v>
      </c>
      <c r="M447">
        <f t="shared" si="82"/>
        <v>1353.4670523333148</v>
      </c>
      <c r="N447">
        <f t="shared" si="83"/>
        <v>-442.76763048856083</v>
      </c>
    </row>
    <row r="448" spans="2:14" x14ac:dyDescent="0.25">
      <c r="B448">
        <f t="shared" si="77"/>
        <v>0.43000000000000033</v>
      </c>
      <c r="C448">
        <f t="shared" si="78"/>
        <v>0.61202879556816803</v>
      </c>
      <c r="D448">
        <f t="shared" si="79"/>
        <v>619.90194610629737</v>
      </c>
      <c r="E448">
        <f t="shared" si="80"/>
        <v>107.74167037622448</v>
      </c>
      <c r="F448">
        <f t="shared" si="73"/>
        <v>1001.8390671444714</v>
      </c>
      <c r="G448">
        <f t="shared" si="72"/>
        <v>275.15270957777943</v>
      </c>
      <c r="H448">
        <f t="shared" si="81"/>
        <v>727.91390273994909</v>
      </c>
      <c r="I448">
        <f t="shared" si="74"/>
        <v>1003.0666123177285</v>
      </c>
      <c r="J448">
        <f t="shared" si="75"/>
        <v>107.74167037622448</v>
      </c>
      <c r="L448">
        <f t="shared" si="76"/>
        <v>130.99292638197537</v>
      </c>
      <c r="M448">
        <f t="shared" si="82"/>
        <v>1351.2207490344963</v>
      </c>
      <c r="N448">
        <f t="shared" si="83"/>
        <v>-449.26065970685158</v>
      </c>
    </row>
    <row r="449" spans="2:14" x14ac:dyDescent="0.25">
      <c r="B449">
        <f t="shared" si="77"/>
        <v>0.43100000000000033</v>
      </c>
      <c r="C449">
        <f t="shared" si="78"/>
        <v>0.61364492062381137</v>
      </c>
      <c r="D449">
        <f t="shared" si="79"/>
        <v>619.3448496155271</v>
      </c>
      <c r="E449">
        <f t="shared" si="80"/>
        <v>107.80911747956242</v>
      </c>
      <c r="F449">
        <f t="shared" si="73"/>
        <v>1001.5653247884342</v>
      </c>
      <c r="G449">
        <f t="shared" si="72"/>
        <v>275.6697761835793</v>
      </c>
      <c r="H449">
        <f t="shared" si="81"/>
        <v>727.14126874162093</v>
      </c>
      <c r="I449">
        <f t="shared" si="74"/>
        <v>1002.8110449252002</v>
      </c>
      <c r="J449">
        <f t="shared" si="75"/>
        <v>107.80911747956242</v>
      </c>
      <c r="L449">
        <f t="shared" si="76"/>
        <v>130.95518713496239</v>
      </c>
      <c r="M449">
        <f t="shared" si="82"/>
        <v>1348.9420667588092</v>
      </c>
      <c r="N449">
        <f t="shared" si="83"/>
        <v>-455.73645513741212</v>
      </c>
    </row>
    <row r="450" spans="2:14" x14ac:dyDescent="0.25">
      <c r="B450">
        <f t="shared" si="77"/>
        <v>0.43200000000000033</v>
      </c>
      <c r="C450">
        <f t="shared" si="78"/>
        <v>0.61526205738600481</v>
      </c>
      <c r="D450">
        <f t="shared" si="79"/>
        <v>618.77678683469355</v>
      </c>
      <c r="E450">
        <f t="shared" si="80"/>
        <v>107.87644903421895</v>
      </c>
      <c r="F450">
        <f t="shared" si="73"/>
        <v>1001.2716376279587</v>
      </c>
      <c r="G450">
        <f t="shared" si="72"/>
        <v>276.18660267614564</v>
      </c>
      <c r="H450">
        <f t="shared" si="81"/>
        <v>726.3489024300253</v>
      </c>
      <c r="I450">
        <f t="shared" si="74"/>
        <v>1002.5355051061709</v>
      </c>
      <c r="J450">
        <f t="shared" si="75"/>
        <v>107.87644903421895</v>
      </c>
      <c r="L450">
        <f t="shared" si="76"/>
        <v>130.91746962714703</v>
      </c>
      <c r="M450">
        <f t="shared" si="82"/>
        <v>1346.631093130668</v>
      </c>
      <c r="N450">
        <f t="shared" si="83"/>
        <v>-462.19472562825104</v>
      </c>
    </row>
    <row r="451" spans="2:14" x14ac:dyDescent="0.25">
      <c r="B451">
        <f t="shared" si="77"/>
        <v>0.43300000000000033</v>
      </c>
      <c r="C451">
        <f t="shared" si="78"/>
        <v>0.61688020412151812</v>
      </c>
      <c r="D451">
        <f t="shared" si="79"/>
        <v>618.19778215872611</v>
      </c>
      <c r="E451">
        <f t="shared" si="80"/>
        <v>107.94366343008045</v>
      </c>
      <c r="F451">
        <f t="shared" si="73"/>
        <v>1000.9579999584557</v>
      </c>
      <c r="G451">
        <f t="shared" si="72"/>
        <v>276.70317375375959</v>
      </c>
      <c r="H451">
        <f t="shared" si="81"/>
        <v>725.53681245297469</v>
      </c>
      <c r="I451">
        <f t="shared" si="74"/>
        <v>1002.2399862067343</v>
      </c>
      <c r="J451">
        <f t="shared" si="75"/>
        <v>107.94366343008045</v>
      </c>
      <c r="L451">
        <f t="shared" si="76"/>
        <v>130.87977383975081</v>
      </c>
      <c r="M451">
        <f t="shared" si="82"/>
        <v>1344.2879172299627</v>
      </c>
      <c r="N451">
        <f t="shared" si="83"/>
        <v>-468.63518014106376</v>
      </c>
    </row>
    <row r="452" spans="2:14" x14ac:dyDescent="0.25">
      <c r="B452">
        <f t="shared" si="77"/>
        <v>0.43400000000000033</v>
      </c>
      <c r="C452">
        <f t="shared" si="78"/>
        <v>0.61849935907296927</v>
      </c>
      <c r="D452">
        <f t="shared" si="79"/>
        <v>617.60786046997669</v>
      </c>
      <c r="E452">
        <f t="shared" si="80"/>
        <v>108.01075906155991</v>
      </c>
      <c r="F452">
        <f t="shared" si="73"/>
        <v>1000.6244071762225</v>
      </c>
      <c r="G452">
        <f t="shared" si="72"/>
        <v>277.21947408952485</v>
      </c>
      <c r="H452">
        <f t="shared" si="81"/>
        <v>724.70500858112609</v>
      </c>
      <c r="I452">
        <f t="shared" si="74"/>
        <v>1001.9244826706509</v>
      </c>
      <c r="J452">
        <f t="shared" si="75"/>
        <v>108.01075906155991</v>
      </c>
      <c r="L452">
        <f t="shared" si="76"/>
        <v>130.84209975401686</v>
      </c>
      <c r="M452">
        <f t="shared" si="82"/>
        <v>1341.912629589217</v>
      </c>
      <c r="N452">
        <f t="shared" si="83"/>
        <v>-475.05752809229307</v>
      </c>
    </row>
    <row r="453" spans="2:14" x14ac:dyDescent="0.25">
      <c r="B453">
        <f t="shared" si="77"/>
        <v>0.43500000000000033</v>
      </c>
      <c r="C453">
        <f t="shared" si="78"/>
        <v>0.62011952045889263</v>
      </c>
      <c r="D453">
        <f t="shared" si="79"/>
        <v>617.00704713836001</v>
      </c>
      <c r="E453">
        <f t="shared" si="80"/>
        <v>108.07773432766969</v>
      </c>
      <c r="F453">
        <f t="shared" si="73"/>
        <v>1000.2708557837947</v>
      </c>
      <c r="G453">
        <f t="shared" si="72"/>
        <v>277.73548833233792</v>
      </c>
      <c r="H453">
        <f t="shared" si="81"/>
        <v>723.85350171376626</v>
      </c>
      <c r="I453">
        <f t="shared" si="74"/>
        <v>1001.5889900461042</v>
      </c>
      <c r="J453">
        <f t="shared" si="75"/>
        <v>108.07773432766969</v>
      </c>
      <c r="L453">
        <f t="shared" si="76"/>
        <v>130.80444735120992</v>
      </c>
      <c r="M453">
        <f t="shared" si="82"/>
        <v>1339.5053221955777</v>
      </c>
      <c r="N453">
        <f t="shared" si="83"/>
        <v>-481.46147867100808</v>
      </c>
    </row>
    <row r="454" spans="2:14" x14ac:dyDescent="0.25">
      <c r="B454">
        <f t="shared" si="77"/>
        <v>0.43600000000000033</v>
      </c>
      <c r="C454">
        <f t="shared" si="78"/>
        <v>0.62174068647380765</v>
      </c>
      <c r="D454">
        <f t="shared" si="79"/>
        <v>616.39536802144858</v>
      </c>
      <c r="E454">
        <f t="shared" si="80"/>
        <v>108.14458763209416</v>
      </c>
      <c r="F454">
        <f t="shared" si="73"/>
        <v>999.89734339518714</v>
      </c>
      <c r="G454">
        <f t="shared" si="72"/>
        <v>278.25120110786554</v>
      </c>
      <c r="H454">
        <f t="shared" si="81"/>
        <v>722.98230388271304</v>
      </c>
      <c r="I454">
        <f t="shared" si="74"/>
        <v>1001.2335049905786</v>
      </c>
      <c r="J454">
        <f t="shared" si="75"/>
        <v>108.14458763209416</v>
      </c>
      <c r="L454">
        <f t="shared" si="76"/>
        <v>130.76681661261637</v>
      </c>
      <c r="M454">
        <f t="shared" si="82"/>
        <v>1337.0660884893937</v>
      </c>
      <c r="N454">
        <f t="shared" si="83"/>
        <v>-487.84674129365158</v>
      </c>
    </row>
    <row r="455" spans="2:14" x14ac:dyDescent="0.25">
      <c r="B455">
        <f t="shared" si="77"/>
        <v>0.43700000000000033</v>
      </c>
      <c r="C455">
        <f t="shared" si="78"/>
        <v>0.62336285528828905</v>
      </c>
      <c r="D455">
        <f t="shared" si="79"/>
        <v>615.7728494645205</v>
      </c>
      <c r="E455">
        <f t="shared" si="80"/>
        <v>108.21131738326233</v>
      </c>
      <c r="F455">
        <f t="shared" si="73"/>
        <v>999.50386874101559</v>
      </c>
      <c r="G455">
        <f t="shared" si="72"/>
        <v>278.76659701952974</v>
      </c>
      <c r="H455">
        <f t="shared" si="81"/>
        <v>722.09142825647643</v>
      </c>
      <c r="I455">
        <f t="shared" si="74"/>
        <v>1000.8580252760062</v>
      </c>
      <c r="J455">
        <f t="shared" si="75"/>
        <v>108.21131738326233</v>
      </c>
      <c r="L455">
        <f t="shared" si="76"/>
        <v>130.72920751954402</v>
      </c>
      <c r="M455">
        <f t="shared" si="82"/>
        <v>1334.595023363363</v>
      </c>
      <c r="N455">
        <f t="shared" si="83"/>
        <v>-494.21302514929266</v>
      </c>
    </row>
    <row r="456" spans="2:14" x14ac:dyDescent="0.25">
      <c r="B456">
        <f t="shared" si="77"/>
        <v>0.43800000000000033</v>
      </c>
      <c r="C456">
        <f t="shared" si="78"/>
        <v>0.624986025049038</v>
      </c>
      <c r="D456">
        <f t="shared" si="79"/>
        <v>615.13951830056192</v>
      </c>
      <c r="E456">
        <f t="shared" si="80"/>
        <v>108.2779219944204</v>
      </c>
      <c r="F456">
        <f t="shared" si="73"/>
        <v>999.09043167350364</v>
      </c>
      <c r="G456">
        <f t="shared" si="72"/>
        <v>279.28166064950017</v>
      </c>
      <c r="H456">
        <f t="shared" si="81"/>
        <v>721.18088914421867</v>
      </c>
      <c r="I456">
        <f t="shared" si="74"/>
        <v>1000.4625497937188</v>
      </c>
      <c r="J456">
        <f t="shared" si="75"/>
        <v>108.2779219944204</v>
      </c>
      <c r="L456">
        <f t="shared" si="76"/>
        <v>130.69162005332217</v>
      </c>
      <c r="M456">
        <f t="shared" si="82"/>
        <v>1332.0922231613963</v>
      </c>
      <c r="N456">
        <f t="shared" si="83"/>
        <v>-500.56004033649515</v>
      </c>
    </row>
    <row r="457" spans="2:14" x14ac:dyDescent="0.25">
      <c r="B457">
        <f t="shared" si="77"/>
        <v>0.43900000000000033</v>
      </c>
      <c r="C457">
        <f t="shared" si="78"/>
        <v>0.62661019387895434</v>
      </c>
      <c r="D457">
        <f t="shared" si="79"/>
        <v>614.49540185022283</v>
      </c>
      <c r="E457">
        <f t="shared" si="80"/>
        <v>108.34439988370434</v>
      </c>
      <c r="F457">
        <f t="shared" si="73"/>
        <v>998.65703317137195</v>
      </c>
      <c r="G457">
        <f t="shared" si="72"/>
        <v>279.79637655969555</v>
      </c>
      <c r="H457">
        <f t="shared" si="81"/>
        <v>720.2507020004366</v>
      </c>
      <c r="I457">
        <f t="shared" si="74"/>
        <v>1000.0470785601321</v>
      </c>
      <c r="J457">
        <f t="shared" si="75"/>
        <v>108.34439988370434</v>
      </c>
      <c r="L457">
        <f t="shared" si="76"/>
        <v>130.65405419530165</v>
      </c>
      <c r="M457">
        <f t="shared" si="82"/>
        <v>1329.5577856789009</v>
      </c>
      <c r="N457">
        <f t="shared" si="83"/>
        <v>-506.8874964990755</v>
      </c>
    </row>
    <row r="458" spans="2:14" x14ac:dyDescent="0.25">
      <c r="B458">
        <f t="shared" si="77"/>
        <v>0.44000000000000034</v>
      </c>
      <c r="C458">
        <f t="shared" si="78"/>
        <v>0.62823535987720991</v>
      </c>
      <c r="D458">
        <f t="shared" si="79"/>
        <v>613.84052792172486</v>
      </c>
      <c r="E458">
        <f t="shared" si="80"/>
        <v>108.41074947421232</v>
      </c>
      <c r="F458">
        <f t="shared" si="73"/>
        <v>998.20367534460513</v>
      </c>
      <c r="G458">
        <f t="shared" si="72"/>
        <v>280.31072929279026</v>
      </c>
      <c r="H458">
        <f t="shared" si="81"/>
        <v>719.30088342774923</v>
      </c>
      <c r="I458">
        <f t="shared" si="74"/>
        <v>999.61161272053948</v>
      </c>
      <c r="J458">
        <f t="shared" si="75"/>
        <v>108.41074947421232</v>
      </c>
      <c r="L458">
        <f t="shared" si="76"/>
        <v>130.61650992685475</v>
      </c>
      <c r="M458">
        <f t="shared" si="82"/>
        <v>1326.9918101596545</v>
      </c>
      <c r="N458">
        <f t="shared" si="83"/>
        <v>-513.19510384928435</v>
      </c>
    </row>
    <row r="459" spans="2:14" x14ac:dyDescent="0.25">
      <c r="B459">
        <f t="shared" si="77"/>
        <v>0.44100000000000034</v>
      </c>
      <c r="C459">
        <f t="shared" si="78"/>
        <v>0.62986152111932314</v>
      </c>
      <c r="D459">
        <f t="shared" si="79"/>
        <v>613.17492481072327</v>
      </c>
      <c r="E459">
        <f t="shared" si="80"/>
        <v>108.47696919407716</v>
      </c>
      <c r="F459">
        <f t="shared" si="73"/>
        <v>997.7303614391011</v>
      </c>
      <c r="G459">
        <f t="shared" si="72"/>
        <v>280.82470337323042</v>
      </c>
      <c r="H459">
        <f t="shared" si="81"/>
        <v>718.33145118178959</v>
      </c>
      <c r="I459">
        <f t="shared" si="74"/>
        <v>999.15615455502007</v>
      </c>
      <c r="J459">
        <f t="shared" si="75"/>
        <v>108.47696919407716</v>
      </c>
      <c r="L459">
        <f t="shared" si="76"/>
        <v>130.57898722937503</v>
      </c>
      <c r="M459">
        <f t="shared" si="82"/>
        <v>1324.3943972966576</v>
      </c>
      <c r="N459">
        <f t="shared" si="83"/>
        <v>-519.48257259937236</v>
      </c>
    </row>
    <row r="460" spans="2:14" x14ac:dyDescent="0.25">
      <c r="B460">
        <f t="shared" si="77"/>
        <v>0.44200000000000034</v>
      </c>
      <c r="C460">
        <f t="shared" si="78"/>
        <v>0.63148867565723432</v>
      </c>
      <c r="D460">
        <f t="shared" si="79"/>
        <v>612.49862130012036</v>
      </c>
      <c r="E460">
        <f t="shared" si="80"/>
        <v>108.54305747653859</v>
      </c>
      <c r="F460">
        <f t="shared" si="73"/>
        <v>997.23709584119422</v>
      </c>
      <c r="G460">
        <f t="shared" si="72"/>
        <v>281.33828330825509</v>
      </c>
      <c r="H460">
        <f t="shared" si="81"/>
        <v>717.34242417373832</v>
      </c>
      <c r="I460">
        <f t="shared" si="74"/>
        <v>998.68070748199341</v>
      </c>
      <c r="J460">
        <f t="shared" si="75"/>
        <v>108.54305747653859</v>
      </c>
      <c r="L460">
        <f t="shared" si="76"/>
        <v>130.54148608427758</v>
      </c>
      <c r="M460">
        <f t="shared" si="82"/>
        <v>1321.7656492287233</v>
      </c>
      <c r="N460">
        <f t="shared" si="83"/>
        <v>-525.7496136437112</v>
      </c>
    </row>
    <row r="461" spans="2:14" x14ac:dyDescent="0.25">
      <c r="B461">
        <f t="shared" si="77"/>
        <v>0.44300000000000034</v>
      </c>
      <c r="C461">
        <f t="shared" si="78"/>
        <v>0.63311682151938242</v>
      </c>
      <c r="D461">
        <f t="shared" si="79"/>
        <v>611.81164665983272</v>
      </c>
      <c r="E461">
        <f t="shared" si="80"/>
        <v>108.60901276001563</v>
      </c>
      <c r="F461">
        <f t="shared" si="73"/>
        <v>996.72388408205916</v>
      </c>
      <c r="G461">
        <f t="shared" si="72"/>
        <v>281.85145358892652</v>
      </c>
      <c r="H461">
        <f t="shared" si="81"/>
        <v>716.33382247480733</v>
      </c>
      <c r="I461">
        <f t="shared" si="74"/>
        <v>998.18527606373391</v>
      </c>
      <c r="J461">
        <f t="shared" si="75"/>
        <v>108.60901276001563</v>
      </c>
      <c r="L461">
        <f t="shared" si="76"/>
        <v>130.5040064729987</v>
      </c>
      <c r="M461">
        <f t="shared" si="82"/>
        <v>1319.105669540761</v>
      </c>
      <c r="N461">
        <f t="shared" si="83"/>
        <v>-531.99593753561203</v>
      </c>
    </row>
    <row r="462" spans="2:14" x14ac:dyDescent="0.25">
      <c r="B462">
        <f t="shared" si="77"/>
        <v>0.44400000000000034</v>
      </c>
      <c r="C462">
        <f t="shared" si="78"/>
        <v>0.63474595671078271</v>
      </c>
      <c r="D462">
        <f t="shared" si="79"/>
        <v>611.11403064650881</v>
      </c>
      <c r="E462">
        <f t="shared" si="80"/>
        <v>108.67483348817865</v>
      </c>
      <c r="F462">
        <f t="shared" si="73"/>
        <v>996.19073284198566</v>
      </c>
      <c r="G462">
        <f t="shared" si="72"/>
        <v>282.36419869116588</v>
      </c>
      <c r="H462">
        <f t="shared" si="81"/>
        <v>715.30566731866861</v>
      </c>
      <c r="I462">
        <f t="shared" si="74"/>
        <v>997.66986600983455</v>
      </c>
      <c r="J462">
        <f t="shared" si="75"/>
        <v>108.67483348817865</v>
      </c>
      <c r="L462">
        <f t="shared" si="76"/>
        <v>130.46654837699612</v>
      </c>
      <c r="M462">
        <f t="shared" si="82"/>
        <v>1316.4145632603663</v>
      </c>
      <c r="N462">
        <f t="shared" si="83"/>
        <v>-538.22125607894122</v>
      </c>
    </row>
    <row r="463" spans="2:14" x14ac:dyDescent="0.25">
      <c r="B463">
        <f t="shared" si="77"/>
        <v>0.44500000000000034</v>
      </c>
      <c r="C463">
        <f t="shared" si="78"/>
        <v>0.63637607921310535</v>
      </c>
      <c r="D463">
        <f t="shared" si="79"/>
        <v>610.40580350319954</v>
      </c>
      <c r="E463">
        <f t="shared" si="80"/>
        <v>108.74051811002153</v>
      </c>
      <c r="F463">
        <f t="shared" si="73"/>
        <v>995.63764995452868</v>
      </c>
      <c r="G463">
        <f t="shared" si="72"/>
        <v>282.87650307679661</v>
      </c>
      <c r="H463">
        <f t="shared" si="81"/>
        <v>714.25798110552637</v>
      </c>
      <c r="I463">
        <f t="shared" si="74"/>
        <v>997.13448418232292</v>
      </c>
      <c r="J463">
        <f t="shared" si="75"/>
        <v>108.74051811002153</v>
      </c>
      <c r="L463">
        <f t="shared" si="76"/>
        <v>130.42911177774877</v>
      </c>
      <c r="M463">
        <f t="shared" si="82"/>
        <v>1313.6924368575364</v>
      </c>
      <c r="N463">
        <f t="shared" si="83"/>
        <v>-544.42528062281781</v>
      </c>
    </row>
    <row r="464" spans="2:14" x14ac:dyDescent="0.25">
      <c r="B464">
        <f t="shared" si="77"/>
        <v>0.44600000000000034</v>
      </c>
      <c r="C464">
        <f t="shared" si="78"/>
        <v>0.63800718698475567</v>
      </c>
      <c r="D464">
        <f t="shared" si="79"/>
        <v>609.68699595898067</v>
      </c>
      <c r="E464">
        <f t="shared" si="80"/>
        <v>108.80606507993356</v>
      </c>
      <c r="F464">
        <f t="shared" si="73"/>
        <v>995.0646444105306</v>
      </c>
      <c r="G464">
        <f t="shared" si="72"/>
        <v>283.38835119459407</v>
      </c>
      <c r="H464">
        <f t="shared" si="81"/>
        <v>713.19078740412795</v>
      </c>
      <c r="I464">
        <f t="shared" si="74"/>
        <v>996.57913859872201</v>
      </c>
      <c r="J464">
        <f t="shared" si="75"/>
        <v>108.80606507993356</v>
      </c>
      <c r="L464">
        <f t="shared" si="76"/>
        <v>130.39169665675689</v>
      </c>
      <c r="M464">
        <f t="shared" si="82"/>
        <v>1310.9393982406914</v>
      </c>
      <c r="N464">
        <f t="shared" si="83"/>
        <v>-550.60772342585551</v>
      </c>
    </row>
    <row r="465" spans="2:14" x14ac:dyDescent="0.25">
      <c r="B465">
        <f t="shared" si="77"/>
        <v>0.44700000000000034</v>
      </c>
      <c r="C465">
        <f t="shared" si="78"/>
        <v>0.63963927796095466</v>
      </c>
      <c r="D465">
        <f t="shared" si="79"/>
        <v>608.95763922852609</v>
      </c>
      <c r="E465">
        <f t="shared" si="80"/>
        <v>108.87147285777141</v>
      </c>
      <c r="F465">
        <f t="shared" si="73"/>
        <v>994.47172636201549</v>
      </c>
      <c r="G465">
        <f t="shared" si="72"/>
        <v>283.89972748134227</v>
      </c>
      <c r="H465">
        <f t="shared" si="81"/>
        <v>712.10411095604013</v>
      </c>
      <c r="I465">
        <f t="shared" si="74"/>
        <v>996.00383843738246</v>
      </c>
      <c r="J465">
        <f t="shared" si="75"/>
        <v>108.87147285777141</v>
      </c>
      <c r="L465">
        <f t="shared" si="76"/>
        <v>130.35430299554187</v>
      </c>
      <c r="M465">
        <f t="shared" si="82"/>
        <v>1308.155556756958</v>
      </c>
      <c r="N465">
        <f t="shared" si="83"/>
        <v>-556.76829674666806</v>
      </c>
    </row>
    <row r="466" spans="2:14" x14ac:dyDescent="0.25">
      <c r="B466">
        <f t="shared" si="77"/>
        <v>0.44800000000000034</v>
      </c>
      <c r="C466">
        <f t="shared" si="78"/>
        <v>0.64127235005382122</v>
      </c>
      <c r="D466">
        <f t="shared" si="79"/>
        <v>608.21776501163231</v>
      </c>
      <c r="E466">
        <f t="shared" si="80"/>
        <v>108.9367399089308</v>
      </c>
      <c r="F466">
        <f t="shared" si="73"/>
        <v>993.85890712595062</v>
      </c>
      <c r="G466">
        <f t="shared" si="72"/>
        <v>284.41061636289652</v>
      </c>
      <c r="H466">
        <f t="shared" si="81"/>
        <v>710.99797767739324</v>
      </c>
      <c r="I466">
        <f t="shared" si="74"/>
        <v>995.4085940402897</v>
      </c>
      <c r="J466">
        <f t="shared" si="75"/>
        <v>108.9367399089308</v>
      </c>
      <c r="L466">
        <f t="shared" si="76"/>
        <v>130.31693077564637</v>
      </c>
      <c r="M466">
        <f t="shared" si="82"/>
        <v>1305.341023187907</v>
      </c>
      <c r="N466">
        <f t="shared" si="83"/>
        <v>-562.90671386705071</v>
      </c>
    </row>
    <row r="467" spans="2:14" x14ac:dyDescent="0.25">
      <c r="B467">
        <f t="shared" si="77"/>
        <v>0.44900000000000034</v>
      </c>
      <c r="C467">
        <f t="shared" si="78"/>
        <v>0.64290640115245523</v>
      </c>
      <c r="D467">
        <f t="shared" si="79"/>
        <v>607.4674054926943</v>
      </c>
      <c r="E467">
        <f t="shared" si="80"/>
        <v>109.00186470441818</v>
      </c>
      <c r="F467">
        <f t="shared" si="73"/>
        <v>993.22619918787893</v>
      </c>
      <c r="G467">
        <f t="shared" ref="G467:G530" si="84">IF(C467&lt;$B$5,$B$2*E467^3,0)</f>
        <v>284.92100225525263</v>
      </c>
      <c r="H467">
        <f t="shared" si="81"/>
        <v>709.87241466180967</v>
      </c>
      <c r="I467">
        <f t="shared" si="74"/>
        <v>994.79341691706236</v>
      </c>
      <c r="J467">
        <f t="shared" si="75"/>
        <v>109.00186470441818</v>
      </c>
      <c r="L467">
        <f t="shared" si="76"/>
        <v>130.27957997863413</v>
      </c>
      <c r="M467">
        <f t="shared" si="82"/>
        <v>1302.495909747563</v>
      </c>
      <c r="N467">
        <f t="shared" si="83"/>
        <v>-569.02268806879874</v>
      </c>
    </row>
    <row r="468" spans="2:14" x14ac:dyDescent="0.25">
      <c r="B468">
        <f t="shared" si="77"/>
        <v>0.45000000000000034</v>
      </c>
      <c r="C468">
        <f t="shared" si="78"/>
        <v>0.64454142912302148</v>
      </c>
      <c r="D468">
        <f t="shared" si="79"/>
        <v>606.70659334013294</v>
      </c>
      <c r="E468">
        <f t="shared" si="80"/>
        <v>109.0668457209222</v>
      </c>
      <c r="F468">
        <f t="shared" ref="F468:F531" si="85">D468*E468*$B$3</f>
        <v>992.5736162054186</v>
      </c>
      <c r="G468">
        <f t="shared" si="84"/>
        <v>285.43086956562257</v>
      </c>
      <c r="H468">
        <f t="shared" si="81"/>
        <v>708.72745018327328</v>
      </c>
      <c r="I468">
        <f t="shared" ref="I468:I531" si="86">G468+H468</f>
        <v>994.15831974889579</v>
      </c>
      <c r="J468">
        <f t="shared" ref="J468:J531" si="87">IF(C468&lt;$B$5,E468,"")</f>
        <v>109.0668457209222</v>
      </c>
      <c r="L468">
        <f t="shared" ref="L468:L531" si="88">$L$15/(B468+$L$16)</f>
        <v>130.24225058609014</v>
      </c>
      <c r="M468">
        <f t="shared" si="82"/>
        <v>1299.6203300804154</v>
      </c>
      <c r="N468">
        <f t="shared" si="83"/>
        <v>-575.11593342951528</v>
      </c>
    </row>
    <row r="469" spans="2:14" x14ac:dyDescent="0.25">
      <c r="B469">
        <f t="shared" ref="B469:B532" si="89">B468+$B$8</f>
        <v>0.45100000000000035</v>
      </c>
      <c r="C469">
        <f t="shared" ref="C469:C532" si="90">C468+E468*$B$3*$B$8</f>
        <v>0.64617743180883536</v>
      </c>
      <c r="D469">
        <f t="shared" ref="D469:D532" si="91">IF(C469&lt;$B$5,$B$6*SIN(PI()*C469/$B$5)+$B$7*SIN(2*PI()*C469/$B$5),0)</f>
        <v>605.93536170577113</v>
      </c>
      <c r="E469">
        <f t="shared" ref="E469:E532" si="92">E468+$B$8*(((D468*$B$3)-$B$2*E468^2)/$B$1)</f>
        <v>109.1316814408851</v>
      </c>
      <c r="F469">
        <f t="shared" si="85"/>
        <v>991.90117301162559</v>
      </c>
      <c r="G469">
        <f t="shared" si="84"/>
        <v>285.94020269351614</v>
      </c>
      <c r="H469">
        <f t="shared" ref="H469:H532" si="93">IF(C469&lt;$B$5,$B$1*E469*(E469-E468)/$B$8,0)</f>
        <v>707.56311369816808</v>
      </c>
      <c r="I469">
        <f t="shared" si="86"/>
        <v>993.50331639168417</v>
      </c>
      <c r="J469">
        <f t="shared" si="87"/>
        <v>109.1316814408851</v>
      </c>
      <c r="L469">
        <f t="shared" si="88"/>
        <v>130.20494257962031</v>
      </c>
      <c r="M469">
        <f t="shared" ref="M469:M532" si="94">$M$14*(E469-E468)</f>
        <v>1296.7143992580077</v>
      </c>
      <c r="N469">
        <f t="shared" si="83"/>
        <v>-581.1861644815508</v>
      </c>
    </row>
    <row r="470" spans="2:14" x14ac:dyDescent="0.25">
      <c r="B470">
        <f t="shared" si="89"/>
        <v>0.45200000000000035</v>
      </c>
      <c r="C470">
        <f t="shared" si="90"/>
        <v>0.64781440703044868</v>
      </c>
      <c r="D470">
        <f t="shared" si="91"/>
        <v>605.15374422416198</v>
      </c>
      <c r="E470">
        <f t="shared" si="92"/>
        <v>109.19637035257392</v>
      </c>
      <c r="F470">
        <f t="shared" si="85"/>
        <v>991.20888561822585</v>
      </c>
      <c r="G470">
        <f t="shared" si="84"/>
        <v>286.44898603182781</v>
      </c>
      <c r="H470">
        <f t="shared" si="93"/>
        <v>706.37943584772245</v>
      </c>
      <c r="I470">
        <f t="shared" si="86"/>
        <v>992.82842187955021</v>
      </c>
      <c r="J470">
        <f t="shared" si="87"/>
        <v>109.19637035257392</v>
      </c>
      <c r="L470">
        <f t="shared" si="88"/>
        <v>130.1676559408518</v>
      </c>
      <c r="M470">
        <f t="shared" si="94"/>
        <v>1293.7782337763792</v>
      </c>
      <c r="N470">
        <f t="shared" ref="N470:N533" si="95">$N$14*$M$14*(E470+E468-2*E469)</f>
        <v>-587.23309632568998</v>
      </c>
    </row>
    <row r="471" spans="2:14" x14ac:dyDescent="0.25">
      <c r="B471">
        <f t="shared" si="89"/>
        <v>0.45300000000000035</v>
      </c>
      <c r="C471">
        <f t="shared" si="90"/>
        <v>0.6494523525857373</v>
      </c>
      <c r="D471">
        <f t="shared" si="91"/>
        <v>604.36177501186717</v>
      </c>
      <c r="E471">
        <f t="shared" si="92"/>
        <v>109.26091095015155</v>
      </c>
      <c r="F471">
        <f t="shared" si="85"/>
        <v>990.49677121870707</v>
      </c>
      <c r="G471">
        <f t="shared" si="84"/>
        <v>286.95720396793092</v>
      </c>
      <c r="H471">
        <f t="shared" si="93"/>
        <v>705.17644845992993</v>
      </c>
      <c r="I471">
        <f t="shared" si="86"/>
        <v>992.13365242786085</v>
      </c>
      <c r="J471">
        <f t="shared" si="87"/>
        <v>109.26091095015155</v>
      </c>
      <c r="L471">
        <f t="shared" si="88"/>
        <v>130.13039065143272</v>
      </c>
      <c r="M471">
        <f t="shared" si="94"/>
        <v>1290.811951552655</v>
      </c>
      <c r="N471">
        <f t="shared" si="95"/>
        <v>-593.25644474483852</v>
      </c>
    </row>
    <row r="472" spans="2:14" x14ac:dyDescent="0.25">
      <c r="B472">
        <f t="shared" si="89"/>
        <v>0.45400000000000035</v>
      </c>
      <c r="C472">
        <f t="shared" si="90"/>
        <v>0.65109126624998959</v>
      </c>
      <c r="D472">
        <f t="shared" si="91"/>
        <v>603.55948866668484</v>
      </c>
      <c r="E472">
        <f t="shared" si="92"/>
        <v>109.32530173374769</v>
      </c>
      <c r="F472">
        <f t="shared" si="85"/>
        <v>989.764848191277</v>
      </c>
      <c r="G472">
        <f t="shared" si="84"/>
        <v>287.46484088477627</v>
      </c>
      <c r="H472">
        <f t="shared" si="93"/>
        <v>703.95418455203026</v>
      </c>
      <c r="I472">
        <f t="shared" si="86"/>
        <v>991.41902543680658</v>
      </c>
      <c r="J472">
        <f t="shared" si="87"/>
        <v>109.32530173374769</v>
      </c>
      <c r="L472">
        <f t="shared" si="88"/>
        <v>130.0931466930322</v>
      </c>
      <c r="M472">
        <f t="shared" si="94"/>
        <v>1287.8156719227718</v>
      </c>
      <c r="N472">
        <f t="shared" si="95"/>
        <v>-599.25592597664945</v>
      </c>
    </row>
    <row r="473" spans="2:14" x14ac:dyDescent="0.25">
      <c r="B473">
        <f t="shared" si="89"/>
        <v>0.45500000000000035</v>
      </c>
      <c r="C473">
        <f t="shared" si="90"/>
        <v>0.65273114577599578</v>
      </c>
      <c r="D473">
        <f t="shared" si="91"/>
        <v>602.74692026682806</v>
      </c>
      <c r="E473">
        <f t="shared" si="92"/>
        <v>109.38954120952951</v>
      </c>
      <c r="F473">
        <f t="shared" si="85"/>
        <v>989.0131361016779</v>
      </c>
      <c r="G473">
        <f t="shared" si="84"/>
        <v>287.97188116199646</v>
      </c>
      <c r="H473">
        <f t="shared" si="93"/>
        <v>702.71267833137642</v>
      </c>
      <c r="I473">
        <f t="shared" si="86"/>
        <v>990.68455949337294</v>
      </c>
      <c r="J473">
        <f t="shared" si="87"/>
        <v>109.38954120952951</v>
      </c>
      <c r="L473">
        <f t="shared" si="88"/>
        <v>130.05592404734034</v>
      </c>
      <c r="M473">
        <f t="shared" si="94"/>
        <v>1284.789515636362</v>
      </c>
      <c r="N473">
        <f t="shared" si="95"/>
        <v>-605.23125728195737</v>
      </c>
    </row>
    <row r="474" spans="2:14" x14ac:dyDescent="0.25">
      <c r="B474">
        <f t="shared" si="89"/>
        <v>0.45600000000000035</v>
      </c>
      <c r="C474">
        <f t="shared" si="90"/>
        <v>0.65437198889413872</v>
      </c>
      <c r="D474">
        <f t="shared" si="91"/>
        <v>601.92410537005253</v>
      </c>
      <c r="E474">
        <f t="shared" si="92"/>
        <v>109.45362788977226</v>
      </c>
      <c r="F474">
        <f t="shared" si="85"/>
        <v>988.24165570586695</v>
      </c>
      <c r="G474">
        <f t="shared" si="84"/>
        <v>288.47830917701617</v>
      </c>
      <c r="H474">
        <f t="shared" si="93"/>
        <v>701.45196519810463</v>
      </c>
      <c r="I474">
        <f t="shared" si="86"/>
        <v>989.9302743751208</v>
      </c>
      <c r="J474">
        <f t="shared" si="87"/>
        <v>109.45362788977226</v>
      </c>
      <c r="L474">
        <f t="shared" si="88"/>
        <v>130.01872269606821</v>
      </c>
      <c r="M474">
        <f t="shared" si="94"/>
        <v>1281.7336048550487</v>
      </c>
      <c r="N474">
        <f t="shared" si="95"/>
        <v>-611.18215626265737</v>
      </c>
    </row>
    <row r="475" spans="2:14" x14ac:dyDescent="0.25">
      <c r="B475">
        <f t="shared" si="89"/>
        <v>0.45700000000000035</v>
      </c>
      <c r="C475">
        <f t="shared" si="90"/>
        <v>0.65601379331248533</v>
      </c>
      <c r="D475">
        <f t="shared" si="91"/>
        <v>601.09108001273398</v>
      </c>
      <c r="E475">
        <f t="shared" si="92"/>
        <v>109.51756029292966</v>
      </c>
      <c r="F475">
        <f t="shared" si="85"/>
        <v>987.45042895255187</v>
      </c>
      <c r="G475">
        <f t="shared" si="84"/>
        <v>288.98410930616734</v>
      </c>
      <c r="H475">
        <f t="shared" si="93"/>
        <v>700.17208174618827</v>
      </c>
      <c r="I475">
        <f t="shared" si="86"/>
        <v>989.15619105235555</v>
      </c>
      <c r="J475">
        <f t="shared" si="87"/>
        <v>109.51756029292966</v>
      </c>
      <c r="L475">
        <f t="shared" si="88"/>
        <v>129.98154262094781</v>
      </c>
      <c r="M475">
        <f t="shared" si="94"/>
        <v>1278.648063147898</v>
      </c>
      <c r="N475">
        <f t="shared" si="95"/>
        <v>-617.10834143013926</v>
      </c>
    </row>
    <row r="476" spans="2:14" x14ac:dyDescent="0.25">
      <c r="B476">
        <f t="shared" si="89"/>
        <v>0.45800000000000035</v>
      </c>
      <c r="C476">
        <f t="shared" si="90"/>
        <v>0.65765655671687928</v>
      </c>
      <c r="D476">
        <f t="shared" si="91"/>
        <v>600.24788070889622</v>
      </c>
      <c r="E476">
        <f t="shared" si="92"/>
        <v>109.58133694370403</v>
      </c>
      <c r="F476">
        <f t="shared" si="85"/>
        <v>986.63947898558717</v>
      </c>
      <c r="G476">
        <f t="shared" si="84"/>
        <v>289.48926592580949</v>
      </c>
      <c r="H476">
        <f t="shared" si="93"/>
        <v>698.87306576474009</v>
      </c>
      <c r="I476">
        <f t="shared" si="86"/>
        <v>988.36233169054958</v>
      </c>
      <c r="J476">
        <f t="shared" si="87"/>
        <v>109.58133694370403</v>
      </c>
      <c r="L476">
        <f t="shared" si="88"/>
        <v>129.94438380373199</v>
      </c>
      <c r="M476">
        <f t="shared" si="94"/>
        <v>1275.53301548744</v>
      </c>
      <c r="N476">
        <f t="shared" si="95"/>
        <v>-623.0095320916007</v>
      </c>
    </row>
    <row r="477" spans="2:14" x14ac:dyDescent="0.25">
      <c r="B477">
        <f t="shared" si="89"/>
        <v>0.45900000000000035</v>
      </c>
      <c r="C477">
        <f t="shared" si="90"/>
        <v>0.65930027677103487</v>
      </c>
      <c r="D477">
        <f t="shared" si="91"/>
        <v>599.39454444918704</v>
      </c>
      <c r="E477">
        <f t="shared" si="92"/>
        <v>109.64495637311636</v>
      </c>
      <c r="F477">
        <f t="shared" si="85"/>
        <v>985.80883014622589</v>
      </c>
      <c r="G477">
        <f t="shared" si="84"/>
        <v>289.9937634134551</v>
      </c>
      <c r="H477">
        <f t="shared" si="93"/>
        <v>697.55495623971626</v>
      </c>
      <c r="I477">
        <f t="shared" si="86"/>
        <v>987.54871965317136</v>
      </c>
      <c r="J477">
        <f t="shared" si="87"/>
        <v>109.64495637311636</v>
      </c>
      <c r="L477">
        <f t="shared" si="88"/>
        <v>129.90724622619447</v>
      </c>
      <c r="M477">
        <f t="shared" si="94"/>
        <v>1272.3885882465424</v>
      </c>
      <c r="N477">
        <f t="shared" si="95"/>
        <v>-628.88544812267355</v>
      </c>
    </row>
    <row r="478" spans="2:14" x14ac:dyDescent="0.25">
      <c r="B478">
        <f t="shared" si="89"/>
        <v>0.46000000000000035</v>
      </c>
      <c r="C478">
        <f t="shared" si="90"/>
        <v>0.66094495111663165</v>
      </c>
      <c r="D478">
        <f t="shared" si="91"/>
        <v>598.53110869980424</v>
      </c>
      <c r="E478">
        <f t="shared" si="92"/>
        <v>109.70841711857599</v>
      </c>
      <c r="F478">
        <f t="shared" si="85"/>
        <v>984.95850797522792</v>
      </c>
      <c r="G478">
        <f t="shared" si="84"/>
        <v>290.49758614889936</v>
      </c>
      <c r="H478">
        <f t="shared" si="93"/>
        <v>696.2177933541559</v>
      </c>
      <c r="I478">
        <f t="shared" si="86"/>
        <v>986.71537950305526</v>
      </c>
      <c r="J478">
        <f t="shared" si="87"/>
        <v>109.70841711857599</v>
      </c>
      <c r="L478">
        <f t="shared" si="88"/>
        <v>129.87012987012986</v>
      </c>
      <c r="M478">
        <f t="shared" si="94"/>
        <v>1269.2149091927263</v>
      </c>
      <c r="N478">
        <f t="shared" si="95"/>
        <v>-634.73581076323171</v>
      </c>
    </row>
    <row r="479" spans="2:14" x14ac:dyDescent="0.25">
      <c r="B479">
        <f t="shared" si="89"/>
        <v>0.46100000000000035</v>
      </c>
      <c r="C479">
        <f t="shared" si="90"/>
        <v>0.66259057737341032</v>
      </c>
      <c r="D479">
        <f t="shared" si="91"/>
        <v>597.6576114013709</v>
      </c>
      <c r="E479">
        <f t="shared" si="92"/>
        <v>109.7717177239503</v>
      </c>
      <c r="F479">
        <f t="shared" si="85"/>
        <v>984.08853921482489</v>
      </c>
      <c r="G479">
        <f t="shared" si="84"/>
        <v>291.00071851535569</v>
      </c>
      <c r="H479">
        <f t="shared" si="93"/>
        <v>694.86161849038001</v>
      </c>
      <c r="I479">
        <f t="shared" si="86"/>
        <v>985.86233700573575</v>
      </c>
      <c r="J479">
        <f t="shared" si="87"/>
        <v>109.7717177239503</v>
      </c>
      <c r="L479">
        <f t="shared" si="88"/>
        <v>129.83303471735348</v>
      </c>
      <c r="M479">
        <f t="shared" si="94"/>
        <v>1266.0121074861763</v>
      </c>
      <c r="N479">
        <f t="shared" si="95"/>
        <v>-640.56034125314909</v>
      </c>
    </row>
    <row r="480" spans="2:14" x14ac:dyDescent="0.25">
      <c r="B480">
        <f t="shared" si="89"/>
        <v>0.46200000000000035</v>
      </c>
      <c r="C480">
        <f t="shared" si="90"/>
        <v>0.66423715313926956</v>
      </c>
      <c r="D480">
        <f t="shared" si="91"/>
        <v>596.77409096775955</v>
      </c>
      <c r="E480">
        <f t="shared" si="92"/>
        <v>109.83485673963396</v>
      </c>
      <c r="F480">
        <f t="shared" si="85"/>
        <v>983.19895181053732</v>
      </c>
      <c r="G480">
        <f t="shared" si="84"/>
        <v>291.5031449005948</v>
      </c>
      <c r="H480">
        <f t="shared" si="93"/>
        <v>693.48647422963199</v>
      </c>
      <c r="I480">
        <f t="shared" si="86"/>
        <v>984.98961913022686</v>
      </c>
      <c r="J480">
        <f t="shared" si="87"/>
        <v>109.83485673963396</v>
      </c>
      <c r="L480">
        <f t="shared" si="88"/>
        <v>129.79596074970146</v>
      </c>
      <c r="M480">
        <f t="shared" si="94"/>
        <v>1262.7803136732041</v>
      </c>
      <c r="N480">
        <f t="shared" si="95"/>
        <v>-646.358762651289</v>
      </c>
    </row>
    <row r="481" spans="2:14" x14ac:dyDescent="0.25">
      <c r="B481">
        <f t="shared" si="89"/>
        <v>0.46300000000000036</v>
      </c>
      <c r="C481">
        <f t="shared" si="90"/>
        <v>0.66588467599036405</v>
      </c>
      <c r="D481">
        <f t="shared" si="91"/>
        <v>595.88058628486453</v>
      </c>
      <c r="E481">
        <f t="shared" si="92"/>
        <v>109.89783272261809</v>
      </c>
      <c r="F481">
        <f t="shared" si="85"/>
        <v>982.28977491284456</v>
      </c>
      <c r="G481">
        <f t="shared" si="84"/>
        <v>292.00484969808826</v>
      </c>
      <c r="H481">
        <f t="shared" si="93"/>
        <v>692.09240435321044</v>
      </c>
      <c r="I481">
        <f t="shared" si="86"/>
        <v>984.09725405129871</v>
      </c>
      <c r="J481">
        <f t="shared" si="87"/>
        <v>109.89783272261809</v>
      </c>
      <c r="L481">
        <f t="shared" si="88"/>
        <v>129.75890794903069</v>
      </c>
      <c r="M481">
        <f t="shared" si="94"/>
        <v>1259.5196596825531</v>
      </c>
      <c r="N481">
        <f t="shared" si="95"/>
        <v>-652.13079813020158</v>
      </c>
    </row>
    <row r="482" spans="2:14" x14ac:dyDescent="0.25">
      <c r="B482">
        <f t="shared" si="89"/>
        <v>0.46400000000000036</v>
      </c>
      <c r="C482">
        <f t="shared" si="90"/>
        <v>0.66753314348120329</v>
      </c>
      <c r="D482">
        <f t="shared" si="91"/>
        <v>594.97713670932455</v>
      </c>
      <c r="E482">
        <f t="shared" si="92"/>
        <v>109.96064423655913</v>
      </c>
      <c r="F482">
        <f t="shared" si="85"/>
        <v>981.36103887870968</v>
      </c>
      <c r="G482">
        <f t="shared" si="84"/>
        <v>292.50581730815668</v>
      </c>
      <c r="H482">
        <f t="shared" si="93"/>
        <v>690.67945384306563</v>
      </c>
      <c r="I482">
        <f t="shared" si="86"/>
        <v>983.18527115122231</v>
      </c>
      <c r="J482">
        <f t="shared" si="87"/>
        <v>109.96064423655913</v>
      </c>
      <c r="L482">
        <f t="shared" si="88"/>
        <v>129.72187629721876</v>
      </c>
      <c r="M482">
        <f t="shared" si="94"/>
        <v>1256.2302788208513</v>
      </c>
      <c r="N482">
        <f t="shared" si="95"/>
        <v>-657.87617234036588</v>
      </c>
    </row>
    <row r="483" spans="2:14" x14ac:dyDescent="0.25">
      <c r="B483">
        <f t="shared" si="89"/>
        <v>0.46500000000000036</v>
      </c>
      <c r="C483">
        <f t="shared" si="90"/>
        <v>0.66918255314475172</v>
      </c>
      <c r="D483">
        <f t="shared" si="91"/>
        <v>594.06378206719353</v>
      </c>
      <c r="E483">
        <f t="shared" si="92"/>
        <v>110.02328985184751</v>
      </c>
      <c r="F483">
        <f t="shared" si="85"/>
        <v>980.41277527295404</v>
      </c>
      <c r="G483">
        <f t="shared" si="84"/>
        <v>293.00603213912206</v>
      </c>
      <c r="H483">
        <f t="shared" si="93"/>
        <v>689.24766888201862</v>
      </c>
      <c r="I483">
        <f t="shared" si="86"/>
        <v>982.25370102114061</v>
      </c>
      <c r="J483">
        <f t="shared" si="87"/>
        <v>110.02328985184751</v>
      </c>
      <c r="L483">
        <f t="shared" si="88"/>
        <v>129.68486577616392</v>
      </c>
      <c r="M483">
        <f t="shared" si="94"/>
        <v>1252.9123057674951</v>
      </c>
      <c r="N483">
        <f t="shared" si="95"/>
        <v>-663.5946107280688</v>
      </c>
    </row>
    <row r="484" spans="2:14" x14ac:dyDescent="0.25">
      <c r="B484">
        <f t="shared" si="89"/>
        <v>0.46600000000000036</v>
      </c>
      <c r="C484">
        <f t="shared" si="90"/>
        <v>0.67083290249252947</v>
      </c>
      <c r="D484">
        <f t="shared" si="91"/>
        <v>593.14056265255965</v>
      </c>
      <c r="E484">
        <f t="shared" si="92"/>
        <v>110.08576814567597</v>
      </c>
      <c r="F484">
        <f t="shared" si="85"/>
        <v>979.44501686948206</v>
      </c>
      <c r="G484">
        <f t="shared" si="84"/>
        <v>293.50547860846331</v>
      </c>
      <c r="H484">
        <f t="shared" si="93"/>
        <v>687.79709685375383</v>
      </c>
      <c r="I484">
        <f t="shared" si="86"/>
        <v>981.30257546221719</v>
      </c>
      <c r="J484">
        <f t="shared" si="87"/>
        <v>110.08576814567597</v>
      </c>
      <c r="L484">
        <f t="shared" si="88"/>
        <v>129.6478763677851</v>
      </c>
      <c r="M484">
        <f t="shared" si="94"/>
        <v>1249.5658765692497</v>
      </c>
      <c r="N484">
        <f t="shared" si="95"/>
        <v>-669.28583964909194</v>
      </c>
    </row>
    <row r="485" spans="2:14" x14ac:dyDescent="0.25">
      <c r="B485">
        <f t="shared" si="89"/>
        <v>0.46700000000000036</v>
      </c>
      <c r="C485">
        <f t="shared" si="90"/>
        <v>0.67248418901471463</v>
      </c>
      <c r="D485">
        <f t="shared" si="91"/>
        <v>592.20751922611294</v>
      </c>
      <c r="E485">
        <f t="shared" si="92"/>
        <v>110.14807770210777</v>
      </c>
      <c r="F485">
        <f t="shared" si="85"/>
        <v>978.45779765235557</v>
      </c>
      <c r="G485">
        <f t="shared" si="84"/>
        <v>294.00414114397637</v>
      </c>
      <c r="H485">
        <f t="shared" si="93"/>
        <v>686.32778634336933</v>
      </c>
      <c r="I485">
        <f t="shared" si="86"/>
        <v>980.33192748734564</v>
      </c>
      <c r="J485">
        <f t="shared" si="87"/>
        <v>110.14807770210777</v>
      </c>
      <c r="L485">
        <f t="shared" si="88"/>
        <v>129.61090805402182</v>
      </c>
      <c r="M485">
        <f t="shared" si="94"/>
        <v>1246.191128635985</v>
      </c>
      <c r="N485">
        <f t="shared" si="95"/>
        <v>-674.94958659608528</v>
      </c>
    </row>
    <row r="486" spans="2:14" x14ac:dyDescent="0.25">
      <c r="B486">
        <f t="shared" si="89"/>
        <v>0.46800000000000036</v>
      </c>
      <c r="C486">
        <f t="shared" si="90"/>
        <v>0.67413641018024628</v>
      </c>
      <c r="D486">
        <f t="shared" si="91"/>
        <v>591.26469301366296</v>
      </c>
      <c r="E486">
        <f t="shared" si="92"/>
        <v>110.21021711214445</v>
      </c>
      <c r="F486">
        <f t="shared" si="85"/>
        <v>977.45115281671849</v>
      </c>
      <c r="G486">
        <f t="shared" si="84"/>
        <v>294.50200418493711</v>
      </c>
      <c r="H486">
        <f t="shared" si="93"/>
        <v>684.83978713629108</v>
      </c>
      <c r="I486">
        <f t="shared" si="86"/>
        <v>979.34179132122813</v>
      </c>
      <c r="J486">
        <f t="shared" si="87"/>
        <v>110.21021711214445</v>
      </c>
      <c r="L486">
        <f t="shared" si="88"/>
        <v>129.57396081683424</v>
      </c>
      <c r="M486">
        <f t="shared" si="94"/>
        <v>1242.7882007335711</v>
      </c>
      <c r="N486">
        <f t="shared" si="95"/>
        <v>-680.5855805396277</v>
      </c>
    </row>
    <row r="487" spans="2:14" x14ac:dyDescent="0.25">
      <c r="B487">
        <f t="shared" si="89"/>
        <v>0.46900000000000036</v>
      </c>
      <c r="C487">
        <f t="shared" si="90"/>
        <v>0.67578956343692842</v>
      </c>
      <c r="D487">
        <f t="shared" si="91"/>
        <v>590.3121257046032</v>
      </c>
      <c r="E487">
        <f t="shared" si="92"/>
        <v>110.2721849737935</v>
      </c>
      <c r="F487">
        <f t="shared" si="85"/>
        <v>976.42511876956871</v>
      </c>
      <c r="G487">
        <f t="shared" si="84"/>
        <v>294.99905218326882</v>
      </c>
      <c r="H487">
        <f t="shared" si="93"/>
        <v>683.33315021946817</v>
      </c>
      <c r="I487">
        <f t="shared" si="86"/>
        <v>978.33220240273704</v>
      </c>
      <c r="J487">
        <f t="shared" si="87"/>
        <v>110.2721849737935</v>
      </c>
      <c r="L487">
        <f t="shared" si="88"/>
        <v>129.53703463820307</v>
      </c>
      <c r="M487">
        <f t="shared" si="94"/>
        <v>1239.3572329810354</v>
      </c>
      <c r="N487">
        <f t="shared" si="95"/>
        <v>-686.1935505639849</v>
      </c>
    </row>
    <row r="488" spans="2:14" x14ac:dyDescent="0.25">
      <c r="B488">
        <f t="shared" si="89"/>
        <v>0.47000000000000036</v>
      </c>
      <c r="C488">
        <f t="shared" si="90"/>
        <v>0.6774436462115353</v>
      </c>
      <c r="D488">
        <f t="shared" si="91"/>
        <v>589.3498594503244</v>
      </c>
      <c r="E488">
        <f t="shared" si="92"/>
        <v>110.33397989213562</v>
      </c>
      <c r="F488">
        <f t="shared" si="85"/>
        <v>975.37973313037571</v>
      </c>
      <c r="G488">
        <f t="shared" si="84"/>
        <v>295.49526960471178</v>
      </c>
      <c r="H488">
        <f t="shared" si="93"/>
        <v>681.80792777951922</v>
      </c>
      <c r="I488">
        <f t="shared" si="86"/>
        <v>977.303197384231</v>
      </c>
      <c r="J488">
        <f t="shared" si="87"/>
        <v>110.33397989213562</v>
      </c>
      <c r="L488">
        <f t="shared" si="88"/>
        <v>129.5001295001295</v>
      </c>
      <c r="M488">
        <f t="shared" si="94"/>
        <v>1235.8983668423207</v>
      </c>
      <c r="N488">
        <f t="shared" si="95"/>
        <v>-691.77322768609883</v>
      </c>
    </row>
    <row r="489" spans="2:14" x14ac:dyDescent="0.25">
      <c r="B489">
        <f t="shared" si="89"/>
        <v>0.47100000000000036</v>
      </c>
      <c r="C489">
        <f t="shared" si="90"/>
        <v>0.67909865590991736</v>
      </c>
      <c r="D489">
        <f t="shared" si="91"/>
        <v>588.3779368625776</v>
      </c>
      <c r="E489">
        <f t="shared" si="92"/>
        <v>110.39560047939172</v>
      </c>
      <c r="F489">
        <f t="shared" si="85"/>
        <v>974.31503473154817</v>
      </c>
      <c r="G489">
        <f t="shared" si="84"/>
        <v>295.99064092999686</v>
      </c>
      <c r="H489">
        <f t="shared" si="93"/>
        <v>680.26417320300322</v>
      </c>
      <c r="I489">
        <f t="shared" si="86"/>
        <v>976.25481413300008</v>
      </c>
      <c r="J489">
        <f t="shared" si="87"/>
        <v>110.39560047939172</v>
      </c>
      <c r="L489">
        <f t="shared" si="88"/>
        <v>129.46324538463529</v>
      </c>
      <c r="M489">
        <f t="shared" si="94"/>
        <v>1232.4117451220218</v>
      </c>
      <c r="N489">
        <f t="shared" si="95"/>
        <v>-697.32434405977983</v>
      </c>
    </row>
    <row r="490" spans="2:14" x14ac:dyDescent="0.25">
      <c r="B490">
        <f t="shared" si="89"/>
        <v>0.47200000000000036</v>
      </c>
      <c r="C490">
        <f t="shared" si="90"/>
        <v>0.68075458991710824</v>
      </c>
      <c r="D490">
        <f t="shared" si="91"/>
        <v>587.39640101178315</v>
      </c>
      <c r="E490">
        <f t="shared" si="92"/>
        <v>110.45704535498965</v>
      </c>
      <c r="F490">
        <f t="shared" si="85"/>
        <v>973.23106361874329</v>
      </c>
      <c r="G490">
        <f t="shared" si="84"/>
        <v>296.48515065602135</v>
      </c>
      <c r="H490">
        <f t="shared" si="93"/>
        <v>678.70194107520547</v>
      </c>
      <c r="I490">
        <f t="shared" si="86"/>
        <v>975.18709173122681</v>
      </c>
      <c r="J490">
        <f t="shared" si="87"/>
        <v>110.45704535498965</v>
      </c>
      <c r="L490">
        <f t="shared" si="88"/>
        <v>129.42638227376267</v>
      </c>
      <c r="M490">
        <f t="shared" si="94"/>
        <v>1228.8975119585643</v>
      </c>
      <c r="N490">
        <f t="shared" si="95"/>
        <v>-702.84663263464608</v>
      </c>
    </row>
    <row r="491" spans="2:14" x14ac:dyDescent="0.25">
      <c r="B491">
        <f t="shared" si="89"/>
        <v>0.47300000000000036</v>
      </c>
      <c r="C491">
        <f t="shared" si="90"/>
        <v>0.68241144559743305</v>
      </c>
      <c r="D491">
        <f t="shared" si="91"/>
        <v>586.40529542529077</v>
      </c>
      <c r="E491">
        <f t="shared" si="92"/>
        <v>110.5183131456306</v>
      </c>
      <c r="F491">
        <f t="shared" si="85"/>
        <v>972.12786105102452</v>
      </c>
      <c r="G491">
        <f t="shared" si="84"/>
        <v>296.97878329702809</v>
      </c>
      <c r="H491">
        <f t="shared" si="93"/>
        <v>677.12128717979385</v>
      </c>
      <c r="I491">
        <f t="shared" si="86"/>
        <v>974.10007047682188</v>
      </c>
      <c r="J491">
        <f t="shared" si="87"/>
        <v>110.5183131456306</v>
      </c>
      <c r="L491">
        <f t="shared" si="88"/>
        <v>129.38954014957429</v>
      </c>
      <c r="M491">
        <f t="shared" si="94"/>
        <v>1225.3558128190889</v>
      </c>
      <c r="N491">
        <f t="shared" si="95"/>
        <v>-708.33982795193151</v>
      </c>
    </row>
    <row r="492" spans="2:14" x14ac:dyDescent="0.25">
      <c r="B492">
        <f t="shared" si="89"/>
        <v>0.47400000000000037</v>
      </c>
      <c r="C492">
        <f t="shared" si="90"/>
        <v>0.68406922029461747</v>
      </c>
      <c r="D492">
        <f t="shared" si="91"/>
        <v>585.40466408558621</v>
      </c>
      <c r="E492">
        <f t="shared" si="92"/>
        <v>110.57940248535517</v>
      </c>
      <c r="F492">
        <f t="shared" si="85"/>
        <v>971.00546950086266</v>
      </c>
      <c r="G492">
        <f t="shared" si="84"/>
        <v>297.47152338578707</v>
      </c>
      <c r="H492">
        <f t="shared" si="93"/>
        <v>675.52226849683359</v>
      </c>
      <c r="I492">
        <f t="shared" si="86"/>
        <v>972.9937918826206</v>
      </c>
      <c r="J492">
        <f t="shared" si="87"/>
        <v>110.57940248535517</v>
      </c>
      <c r="L492">
        <f t="shared" si="88"/>
        <v>129.35271899415326</v>
      </c>
      <c r="M492">
        <f t="shared" si="94"/>
        <v>1221.7867944914929</v>
      </c>
      <c r="N492">
        <f t="shared" si="95"/>
        <v>-713.80366557605157</v>
      </c>
    </row>
    <row r="493" spans="2:14" x14ac:dyDescent="0.25">
      <c r="B493">
        <f t="shared" si="89"/>
        <v>0.47500000000000037</v>
      </c>
      <c r="C493">
        <f t="shared" si="90"/>
        <v>0.68572791133189781</v>
      </c>
      <c r="D493">
        <f t="shared" si="91"/>
        <v>584.39455142844645</v>
      </c>
      <c r="E493">
        <f t="shared" si="92"/>
        <v>110.64031201560917</v>
      </c>
      <c r="F493">
        <f t="shared" si="85"/>
        <v>969.86393265397908</v>
      </c>
      <c r="G493">
        <f t="shared" si="84"/>
        <v>297.96335547477941</v>
      </c>
      <c r="H493">
        <f t="shared" si="93"/>
        <v>673.90494320260996</v>
      </c>
      <c r="I493">
        <f t="shared" si="86"/>
        <v>971.86829867738936</v>
      </c>
      <c r="J493">
        <f t="shared" si="87"/>
        <v>110.64031201560917</v>
      </c>
      <c r="L493">
        <f t="shared" si="88"/>
        <v>129.31591878960299</v>
      </c>
      <c r="M493">
        <f t="shared" si="94"/>
        <v>1218.190605079883</v>
      </c>
      <c r="N493">
        <f t="shared" si="95"/>
        <v>-719.23788232197694</v>
      </c>
    </row>
    <row r="494" spans="2:14" x14ac:dyDescent="0.25">
      <c r="B494">
        <f t="shared" si="89"/>
        <v>0.47600000000000037</v>
      </c>
      <c r="C494">
        <f t="shared" si="90"/>
        <v>0.68738751601213199</v>
      </c>
      <c r="D494">
        <f t="shared" si="91"/>
        <v>583.37500234104402</v>
      </c>
      <c r="E494">
        <f t="shared" si="92"/>
        <v>110.70104038530903</v>
      </c>
      <c r="F494">
        <f t="shared" si="85"/>
        <v>968.70329540903492</v>
      </c>
      <c r="G494">
        <f t="shared" si="84"/>
        <v>298.45426413738403</v>
      </c>
      <c r="H494">
        <f t="shared" si="93"/>
        <v>672.26937066780999</v>
      </c>
      <c r="I494">
        <f t="shared" si="86"/>
        <v>970.72363480519402</v>
      </c>
      <c r="J494">
        <f t="shared" si="87"/>
        <v>110.70104038530903</v>
      </c>
      <c r="L494">
        <f t="shared" si="88"/>
        <v>129.27913951804734</v>
      </c>
      <c r="M494">
        <f t="shared" si="94"/>
        <v>1214.5673939971857</v>
      </c>
      <c r="N494">
        <f t="shared" si="95"/>
        <v>-724.64221648260718</v>
      </c>
    </row>
    <row r="495" spans="2:14" x14ac:dyDescent="0.25">
      <c r="B495">
        <f t="shared" si="89"/>
        <v>0.47700000000000037</v>
      </c>
      <c r="C495">
        <f t="shared" si="90"/>
        <v>0.68904803161791162</v>
      </c>
      <c r="D495">
        <f t="shared" si="91"/>
        <v>582.34606215999941</v>
      </c>
      <c r="E495">
        <f t="shared" si="92"/>
        <v>110.76158625090693</v>
      </c>
      <c r="F495">
        <f t="shared" si="85"/>
        <v>967.52360387716169</v>
      </c>
      <c r="G495">
        <f t="shared" si="84"/>
        <v>298.94423396906564</v>
      </c>
      <c r="H495">
        <f t="shared" si="93"/>
        <v>670.61561145578514</v>
      </c>
      <c r="I495">
        <f t="shared" si="86"/>
        <v>969.55984542485078</v>
      </c>
      <c r="J495">
        <f t="shared" si="87"/>
        <v>110.76158625090693</v>
      </c>
      <c r="L495">
        <f t="shared" si="88"/>
        <v>129.2423811616305</v>
      </c>
      <c r="M495">
        <f t="shared" si="94"/>
        <v>1210.9173119580419</v>
      </c>
      <c r="N495">
        <f t="shared" si="95"/>
        <v>-730.01640782877075</v>
      </c>
    </row>
    <row r="496" spans="2:14" x14ac:dyDescent="0.25">
      <c r="B496">
        <f t="shared" si="89"/>
        <v>0.47800000000000037</v>
      </c>
      <c r="C496">
        <f t="shared" si="90"/>
        <v>0.69070945541167517</v>
      </c>
      <c r="D496">
        <f t="shared" si="91"/>
        <v>581.30777666938161</v>
      </c>
      <c r="E496">
        <f t="shared" si="92"/>
        <v>110.82194827645553</v>
      </c>
      <c r="F496">
        <f t="shared" si="85"/>
        <v>966.32490538133356</v>
      </c>
      <c r="G496">
        <f t="shared" si="84"/>
        <v>299.43324958856533</v>
      </c>
      <c r="H496">
        <f t="shared" si="93"/>
        <v>668.9437273208955</v>
      </c>
      <c r="I496">
        <f t="shared" si="86"/>
        <v>968.37697690946084</v>
      </c>
      <c r="J496">
        <f t="shared" si="87"/>
        <v>110.82194827645553</v>
      </c>
      <c r="L496">
        <f t="shared" si="88"/>
        <v>129.20564370251691</v>
      </c>
      <c r="M496">
        <f t="shared" si="94"/>
        <v>1207.2405109719853</v>
      </c>
      <c r="N496">
        <f t="shared" si="95"/>
        <v>-735.36019726816448</v>
      </c>
    </row>
    <row r="497" spans="2:14" x14ac:dyDescent="0.25">
      <c r="B497">
        <f t="shared" si="89"/>
        <v>0.47900000000000037</v>
      </c>
      <c r="C497">
        <f t="shared" si="90"/>
        <v>0.69237178463582205</v>
      </c>
      <c r="D497">
        <f t="shared" si="91"/>
        <v>580.26019209865672</v>
      </c>
      <c r="E497">
        <f t="shared" si="92"/>
        <v>110.8821251336724</v>
      </c>
      <c r="F497">
        <f t="shared" si="85"/>
        <v>965.10724845558059</v>
      </c>
      <c r="G497">
        <f t="shared" si="84"/>
        <v>299.92129563909305</v>
      </c>
      <c r="H497">
        <f t="shared" si="93"/>
        <v>667.25378120725281</v>
      </c>
      <c r="I497">
        <f t="shared" si="86"/>
        <v>967.17507684634586</v>
      </c>
      <c r="J497">
        <f t="shared" si="87"/>
        <v>110.8821251336724</v>
      </c>
      <c r="L497">
        <f t="shared" si="88"/>
        <v>129.16892712289129</v>
      </c>
      <c r="M497">
        <f t="shared" si="94"/>
        <v>1203.5371443374743</v>
      </c>
      <c r="N497">
        <f t="shared" si="95"/>
        <v>-740.67332695904042</v>
      </c>
    </row>
    <row r="498" spans="2:14" x14ac:dyDescent="0.25">
      <c r="B498">
        <f t="shared" si="89"/>
        <v>0.48000000000000037</v>
      </c>
      <c r="C498">
        <f t="shared" si="90"/>
        <v>0.69403501651282717</v>
      </c>
      <c r="D498">
        <f t="shared" si="91"/>
        <v>579.20335512058659</v>
      </c>
      <c r="E498">
        <f t="shared" si="92"/>
        <v>110.94211550200406</v>
      </c>
      <c r="F498">
        <f t="shared" si="85"/>
        <v>963.87068284404586</v>
      </c>
      <c r="G498">
        <f t="shared" si="84"/>
        <v>300.40835678952089</v>
      </c>
      <c r="H498">
        <f t="shared" si="93"/>
        <v>665.545837245813</v>
      </c>
      <c r="I498">
        <f t="shared" si="86"/>
        <v>965.9541940353339</v>
      </c>
      <c r="J498">
        <f t="shared" si="87"/>
        <v>110.94211550200406</v>
      </c>
      <c r="L498">
        <f t="shared" si="88"/>
        <v>129.13223140495867</v>
      </c>
      <c r="M498">
        <f t="shared" si="94"/>
        <v>1199.8073666330811</v>
      </c>
      <c r="N498">
        <f t="shared" si="95"/>
        <v>-745.95554087864002</v>
      </c>
    </row>
    <row r="499" spans="2:14" x14ac:dyDescent="0.25">
      <c r="B499">
        <f t="shared" si="89"/>
        <v>0.48100000000000037</v>
      </c>
      <c r="C499">
        <f t="shared" si="90"/>
        <v>0.69569914824535728</v>
      </c>
      <c r="D499">
        <f t="shared" si="91"/>
        <v>578.13731284907396</v>
      </c>
      <c r="E499">
        <f t="shared" si="92"/>
        <v>111.00191806868962</v>
      </c>
      <c r="F499">
        <f t="shared" si="85"/>
        <v>962.61525949987924</v>
      </c>
      <c r="G499">
        <f t="shared" si="84"/>
        <v>300.89441773557854</v>
      </c>
      <c r="H499">
        <f t="shared" si="93"/>
        <v>663.81996075280949</v>
      </c>
      <c r="I499">
        <f t="shared" si="86"/>
        <v>964.71437848838809</v>
      </c>
      <c r="J499">
        <f t="shared" si="87"/>
        <v>111.00191806868962</v>
      </c>
      <c r="L499">
        <f t="shared" si="88"/>
        <v>129.09555653094421</v>
      </c>
      <c r="M499">
        <f t="shared" si="94"/>
        <v>1196.0513337112388</v>
      </c>
      <c r="N499">
        <f t="shared" si="95"/>
        <v>-751.20658436844678</v>
      </c>
    </row>
    <row r="500" spans="2:14" x14ac:dyDescent="0.25">
      <c r="B500">
        <f t="shared" si="89"/>
        <v>0.48200000000000037</v>
      </c>
      <c r="C500">
        <f t="shared" si="90"/>
        <v>0.69736417701638764</v>
      </c>
      <c r="D500">
        <f t="shared" si="91"/>
        <v>577.06211283695836</v>
      </c>
      <c r="E500">
        <f t="shared" si="92"/>
        <v>111.06153152882413</v>
      </c>
      <c r="F500">
        <f t="shared" si="85"/>
        <v>961.34103058397579</v>
      </c>
      <c r="G500">
        <f t="shared" si="84"/>
        <v>301.37946320104987</v>
      </c>
      <c r="H500">
        <f t="shared" si="93"/>
        <v>662.07621822716476</v>
      </c>
      <c r="I500">
        <f t="shared" si="86"/>
        <v>963.45568142821458</v>
      </c>
      <c r="J500">
        <f t="shared" si="87"/>
        <v>111.06153152882413</v>
      </c>
      <c r="L500">
        <f t="shared" si="88"/>
        <v>129.05890248309328</v>
      </c>
      <c r="M500">
        <f t="shared" si="94"/>
        <v>1192.2692026902837</v>
      </c>
      <c r="N500">
        <f t="shared" si="95"/>
        <v>-756.4262042478731</v>
      </c>
    </row>
    <row r="501" spans="2:14" x14ac:dyDescent="0.25">
      <c r="B501">
        <f t="shared" si="89"/>
        <v>0.48300000000000037</v>
      </c>
      <c r="C501">
        <f t="shared" si="90"/>
        <v>0.69903009998931998</v>
      </c>
      <c r="D501">
        <f t="shared" si="91"/>
        <v>575.9778030737574</v>
      </c>
      <c r="E501">
        <f t="shared" si="92"/>
        <v>111.12095458542152</v>
      </c>
      <c r="F501">
        <f t="shared" si="85"/>
        <v>960.04804946354773</v>
      </c>
      <c r="G501">
        <f t="shared" si="84"/>
        <v>301.86347793897022</v>
      </c>
      <c r="H501">
        <f t="shared" si="93"/>
        <v>660.31467734845819</v>
      </c>
      <c r="I501">
        <f t="shared" si="86"/>
        <v>962.17815528742835</v>
      </c>
      <c r="J501">
        <f t="shared" si="87"/>
        <v>111.12095458542152</v>
      </c>
      <c r="L501">
        <f t="shared" si="88"/>
        <v>129.02226924367145</v>
      </c>
      <c r="M501">
        <f t="shared" si="94"/>
        <v>1188.4611319476335</v>
      </c>
      <c r="N501">
        <f t="shared" si="95"/>
        <v>-761.61414858688659</v>
      </c>
    </row>
    <row r="502" spans="2:14" x14ac:dyDescent="0.25">
      <c r="B502">
        <f t="shared" si="89"/>
        <v>0.48400000000000037</v>
      </c>
      <c r="C502">
        <f t="shared" si="90"/>
        <v>0.70069691430810133</v>
      </c>
      <c r="D502">
        <f t="shared" si="91"/>
        <v>574.88443198336165</v>
      </c>
      <c r="E502">
        <f t="shared" si="92"/>
        <v>111.18018594947704</v>
      </c>
      <c r="F502">
        <f t="shared" si="85"/>
        <v>958.73637071054441</v>
      </c>
      <c r="G502">
        <f t="shared" si="84"/>
        <v>302.34644673282503</v>
      </c>
      <c r="H502">
        <f t="shared" si="93"/>
        <v>658.53540697339315</v>
      </c>
      <c r="I502">
        <f t="shared" si="86"/>
        <v>960.88185370621818</v>
      </c>
      <c r="J502">
        <f t="shared" si="87"/>
        <v>111.18018594947704</v>
      </c>
      <c r="L502">
        <f t="shared" si="88"/>
        <v>128.9856567949644</v>
      </c>
      <c r="M502">
        <f t="shared" si="94"/>
        <v>1184.6272811104086</v>
      </c>
      <c r="N502">
        <f t="shared" si="95"/>
        <v>-766.77016750181792</v>
      </c>
    </row>
    <row r="503" spans="2:14" x14ac:dyDescent="0.25">
      <c r="B503">
        <f t="shared" si="89"/>
        <v>0.48500000000000038</v>
      </c>
      <c r="C503">
        <f t="shared" si="90"/>
        <v>0.70236461709734344</v>
      </c>
      <c r="D503">
        <f t="shared" si="91"/>
        <v>573.78204842167258</v>
      </c>
      <c r="E503">
        <f t="shared" si="92"/>
        <v>111.23922434002947</v>
      </c>
      <c r="F503">
        <f t="shared" si="85"/>
        <v>957.40605009990122</v>
      </c>
      <c r="G503">
        <f t="shared" si="84"/>
        <v>302.8283543977488</v>
      </c>
      <c r="H503">
        <f t="shared" si="93"/>
        <v>656.73847713360976</v>
      </c>
      <c r="I503">
        <f t="shared" si="86"/>
        <v>959.5668315313585</v>
      </c>
      <c r="J503">
        <f t="shared" si="87"/>
        <v>111.23922434002947</v>
      </c>
      <c r="L503">
        <f t="shared" si="88"/>
        <v>128.94906511927789</v>
      </c>
      <c r="M503">
        <f t="shared" si="94"/>
        <v>1180.7678110486108</v>
      </c>
      <c r="N503">
        <f t="shared" si="95"/>
        <v>-771.89401235955302</v>
      </c>
    </row>
    <row r="504" spans="2:14" x14ac:dyDescent="0.25">
      <c r="B504">
        <f t="shared" si="89"/>
        <v>0.48600000000000038</v>
      </c>
      <c r="C504">
        <f t="shared" si="90"/>
        <v>0.70403320546244386</v>
      </c>
      <c r="D504">
        <f t="shared" si="91"/>
        <v>572.6707016741949</v>
      </c>
      <c r="E504">
        <f t="shared" si="92"/>
        <v>111.29806848422282</v>
      </c>
      <c r="F504">
        <f t="shared" si="85"/>
        <v>956.05714460763727</v>
      </c>
      <c r="G504">
        <f t="shared" si="84"/>
        <v>303.30918578172481</v>
      </c>
      <c r="H504">
        <f t="shared" si="93"/>
        <v>654.92395903278714</v>
      </c>
      <c r="I504">
        <f t="shared" si="86"/>
        <v>958.23314481451189</v>
      </c>
      <c r="J504">
        <f t="shared" si="87"/>
        <v>111.29806848422282</v>
      </c>
      <c r="L504">
        <f t="shared" si="88"/>
        <v>128.91249419893776</v>
      </c>
      <c r="M504">
        <f t="shared" si="94"/>
        <v>1176.8828838671652</v>
      </c>
      <c r="N504">
        <f t="shared" si="95"/>
        <v>-776.98543623228034</v>
      </c>
    </row>
    <row r="505" spans="2:14" x14ac:dyDescent="0.25">
      <c r="B505">
        <f t="shared" si="89"/>
        <v>0.48700000000000038</v>
      </c>
      <c r="C505">
        <f t="shared" si="90"/>
        <v>0.70570267648970719</v>
      </c>
      <c r="D505">
        <f t="shared" si="91"/>
        <v>571.55044145357317</v>
      </c>
      <c r="E505">
        <f t="shared" si="92"/>
        <v>111.35671711736765</v>
      </c>
      <c r="F505">
        <f t="shared" si="85"/>
        <v>954.68971240878216</v>
      </c>
      <c r="G505">
        <f t="shared" si="84"/>
        <v>303.78892576678516</v>
      </c>
      <c r="H505">
        <f t="shared" si="93"/>
        <v>653.09192504287785</v>
      </c>
      <c r="I505">
        <f t="shared" si="86"/>
        <v>956.880850809663</v>
      </c>
      <c r="J505">
        <f t="shared" si="87"/>
        <v>111.35671711736765</v>
      </c>
      <c r="L505">
        <f t="shared" si="88"/>
        <v>128.87594401628991</v>
      </c>
      <c r="M505">
        <f t="shared" si="94"/>
        <v>1172.9726628965409</v>
      </c>
      <c r="N505">
        <f t="shared" si="95"/>
        <v>-782.04419412486459</v>
      </c>
    </row>
    <row r="506" spans="2:14" x14ac:dyDescent="0.25">
      <c r="B506">
        <f t="shared" si="89"/>
        <v>0.48800000000000038</v>
      </c>
      <c r="C506">
        <f t="shared" si="90"/>
        <v>0.70737302724646767</v>
      </c>
      <c r="D506">
        <f t="shared" si="91"/>
        <v>570.42131789708128</v>
      </c>
      <c r="E506">
        <f t="shared" si="92"/>
        <v>111.41516898300195</v>
      </c>
      <c r="F506">
        <f t="shared" si="85"/>
        <v>953.30381287514979</v>
      </c>
      <c r="G506">
        <f t="shared" si="84"/>
        <v>304.26755927021117</v>
      </c>
      <c r="H506">
        <f t="shared" si="93"/>
        <v>651.24244870168684</v>
      </c>
      <c r="I506">
        <f t="shared" si="86"/>
        <v>955.51000797189795</v>
      </c>
      <c r="J506">
        <f t="shared" si="87"/>
        <v>111.41516898300195</v>
      </c>
      <c r="L506">
        <f t="shared" si="88"/>
        <v>128.83941455370027</v>
      </c>
      <c r="M506">
        <f t="shared" si="94"/>
        <v>1169.0373126859299</v>
      </c>
      <c r="N506">
        <f t="shared" si="95"/>
        <v>-787.07004217903886</v>
      </c>
    </row>
    <row r="507" spans="2:14" x14ac:dyDescent="0.25">
      <c r="B507">
        <f t="shared" si="89"/>
        <v>0.48900000000000038</v>
      </c>
      <c r="C507">
        <f t="shared" si="90"/>
        <v>0.70904425478121269</v>
      </c>
      <c r="D507">
        <f t="shared" si="91"/>
        <v>569.28338156405857</v>
      </c>
      <c r="E507">
        <f t="shared" si="92"/>
        <v>111.47342283295158</v>
      </c>
      <c r="F507">
        <f t="shared" si="85"/>
        <v>951.89950657294219</v>
      </c>
      <c r="G507">
        <f t="shared" si="84"/>
        <v>304.74507124573324</v>
      </c>
      <c r="H507">
        <f t="shared" si="93"/>
        <v>649.37560470831522</v>
      </c>
      <c r="I507">
        <f t="shared" si="86"/>
        <v>954.12067595404847</v>
      </c>
      <c r="J507">
        <f t="shared" si="87"/>
        <v>111.47342283295158</v>
      </c>
      <c r="L507">
        <f t="shared" si="88"/>
        <v>128.80290579355469</v>
      </c>
      <c r="M507">
        <f t="shared" si="94"/>
        <v>1165.0769989927312</v>
      </c>
      <c r="N507">
        <f t="shared" si="95"/>
        <v>-792.06273869658617</v>
      </c>
    </row>
    <row r="508" spans="2:14" x14ac:dyDescent="0.25">
      <c r="B508">
        <f t="shared" si="89"/>
        <v>0.49000000000000038</v>
      </c>
      <c r="C508">
        <f t="shared" si="90"/>
        <v>0.71071635612370698</v>
      </c>
      <c r="D508">
        <f t="shared" si="91"/>
        <v>568.13668343329596</v>
      </c>
      <c r="E508">
        <f t="shared" si="92"/>
        <v>111.53147742739039</v>
      </c>
      <c r="F508">
        <f t="shared" si="85"/>
        <v>950.47685526019632</v>
      </c>
      <c r="G508">
        <f t="shared" si="84"/>
        <v>305.22144668473095</v>
      </c>
      <c r="H508">
        <f t="shared" si="93"/>
        <v>647.4914689207402</v>
      </c>
      <c r="I508">
        <f t="shared" si="86"/>
        <v>952.71291560547115</v>
      </c>
      <c r="J508">
        <f t="shared" si="87"/>
        <v>111.53147742739039</v>
      </c>
      <c r="L508">
        <f t="shared" si="88"/>
        <v>128.76641771825908</v>
      </c>
      <c r="M508">
        <f t="shared" si="94"/>
        <v>1161.0918887760135</v>
      </c>
      <c r="N508">
        <f t="shared" si="95"/>
        <v>-797.02204334353155</v>
      </c>
    </row>
    <row r="509" spans="2:14" x14ac:dyDescent="0.25">
      <c r="B509">
        <f t="shared" si="89"/>
        <v>0.49100000000000038</v>
      </c>
      <c r="C509">
        <f t="shared" si="90"/>
        <v>0.71238932828511781</v>
      </c>
      <c r="D509">
        <f t="shared" si="91"/>
        <v>566.98127490037291</v>
      </c>
      <c r="E509">
        <f t="shared" si="92"/>
        <v>111.58933153489969</v>
      </c>
      <c r="F509">
        <f t="shared" si="85"/>
        <v>949.03592188406708</v>
      </c>
      <c r="G509">
        <f t="shared" si="84"/>
        <v>305.6966706174332</v>
      </c>
      <c r="H509">
        <f t="shared" si="93"/>
        <v>645.5901183511005</v>
      </c>
      <c r="I509">
        <f t="shared" si="86"/>
        <v>951.28678896853376</v>
      </c>
      <c r="J509">
        <f t="shared" si="87"/>
        <v>111.58933153489969</v>
      </c>
      <c r="L509">
        <f t="shared" si="88"/>
        <v>128.72995031023916</v>
      </c>
      <c r="M509">
        <f t="shared" si="94"/>
        <v>1157.0821501859996</v>
      </c>
      <c r="N509">
        <f t="shared" si="95"/>
        <v>-801.94771805963683</v>
      </c>
    </row>
    <row r="510" spans="2:14" x14ac:dyDescent="0.25">
      <c r="B510">
        <f t="shared" si="89"/>
        <v>0.49200000000000038</v>
      </c>
      <c r="C510">
        <f t="shared" si="90"/>
        <v>0.71406316825814131</v>
      </c>
      <c r="D510">
        <f t="shared" si="91"/>
        <v>565.81720777494172</v>
      </c>
      <c r="E510">
        <f t="shared" si="92"/>
        <v>111.64698393252745</v>
      </c>
      <c r="F510">
        <f t="shared" si="85"/>
        <v>947.57677057794695</v>
      </c>
      <c r="G510">
        <f t="shared" si="84"/>
        <v>306.17072811411629</v>
      </c>
      <c r="H510">
        <f t="shared" si="93"/>
        <v>643.67163116185122</v>
      </c>
      <c r="I510">
        <f t="shared" si="86"/>
        <v>949.84235927596751</v>
      </c>
      <c r="J510">
        <f t="shared" si="87"/>
        <v>111.64698393252745</v>
      </c>
      <c r="L510">
        <f t="shared" si="88"/>
        <v>128.69350355194069</v>
      </c>
      <c r="M510">
        <f t="shared" si="94"/>
        <v>1153.0479525552551</v>
      </c>
      <c r="N510">
        <f t="shared" si="95"/>
        <v>-806.83952614890586</v>
      </c>
    </row>
    <row r="511" spans="2:14" x14ac:dyDescent="0.25">
      <c r="B511">
        <f t="shared" si="89"/>
        <v>0.49300000000000038</v>
      </c>
      <c r="C511">
        <f t="shared" si="90"/>
        <v>0.71573787301712921</v>
      </c>
      <c r="D511">
        <f t="shared" si="91"/>
        <v>564.64453427796366</v>
      </c>
      <c r="E511">
        <f t="shared" si="92"/>
        <v>111.70443340584698</v>
      </c>
      <c r="F511">
        <f t="shared" si="85"/>
        <v>946.09946665842415</v>
      </c>
      <c r="G511">
        <f t="shared" si="84"/>
        <v>306.64360428630312</v>
      </c>
      <c r="H511">
        <f t="shared" si="93"/>
        <v>641.73608666231519</v>
      </c>
      <c r="I511">
        <f t="shared" si="86"/>
        <v>948.3796909486183</v>
      </c>
      <c r="J511">
        <f t="shared" si="87"/>
        <v>111.70443340584698</v>
      </c>
      <c r="L511">
        <f t="shared" si="88"/>
        <v>128.65707742582919</v>
      </c>
      <c r="M511">
        <f t="shared" si="94"/>
        <v>1148.9894663907307</v>
      </c>
      <c r="N511">
        <f t="shared" si="95"/>
        <v>-811.69723296170559</v>
      </c>
    </row>
    <row r="512" spans="2:14" x14ac:dyDescent="0.25">
      <c r="B512">
        <f t="shared" si="89"/>
        <v>0.49400000000000038</v>
      </c>
      <c r="C512">
        <f t="shared" si="90"/>
        <v>0.7174134395182169</v>
      </c>
      <c r="D512">
        <f t="shared" si="91"/>
        <v>563.46330703889339</v>
      </c>
      <c r="E512">
        <f t="shared" si="92"/>
        <v>111.76167874901513</v>
      </c>
      <c r="F512">
        <f t="shared" si="85"/>
        <v>944.60407662207717</v>
      </c>
      <c r="G512">
        <f t="shared" si="84"/>
        <v>307.11528428796038</v>
      </c>
      <c r="H512">
        <f t="shared" si="93"/>
        <v>639.78356530356984</v>
      </c>
      <c r="I512">
        <f t="shared" si="86"/>
        <v>946.89884959153028</v>
      </c>
      <c r="J512">
        <f t="shared" si="87"/>
        <v>111.76167874901513</v>
      </c>
      <c r="L512">
        <f t="shared" si="88"/>
        <v>128.62067191439007</v>
      </c>
      <c r="M512">
        <f t="shared" si="94"/>
        <v>1144.9068633629622</v>
      </c>
      <c r="N512">
        <f t="shared" si="95"/>
        <v>-816.52060555370554</v>
      </c>
    </row>
    <row r="513" spans="2:14" x14ac:dyDescent="0.25">
      <c r="B513">
        <f t="shared" si="89"/>
        <v>0.49500000000000038</v>
      </c>
      <c r="C513">
        <f t="shared" si="90"/>
        <v>0.71908986469945213</v>
      </c>
      <c r="D513">
        <f t="shared" si="91"/>
        <v>562.27357909281466</v>
      </c>
      <c r="E513">
        <f t="shared" si="92"/>
        <v>111.81871876483001</v>
      </c>
      <c r="F513">
        <f t="shared" si="85"/>
        <v>943.09066814210769</v>
      </c>
      <c r="G513">
        <f t="shared" si="84"/>
        <v>307.58575331669454</v>
      </c>
      <c r="H513">
        <f t="shared" si="93"/>
        <v>637.81414867452054</v>
      </c>
      <c r="I513">
        <f t="shared" si="86"/>
        <v>945.39990199121507</v>
      </c>
      <c r="J513">
        <f t="shared" si="87"/>
        <v>111.81871876483001</v>
      </c>
      <c r="L513">
        <f t="shared" si="88"/>
        <v>128.58428700012857</v>
      </c>
      <c r="M513">
        <f t="shared" si="94"/>
        <v>1140.8003162975433</v>
      </c>
      <c r="N513">
        <f t="shared" si="95"/>
        <v>-821.30941302693827</v>
      </c>
    </row>
    <row r="514" spans="2:14" x14ac:dyDescent="0.25">
      <c r="B514">
        <f t="shared" si="89"/>
        <v>0.49600000000000039</v>
      </c>
      <c r="C514">
        <f t="shared" si="90"/>
        <v>0.72076714548092458</v>
      </c>
      <c r="D514">
        <f t="shared" si="91"/>
        <v>561.07540387752567</v>
      </c>
      <c r="E514">
        <f t="shared" si="92"/>
        <v>111.87555226478827</v>
      </c>
      <c r="F514">
        <f t="shared" si="85"/>
        <v>941.55931006480955</v>
      </c>
      <c r="G514">
        <f t="shared" si="84"/>
        <v>308.05499661494736</v>
      </c>
      <c r="H514">
        <f t="shared" si="93"/>
        <v>635.82791949710395</v>
      </c>
      <c r="I514">
        <f t="shared" si="86"/>
        <v>943.88291611205136</v>
      </c>
      <c r="J514">
        <f t="shared" si="87"/>
        <v>111.87555226478827</v>
      </c>
      <c r="L514">
        <f t="shared" si="88"/>
        <v>128.5479226655697</v>
      </c>
      <c r="M514">
        <f t="shared" si="94"/>
        <v>1136.6699991651785</v>
      </c>
      <c r="N514">
        <f t="shared" si="95"/>
        <v>-826.06342652979947</v>
      </c>
    </row>
    <row r="515" spans="2:14" x14ac:dyDescent="0.25">
      <c r="B515">
        <f t="shared" si="89"/>
        <v>0.49700000000000039</v>
      </c>
      <c r="C515">
        <f t="shared" si="90"/>
        <v>0.72244527876489639</v>
      </c>
      <c r="D515">
        <f t="shared" si="91"/>
        <v>559.86883523057531</v>
      </c>
      <c r="E515">
        <f t="shared" si="92"/>
        <v>111.93217806914188</v>
      </c>
      <c r="F515">
        <f t="shared" si="85"/>
        <v>940.01007240587705</v>
      </c>
      <c r="G515">
        <f t="shared" si="84"/>
        <v>308.52299947118888</v>
      </c>
      <c r="H515">
        <f t="shared" si="93"/>
        <v>633.82496162172458</v>
      </c>
      <c r="I515">
        <f t="shared" si="86"/>
        <v>942.34796109291347</v>
      </c>
      <c r="J515">
        <f t="shared" si="87"/>
        <v>111.93217806914188</v>
      </c>
      <c r="L515">
        <f t="shared" si="88"/>
        <v>128.51157889325827</v>
      </c>
      <c r="M515">
        <f t="shared" si="94"/>
        <v>1132.5160870723039</v>
      </c>
      <c r="N515">
        <f t="shared" si="95"/>
        <v>-830.78241857492685</v>
      </c>
    </row>
    <row r="516" spans="2:14" x14ac:dyDescent="0.25">
      <c r="B516">
        <f t="shared" si="89"/>
        <v>0.49800000000000039</v>
      </c>
      <c r="C516">
        <f t="shared" si="90"/>
        <v>0.72412426143593356</v>
      </c>
      <c r="D516">
        <f t="shared" si="91"/>
        <v>558.65392738624917</v>
      </c>
      <c r="E516">
        <f t="shared" si="92"/>
        <v>111.98859500695441</v>
      </c>
      <c r="F516">
        <f t="shared" si="85"/>
        <v>938.44302634654753</v>
      </c>
      <c r="G516">
        <f t="shared" si="84"/>
        <v>308.98974722110972</v>
      </c>
      <c r="H516">
        <f t="shared" si="93"/>
        <v>631.80536002197914</v>
      </c>
      <c r="I516">
        <f t="shared" si="86"/>
        <v>940.79510724308886</v>
      </c>
      <c r="J516">
        <f t="shared" si="87"/>
        <v>111.98859500695441</v>
      </c>
      <c r="L516">
        <f t="shared" si="88"/>
        <v>128.47525566575877</v>
      </c>
      <c r="M516">
        <f t="shared" si="94"/>
        <v>1128.3387562505709</v>
      </c>
      <c r="N516">
        <f t="shared" si="95"/>
        <v>-835.4661642897554</v>
      </c>
    </row>
    <row r="517" spans="2:14" x14ac:dyDescent="0.25">
      <c r="B517">
        <f t="shared" si="89"/>
        <v>0.49900000000000039</v>
      </c>
      <c r="C517">
        <f t="shared" si="90"/>
        <v>0.72580409036103788</v>
      </c>
      <c r="D517">
        <f t="shared" si="91"/>
        <v>557.43073497250782</v>
      </c>
      <c r="E517">
        <f t="shared" si="92"/>
        <v>112.04480191615676</v>
      </c>
      <c r="F517">
        <f t="shared" si="85"/>
        <v>936.85824422958467</v>
      </c>
      <c r="G517">
        <f t="shared" si="84"/>
        <v>309.45522524881062</v>
      </c>
      <c r="H517">
        <f t="shared" si="93"/>
        <v>629.76920078961484</v>
      </c>
      <c r="I517">
        <f t="shared" si="86"/>
        <v>939.22442603842546</v>
      </c>
      <c r="J517">
        <f t="shared" si="87"/>
        <v>112.04480191615676</v>
      </c>
      <c r="L517">
        <f t="shared" si="88"/>
        <v>128.4389529656554</v>
      </c>
      <c r="M517">
        <f t="shared" si="94"/>
        <v>1124.1381840468989</v>
      </c>
      <c r="N517">
        <f t="shared" si="95"/>
        <v>-840.11444073439634</v>
      </c>
    </row>
    <row r="518" spans="2:14" x14ac:dyDescent="0.25">
      <c r="B518">
        <f t="shared" si="89"/>
        <v>0.50000000000000033</v>
      </c>
      <c r="C518">
        <f t="shared" si="90"/>
        <v>0.72748476238978022</v>
      </c>
      <c r="D518">
        <f t="shared" si="91"/>
        <v>556.19931300787493</v>
      </c>
      <c r="E518">
        <f t="shared" si="92"/>
        <v>112.10079764360249</v>
      </c>
      <c r="F518">
        <f t="shared" si="85"/>
        <v>935.25579955509761</v>
      </c>
      <c r="G518">
        <f t="shared" si="84"/>
        <v>309.91941898799087</v>
      </c>
      <c r="H518">
        <f t="shared" si="93"/>
        <v>627.71657113004585</v>
      </c>
      <c r="I518">
        <f t="shared" si="86"/>
        <v>937.63599011803672</v>
      </c>
      <c r="J518">
        <f t="shared" si="87"/>
        <v>112.10079764360249</v>
      </c>
      <c r="L518">
        <f t="shared" si="88"/>
        <v>128.40267077555211</v>
      </c>
      <c r="M518">
        <f t="shared" si="94"/>
        <v>1119.9145489146645</v>
      </c>
      <c r="N518">
        <f t="shared" si="95"/>
        <v>-844.72702644688979</v>
      </c>
    </row>
    <row r="519" spans="2:14" x14ac:dyDescent="0.25">
      <c r="B519">
        <f t="shared" si="89"/>
        <v>0.50100000000000033</v>
      </c>
      <c r="C519">
        <f t="shared" si="90"/>
        <v>0.72916627435443426</v>
      </c>
      <c r="D519">
        <f t="shared" si="91"/>
        <v>554.95971689827741</v>
      </c>
      <c r="E519">
        <f t="shared" si="92"/>
        <v>112.15658104512254</v>
      </c>
      <c r="F519">
        <f t="shared" si="85"/>
        <v>933.63576697619862</v>
      </c>
      <c r="G519">
        <f t="shared" si="84"/>
        <v>310.38231392313344</v>
      </c>
      <c r="H519">
        <f t="shared" si="93"/>
        <v>625.64755935556036</v>
      </c>
      <c r="I519">
        <f t="shared" si="86"/>
        <v>936.0298732786938</v>
      </c>
      <c r="J519">
        <f t="shared" si="87"/>
        <v>112.15658104512254</v>
      </c>
      <c r="L519">
        <f t="shared" si="88"/>
        <v>128.36640907807245</v>
      </c>
      <c r="M519">
        <f t="shared" si="94"/>
        <v>1115.6680304009114</v>
      </c>
      <c r="N519">
        <f t="shared" si="95"/>
        <v>-849.30370269375999</v>
      </c>
    </row>
    <row r="520" spans="2:14" x14ac:dyDescent="0.25">
      <c r="B520">
        <f t="shared" si="89"/>
        <v>0.50200000000000033</v>
      </c>
      <c r="C520">
        <f t="shared" si="90"/>
        <v>0.73084862307011111</v>
      </c>
      <c r="D520">
        <f t="shared" si="91"/>
        <v>553.71200243383635</v>
      </c>
      <c r="E520">
        <f t="shared" si="92"/>
        <v>112.21215098557947</v>
      </c>
      <c r="F520">
        <f t="shared" si="85"/>
        <v>931.99822229449785</v>
      </c>
      <c r="G520">
        <f t="shared" si="84"/>
        <v>310.84389559068916</v>
      </c>
      <c r="H520">
        <f t="shared" si="93"/>
        <v>623.56225488131247</v>
      </c>
      <c r="I520">
        <f t="shared" si="86"/>
        <v>934.40615047200163</v>
      </c>
      <c r="J520">
        <f t="shared" si="87"/>
        <v>112.21215098557947</v>
      </c>
      <c r="L520">
        <f t="shared" si="88"/>
        <v>128.33016785585954</v>
      </c>
      <c r="M520">
        <f t="shared" si="94"/>
        <v>1111.3988091386773</v>
      </c>
      <c r="N520">
        <f t="shared" si="95"/>
        <v>-853.84425244683371</v>
      </c>
    </row>
    <row r="521" spans="2:14" x14ac:dyDescent="0.25">
      <c r="B521">
        <f t="shared" si="89"/>
        <v>0.50300000000000034</v>
      </c>
      <c r="C521">
        <f t="shared" si="90"/>
        <v>0.73253180533489481</v>
      </c>
      <c r="D521">
        <f t="shared" si="91"/>
        <v>552.45622578561085</v>
      </c>
      <c r="E521">
        <f t="shared" si="92"/>
        <v>112.26750633892117</v>
      </c>
      <c r="F521">
        <f t="shared" si="85"/>
        <v>930.34324245543792</v>
      </c>
      <c r="G521">
        <f t="shared" si="84"/>
        <v>311.30414958025614</v>
      </c>
      <c r="H521">
        <f t="shared" si="93"/>
        <v>621.46074821820707</v>
      </c>
      <c r="I521">
        <f t="shared" si="86"/>
        <v>932.76489779846315</v>
      </c>
      <c r="J521">
        <f t="shared" si="87"/>
        <v>112.26750633892117</v>
      </c>
      <c r="L521">
        <f t="shared" si="88"/>
        <v>128.29394709157623</v>
      </c>
      <c r="M521">
        <f t="shared" si="94"/>
        <v>1107.1070668339189</v>
      </c>
      <c r="N521">
        <f t="shared" si="95"/>
        <v>-858.3484609516745</v>
      </c>
    </row>
    <row r="522" spans="2:14" x14ac:dyDescent="0.25">
      <c r="B522">
        <f t="shared" si="89"/>
        <v>0.50400000000000034</v>
      </c>
      <c r="C522">
        <f t="shared" si="90"/>
        <v>0.73421581792997859</v>
      </c>
      <c r="D522">
        <f t="shared" si="91"/>
        <v>551.19244350229314</v>
      </c>
      <c r="E522">
        <f t="shared" si="92"/>
        <v>112.32264598823397</v>
      </c>
      <c r="F522">
        <f t="shared" si="85"/>
        <v>928.67090554346589</v>
      </c>
      <c r="G522">
        <f t="shared" si="84"/>
        <v>311.76306153575865</v>
      </c>
      <c r="H522">
        <f t="shared" si="93"/>
        <v>619.34313096777544</v>
      </c>
      <c r="I522">
        <f t="shared" si="86"/>
        <v>931.10619250353409</v>
      </c>
      <c r="J522">
        <f t="shared" si="87"/>
        <v>112.32264598823397</v>
      </c>
      <c r="L522">
        <f t="shared" si="88"/>
        <v>128.25774676790476</v>
      </c>
      <c r="M522">
        <f t="shared" si="94"/>
        <v>1102.7929862561336</v>
      </c>
      <c r="N522">
        <f t="shared" si="95"/>
        <v>-862.81611550020898</v>
      </c>
    </row>
    <row r="523" spans="2:14" x14ac:dyDescent="0.25">
      <c r="B523">
        <f t="shared" si="89"/>
        <v>0.50500000000000034</v>
      </c>
      <c r="C523">
        <f t="shared" si="90"/>
        <v>0.73590065761980206</v>
      </c>
      <c r="D523">
        <f t="shared" si="91"/>
        <v>549.92071250685535</v>
      </c>
      <c r="E523">
        <f t="shared" si="92"/>
        <v>112.37756882579536</v>
      </c>
      <c r="F523">
        <f t="shared" si="85"/>
        <v>926.98129077704345</v>
      </c>
      <c r="G523">
        <f t="shared" si="84"/>
        <v>312.2206171566217</v>
      </c>
      <c r="H523">
        <f t="shared" si="93"/>
        <v>617.20949581633261</v>
      </c>
      <c r="I523">
        <f t="shared" si="86"/>
        <v>929.43011297295425</v>
      </c>
      <c r="J523">
        <f t="shared" si="87"/>
        <v>112.37756882579536</v>
      </c>
      <c r="L523">
        <f t="shared" si="88"/>
        <v>128.22156686754712</v>
      </c>
      <c r="M523">
        <f t="shared" si="94"/>
        <v>1098.4567512278431</v>
      </c>
      <c r="N523">
        <f t="shared" si="95"/>
        <v>-867.24700565810053</v>
      </c>
    </row>
    <row r="524" spans="2:14" x14ac:dyDescent="0.25">
      <c r="B524">
        <f t="shared" si="89"/>
        <v>0.50600000000000034</v>
      </c>
      <c r="C524">
        <f t="shared" si="90"/>
        <v>0.73758632115218903</v>
      </c>
      <c r="D524">
        <f t="shared" si="91"/>
        <v>548.64109009315018</v>
      </c>
      <c r="E524">
        <f t="shared" si="92"/>
        <v>112.43227375312595</v>
      </c>
      <c r="F524">
        <f t="shared" si="85"/>
        <v>925.27447850349745</v>
      </c>
      <c r="G524">
        <f t="shared" si="84"/>
        <v>312.6768021989426</v>
      </c>
      <c r="H524">
        <f t="shared" si="93"/>
        <v>615.05993652777784</v>
      </c>
      <c r="I524">
        <f t="shared" si="86"/>
        <v>927.73673872672043</v>
      </c>
      <c r="J524">
        <f t="shared" si="87"/>
        <v>112.43227375312595</v>
      </c>
      <c r="L524">
        <f t="shared" si="88"/>
        <v>128.18540737322462</v>
      </c>
      <c r="M524">
        <f t="shared" si="94"/>
        <v>1094.0985466118036</v>
      </c>
      <c r="N524">
        <f t="shared" si="95"/>
        <v>-871.64092326474929</v>
      </c>
    </row>
    <row r="525" spans="2:14" x14ac:dyDescent="0.25">
      <c r="B525">
        <f t="shared" si="89"/>
        <v>0.50700000000000034</v>
      </c>
      <c r="C525">
        <f t="shared" si="90"/>
        <v>0.73927280525848593</v>
      </c>
      <c r="D525">
        <f t="shared" si="91"/>
        <v>547.35363392246416</v>
      </c>
      <c r="E525">
        <f t="shared" si="92"/>
        <v>112.48675968104108</v>
      </c>
      <c r="F525">
        <f t="shared" si="85"/>
        <v>923.55055019371127</v>
      </c>
      <c r="G525">
        <f t="shared" si="84"/>
        <v>313.13160247665951</v>
      </c>
      <c r="H525">
        <f t="shared" si="93"/>
        <v>612.89454793870777</v>
      </c>
      <c r="I525">
        <f t="shared" si="86"/>
        <v>926.02615041536728</v>
      </c>
      <c r="J525">
        <f t="shared" si="87"/>
        <v>112.48675968104108</v>
      </c>
      <c r="L525">
        <f t="shared" si="88"/>
        <v>128.14926826767817</v>
      </c>
      <c r="M525">
        <f t="shared" si="94"/>
        <v>1089.7185583024793</v>
      </c>
      <c r="N525">
        <f t="shared" si="95"/>
        <v>-875.99766186485795</v>
      </c>
    </row>
    <row r="526" spans="2:14" x14ac:dyDescent="0.25">
      <c r="B526">
        <f t="shared" si="89"/>
        <v>0.50800000000000034</v>
      </c>
      <c r="C526">
        <f t="shared" si="90"/>
        <v>0.7409601066537016</v>
      </c>
      <c r="D526">
        <f t="shared" si="91"/>
        <v>546.05840202002264</v>
      </c>
      <c r="E526">
        <f t="shared" si="92"/>
        <v>112.54102552970166</v>
      </c>
      <c r="F526">
        <f t="shared" si="85"/>
        <v>921.80958843665178</v>
      </c>
      <c r="G526">
        <f t="shared" si="84"/>
        <v>313.58500386271612</v>
      </c>
      <c r="H526">
        <f t="shared" si="93"/>
        <v>610.71342595009662</v>
      </c>
      <c r="I526">
        <f t="shared" si="86"/>
        <v>924.29842981281274</v>
      </c>
      <c r="J526">
        <f t="shared" si="87"/>
        <v>112.54102552970166</v>
      </c>
      <c r="L526">
        <f t="shared" si="88"/>
        <v>128.11314953366812</v>
      </c>
      <c r="M526">
        <f t="shared" si="94"/>
        <v>1085.3169732115475</v>
      </c>
      <c r="N526">
        <f t="shared" si="95"/>
        <v>-880.31701818636066</v>
      </c>
    </row>
    <row r="527" spans="2:14" x14ac:dyDescent="0.25">
      <c r="B527">
        <f t="shared" si="89"/>
        <v>0.50900000000000034</v>
      </c>
      <c r="C527">
        <f t="shared" si="90"/>
        <v>0.74264822203664715</v>
      </c>
      <c r="D527">
        <f t="shared" si="91"/>
        <v>544.75545277144954</v>
      </c>
      <c r="E527">
        <f t="shared" si="92"/>
        <v>112.59507022866465</v>
      </c>
      <c r="F527">
        <f t="shared" si="85"/>
        <v>920.05167693374051</v>
      </c>
      <c r="G527">
        <f t="shared" si="84"/>
        <v>314.03699229022266</v>
      </c>
      <c r="H527">
        <f t="shared" si="93"/>
        <v>608.51666752256892</v>
      </c>
      <c r="I527">
        <f t="shared" si="86"/>
        <v>922.55365981279158</v>
      </c>
      <c r="J527">
        <f t="shared" si="87"/>
        <v>112.59507022866465</v>
      </c>
      <c r="L527">
        <f t="shared" si="88"/>
        <v>128.07705115397422</v>
      </c>
      <c r="M527">
        <f t="shared" si="94"/>
        <v>1080.8939792599404</v>
      </c>
      <c r="N527">
        <f t="shared" si="95"/>
        <v>-884.59879032143363</v>
      </c>
    </row>
    <row r="528" spans="2:14" x14ac:dyDescent="0.25">
      <c r="B528">
        <f t="shared" si="89"/>
        <v>0.51000000000000034</v>
      </c>
      <c r="C528">
        <f t="shared" si="90"/>
        <v>0.74433714809007712</v>
      </c>
      <c r="D528">
        <f t="shared" si="91"/>
        <v>543.44484491918149</v>
      </c>
      <c r="E528">
        <f t="shared" si="92"/>
        <v>112.64889271693282</v>
      </c>
      <c r="F528">
        <f t="shared" si="85"/>
        <v>918.27690049306602</v>
      </c>
      <c r="G528">
        <f t="shared" si="84"/>
        <v>314.48755375361321</v>
      </c>
      <c r="H528">
        <f t="shared" si="93"/>
        <v>606.30437066791751</v>
      </c>
      <c r="I528">
        <f t="shared" si="86"/>
        <v>920.79192442153067</v>
      </c>
      <c r="J528">
        <f t="shared" si="87"/>
        <v>112.64889271693282</v>
      </c>
      <c r="L528">
        <f t="shared" si="88"/>
        <v>128.04097311139563</v>
      </c>
      <c r="M528">
        <f t="shared" si="94"/>
        <v>1076.4497653633498</v>
      </c>
      <c r="N528">
        <f t="shared" si="95"/>
        <v>-888.84277931811084</v>
      </c>
    </row>
    <row r="529" spans="2:14" x14ac:dyDescent="0.25">
      <c r="B529">
        <f t="shared" si="89"/>
        <v>0.51100000000000034</v>
      </c>
      <c r="C529">
        <f t="shared" si="90"/>
        <v>0.74602688148083107</v>
      </c>
      <c r="D529">
        <f t="shared" si="91"/>
        <v>542.12663755883239</v>
      </c>
      <c r="E529">
        <f t="shared" si="92"/>
        <v>112.70249194300392</v>
      </c>
      <c r="F529">
        <f t="shared" si="85"/>
        <v>916.48534502343171</v>
      </c>
      <c r="G529">
        <f t="shared" si="84"/>
        <v>314.93667430979838</v>
      </c>
      <c r="H529">
        <f t="shared" si="93"/>
        <v>604.07663444293701</v>
      </c>
      <c r="I529">
        <f t="shared" si="86"/>
        <v>919.01330875273538</v>
      </c>
      <c r="J529">
        <f t="shared" si="87"/>
        <v>112.70249194300392</v>
      </c>
      <c r="L529">
        <f t="shared" si="88"/>
        <v>128.00491538875093</v>
      </c>
      <c r="M529">
        <f t="shared" si="94"/>
        <v>1071.9845214219959</v>
      </c>
      <c r="N529">
        <f t="shared" si="95"/>
        <v>-893.04878827078937</v>
      </c>
    </row>
    <row r="530" spans="2:14" x14ac:dyDescent="0.25">
      <c r="B530">
        <f t="shared" si="89"/>
        <v>0.51200000000000034</v>
      </c>
      <c r="C530">
        <f t="shared" si="90"/>
        <v>0.74771741885997611</v>
      </c>
      <c r="D530">
        <f t="shared" si="91"/>
        <v>540.80089013551765</v>
      </c>
      <c r="E530">
        <f t="shared" si="92"/>
        <v>112.75586686491938</v>
      </c>
      <c r="F530">
        <f t="shared" si="85"/>
        <v>914.67709752825476</v>
      </c>
      <c r="G530">
        <f t="shared" si="84"/>
        <v>315.38434007931448</v>
      </c>
      <c r="H530">
        <f t="shared" si="93"/>
        <v>601.83355894254021</v>
      </c>
      <c r="I530">
        <f t="shared" si="86"/>
        <v>917.21789902185469</v>
      </c>
      <c r="J530">
        <f t="shared" si="87"/>
        <v>112.75586686491938</v>
      </c>
      <c r="L530">
        <f t="shared" si="88"/>
        <v>127.96887796887796</v>
      </c>
      <c r="M530">
        <f t="shared" si="94"/>
        <v>1067.4984383092578</v>
      </c>
      <c r="N530">
        <f t="shared" si="95"/>
        <v>-897.21662254760304</v>
      </c>
    </row>
    <row r="531" spans="2:14" x14ac:dyDescent="0.25">
      <c r="B531">
        <f t="shared" si="89"/>
        <v>0.51300000000000034</v>
      </c>
      <c r="C531">
        <f t="shared" si="90"/>
        <v>0.74940875686294994</v>
      </c>
      <c r="D531">
        <f t="shared" si="91"/>
        <v>539.46766244012838</v>
      </c>
      <c r="E531">
        <f t="shared" si="92"/>
        <v>112.8090164503123</v>
      </c>
      <c r="F531">
        <f t="shared" si="85"/>
        <v>912.85224609929946</v>
      </c>
      <c r="G531">
        <f t="shared" ref="G531:G594" si="96">IF(C531&lt;$B$5,$B$2*E531^3,0)</f>
        <v>315.83053724746742</v>
      </c>
      <c r="H531">
        <f t="shared" si="93"/>
        <v>599.57524529167176</v>
      </c>
      <c r="I531">
        <f t="shared" si="86"/>
        <v>915.40578253913918</v>
      </c>
      <c r="J531">
        <f t="shared" si="87"/>
        <v>112.8090164503123</v>
      </c>
      <c r="L531">
        <f t="shared" si="88"/>
        <v>127.93286083463397</v>
      </c>
      <c r="M531">
        <f t="shared" si="94"/>
        <v>1062.9917078583162</v>
      </c>
      <c r="N531">
        <f t="shared" si="95"/>
        <v>-901.34609024516976</v>
      </c>
    </row>
    <row r="532" spans="2:14" x14ac:dyDescent="0.25">
      <c r="B532">
        <f t="shared" si="89"/>
        <v>0.51400000000000035</v>
      </c>
      <c r="C532">
        <f t="shared" si="90"/>
        <v>0.75110089210970465</v>
      </c>
      <c r="D532">
        <f t="shared" si="91"/>
        <v>538.12701460556309</v>
      </c>
      <c r="E532">
        <f t="shared" si="92"/>
        <v>112.86193967645485</v>
      </c>
      <c r="F532">
        <f t="shared" ref="F532:F595" si="97">D532*E532*$B$3</f>
        <v>911.01087991025702</v>
      </c>
      <c r="G532">
        <f t="shared" si="96"/>
        <v>316.27525206547205</v>
      </c>
      <c r="H532">
        <f t="shared" si="93"/>
        <v>597.3017956384241</v>
      </c>
      <c r="I532">
        <f t="shared" ref="I532:I595" si="98">G532+H532</f>
        <v>913.57704770389614</v>
      </c>
      <c r="J532">
        <f t="shared" ref="J532:J595" si="99">IF(C532&lt;$B$5,E532,"")</f>
        <v>112.86193967645485</v>
      </c>
      <c r="L532">
        <f t="shared" ref="L532:L595" si="100">$L$15/(B532+$L$16)</f>
        <v>127.89686396889547</v>
      </c>
      <c r="M532">
        <f t="shared" si="94"/>
        <v>1058.4645228510681</v>
      </c>
      <c r="N532">
        <f t="shared" si="95"/>
        <v>-905.43700139278371</v>
      </c>
    </row>
    <row r="533" spans="2:14" x14ac:dyDescent="0.25">
      <c r="B533">
        <f t="shared" ref="B533:B596" si="101">B532+$B$8</f>
        <v>0.51500000000000035</v>
      </c>
      <c r="C533">
        <f t="shared" ref="C533:C596" si="102">C532+E532*$B$3*$B$8</f>
        <v>0.7527938212048515</v>
      </c>
      <c r="D533">
        <f t="shared" ref="D533:D596" si="103">IF(C533&lt;$B$5,$B$6*SIN(PI()*C533/$B$5)+$B$7*SIN(2*PI()*C533/$B$5),0)</f>
        <v>536.77900710291397</v>
      </c>
      <c r="E533">
        <f t="shared" ref="E533:E596" si="104">E532+$B$8*(((D532*$B$3)-$B$2*E532^2)/$B$1)</f>
        <v>112.91463553030512</v>
      </c>
      <c r="F533">
        <f t="shared" si="97"/>
        <v>909.15308921016879</v>
      </c>
      <c r="G533">
        <f t="shared" si="96"/>
        <v>316.7184708515872</v>
      </c>
      <c r="H533">
        <f t="shared" ref="H533:H596" si="105">IF(C533&lt;$B$5,$B$1*E533*(E533-E532)/$B$8,0)</f>
        <v>595.01331314611093</v>
      </c>
      <c r="I533">
        <f t="shared" si="98"/>
        <v>911.73178399769813</v>
      </c>
      <c r="J533">
        <f t="shared" si="99"/>
        <v>112.91463553030512</v>
      </c>
      <c r="L533">
        <f t="shared" si="100"/>
        <v>127.86088735455823</v>
      </c>
      <c r="M533">
        <f t="shared" ref="M533:M596" si="106">$M$14*(E533-E532)</f>
        <v>1053.9170770053374</v>
      </c>
      <c r="N533">
        <f t="shared" si="95"/>
        <v>-909.48916908928368</v>
      </c>
    </row>
    <row r="534" spans="2:14" x14ac:dyDescent="0.25">
      <c r="B534">
        <f t="shared" si="101"/>
        <v>0.51600000000000035</v>
      </c>
      <c r="C534">
        <f t="shared" si="102"/>
        <v>0.75448754073780611</v>
      </c>
      <c r="D534">
        <f t="shared" si="103"/>
        <v>535.42370073760912</v>
      </c>
      <c r="E534">
        <f t="shared" si="104"/>
        <v>112.96710300855328</v>
      </c>
      <c r="F534">
        <f t="shared" si="97"/>
        <v>907.27896531669433</v>
      </c>
      <c r="G534">
        <f t="shared" si="96"/>
        <v>317.16017999224522</v>
      </c>
      <c r="H534">
        <f t="shared" si="105"/>
        <v>592.70990198590459</v>
      </c>
      <c r="I534">
        <f t="shared" si="98"/>
        <v>909.87008197814976</v>
      </c>
      <c r="J534">
        <f t="shared" si="99"/>
        <v>112.96710300855328</v>
      </c>
      <c r="L534">
        <f t="shared" si="100"/>
        <v>127.82493097453727</v>
      </c>
      <c r="M534">
        <f t="shared" si="106"/>
        <v>1049.3495649632223</v>
      </c>
      <c r="N534">
        <f t="shared" ref="N534:N597" si="107">$N$14*$M$14*(E534+E532-2*E533)</f>
        <v>-913.50240847987152</v>
      </c>
    </row>
    <row r="535" spans="2:14" x14ac:dyDescent="0.25">
      <c r="B535">
        <f t="shared" si="101"/>
        <v>0.51700000000000035</v>
      </c>
      <c r="C535">
        <f t="shared" si="102"/>
        <v>0.75618204728293437</v>
      </c>
      <c r="D535">
        <f t="shared" si="103"/>
        <v>534.06115664551101</v>
      </c>
      <c r="E535">
        <f t="shared" si="104"/>
        <v>113.0193411176672</v>
      </c>
      <c r="F535">
        <f t="shared" si="97"/>
        <v>905.38860060922354</v>
      </c>
      <c r="G535">
        <f t="shared" si="96"/>
        <v>317.60036594317609</v>
      </c>
      <c r="H535">
        <f t="shared" si="105"/>
        <v>590.39166732875071</v>
      </c>
      <c r="I535">
        <f t="shared" si="98"/>
        <v>907.99203327192686</v>
      </c>
      <c r="J535">
        <f t="shared" si="99"/>
        <v>113.0193411176672</v>
      </c>
      <c r="L535">
        <f t="shared" si="100"/>
        <v>127.7889948117668</v>
      </c>
      <c r="M535">
        <f t="shared" si="106"/>
        <v>1044.7621822783049</v>
      </c>
      <c r="N535">
        <f t="shared" si="107"/>
        <v>-917.47653698348586</v>
      </c>
    </row>
    <row r="536" spans="2:14" x14ac:dyDescent="0.25">
      <c r="B536">
        <f t="shared" si="101"/>
        <v>0.51800000000000035</v>
      </c>
      <c r="C536">
        <f t="shared" si="102"/>
        <v>0.75787733739969942</v>
      </c>
      <c r="D536">
        <f t="shared" si="103"/>
        <v>532.69143628896961</v>
      </c>
      <c r="E536">
        <f t="shared" si="104"/>
        <v>113.07134887393734</v>
      </c>
      <c r="F536">
        <f t="shared" si="97"/>
        <v>903.48208852183268</v>
      </c>
      <c r="G536">
        <f t="shared" si="96"/>
        <v>318.03901523052673</v>
      </c>
      <c r="H536">
        <f t="shared" si="105"/>
        <v>588.05871533720517</v>
      </c>
      <c r="I536">
        <f t="shared" si="98"/>
        <v>906.0977305677319</v>
      </c>
      <c r="J536">
        <f t="shared" si="99"/>
        <v>113.07134887393734</v>
      </c>
      <c r="L536">
        <f t="shared" si="100"/>
        <v>127.75307884920026</v>
      </c>
      <c r="M536">
        <f t="shared" si="106"/>
        <v>1040.1551254028618</v>
      </c>
      <c r="N536">
        <f t="shared" si="107"/>
        <v>-921.41137508860993</v>
      </c>
    </row>
    <row r="537" spans="2:14" x14ac:dyDescent="0.25">
      <c r="B537">
        <f t="shared" si="101"/>
        <v>0.51900000000000035</v>
      </c>
      <c r="C537">
        <f t="shared" si="102"/>
        <v>0.75957340763280845</v>
      </c>
      <c r="D537">
        <f t="shared" si="103"/>
        <v>531.3146014528354</v>
      </c>
      <c r="E537">
        <f t="shared" si="104"/>
        <v>113.12312530352111</v>
      </c>
      <c r="F537">
        <f t="shared" si="97"/>
        <v>901.55952353609212</v>
      </c>
      <c r="G537">
        <f t="shared" si="96"/>
        <v>318.47611445197407</v>
      </c>
      <c r="H537">
        <f t="shared" si="105"/>
        <v>585.71115315735176</v>
      </c>
      <c r="I537">
        <f t="shared" si="98"/>
        <v>904.18726760932577</v>
      </c>
      <c r="J537">
        <f t="shared" si="99"/>
        <v>113.12312530352111</v>
      </c>
      <c r="L537">
        <f t="shared" si="100"/>
        <v>127.7171830698102</v>
      </c>
      <c r="M537">
        <f t="shared" si="106"/>
        <v>1035.5285916753587</v>
      </c>
      <c r="N537">
        <f t="shared" si="107"/>
        <v>-925.30674544377689</v>
      </c>
    </row>
    <row r="538" spans="2:14" x14ac:dyDescent="0.25">
      <c r="B538">
        <f t="shared" si="101"/>
        <v>0.52000000000000035</v>
      </c>
      <c r="C538">
        <f t="shared" si="102"/>
        <v>0.7612702545123613</v>
      </c>
      <c r="D538">
        <f t="shared" si="103"/>
        <v>529.93071424042739</v>
      </c>
      <c r="E538">
        <f t="shared" si="104"/>
        <v>113.17466944248648</v>
      </c>
      <c r="F538">
        <f t="shared" si="97"/>
        <v>899.62100117371699</v>
      </c>
      <c r="G538">
        <f t="shared" si="96"/>
        <v>318.91165027783268</v>
      </c>
      <c r="H538">
        <f t="shared" si="105"/>
        <v>583.34908891032012</v>
      </c>
      <c r="I538">
        <f t="shared" si="98"/>
        <v>902.2607391881528</v>
      </c>
      <c r="J538">
        <f t="shared" si="99"/>
        <v>113.17466944248648</v>
      </c>
      <c r="L538">
        <f t="shared" si="100"/>
        <v>127.68130745658834</v>
      </c>
      <c r="M538">
        <f t="shared" si="106"/>
        <v>1030.882779307376</v>
      </c>
      <c r="N538">
        <f t="shared" si="107"/>
        <v>-929.16247353969084</v>
      </c>
    </row>
    <row r="539" spans="2:14" x14ac:dyDescent="0.25">
      <c r="B539">
        <f t="shared" si="101"/>
        <v>0.52100000000000035</v>
      </c>
      <c r="C539">
        <f t="shared" si="102"/>
        <v>0.76296787455399862</v>
      </c>
      <c r="D539">
        <f t="shared" si="103"/>
        <v>528.53983706945837</v>
      </c>
      <c r="E539">
        <f t="shared" si="104"/>
        <v>113.22598033685503</v>
      </c>
      <c r="F539">
        <f t="shared" si="97"/>
        <v>897.6666179890658</v>
      </c>
      <c r="G539">
        <f t="shared" si="96"/>
        <v>319.34560945215628</v>
      </c>
      <c r="H539">
        <f t="shared" si="105"/>
        <v>580.97263168404743</v>
      </c>
      <c r="I539">
        <f t="shared" si="98"/>
        <v>900.31824113620371</v>
      </c>
      <c r="J539">
        <f t="shared" si="99"/>
        <v>113.22598033685503</v>
      </c>
      <c r="L539">
        <f t="shared" si="100"/>
        <v>127.6454519925455</v>
      </c>
      <c r="M539">
        <f t="shared" si="106"/>
        <v>1026.2178873711036</v>
      </c>
      <c r="N539">
        <f t="shared" si="107"/>
        <v>-932.97838725447946</v>
      </c>
    </row>
    <row r="540" spans="2:14" x14ac:dyDescent="0.25">
      <c r="B540">
        <f t="shared" si="101"/>
        <v>0.52200000000000035</v>
      </c>
      <c r="C540">
        <f t="shared" si="102"/>
        <v>0.76466626425905149</v>
      </c>
      <c r="D540">
        <f t="shared" si="103"/>
        <v>527.14203266792049</v>
      </c>
      <c r="E540">
        <f t="shared" si="104"/>
        <v>113.27705704264432</v>
      </c>
      <c r="F540">
        <f t="shared" si="97"/>
        <v>895.69647156149256</v>
      </c>
      <c r="G540">
        <f t="shared" si="96"/>
        <v>319.77797879383309</v>
      </c>
      <c r="H540">
        <f t="shared" si="105"/>
        <v>578.58189152431885</v>
      </c>
      <c r="I540">
        <f t="shared" si="98"/>
        <v>898.35987031815193</v>
      </c>
      <c r="J540">
        <f t="shared" si="99"/>
        <v>113.27705704264432</v>
      </c>
      <c r="L540">
        <f t="shared" si="100"/>
        <v>127.60961666071155</v>
      </c>
      <c r="M540">
        <f t="shared" si="106"/>
        <v>1021.5341157856983</v>
      </c>
      <c r="N540">
        <f t="shared" si="107"/>
        <v>-936.75431708106771</v>
      </c>
    </row>
    <row r="541" spans="2:14" x14ac:dyDescent="0.25">
      <c r="B541">
        <f t="shared" si="101"/>
        <v>0.52300000000000035</v>
      </c>
      <c r="C541">
        <f t="shared" si="102"/>
        <v>0.76636542011469111</v>
      </c>
      <c r="D541">
        <f t="shared" si="103"/>
        <v>525.73736406992634</v>
      </c>
      <c r="E541">
        <f t="shared" si="104"/>
        <v>113.32789862590957</v>
      </c>
      <c r="F541">
        <f t="shared" si="97"/>
        <v>893.7106604875429</v>
      </c>
      <c r="G541">
        <f t="shared" si="96"/>
        <v>320.20874519767528</v>
      </c>
      <c r="H541">
        <f t="shared" si="105"/>
        <v>576.17697942653456</v>
      </c>
      <c r="I541">
        <f t="shared" si="98"/>
        <v>896.38572462420984</v>
      </c>
      <c r="J541">
        <f t="shared" si="99"/>
        <v>113.32789862590957</v>
      </c>
      <c r="L541">
        <f t="shared" si="100"/>
        <v>127.57380144413541</v>
      </c>
      <c r="M541">
        <f t="shared" si="106"/>
        <v>1016.8316653050624</v>
      </c>
      <c r="N541">
        <f t="shared" si="107"/>
        <v>-940.49009612717782</v>
      </c>
    </row>
    <row r="542" spans="2:14" x14ac:dyDescent="0.25">
      <c r="B542">
        <f t="shared" si="101"/>
        <v>0.52400000000000035</v>
      </c>
      <c r="C542">
        <f t="shared" si="102"/>
        <v>0.76806533859407977</v>
      </c>
      <c r="D542">
        <f t="shared" si="103"/>
        <v>524.32589461151099</v>
      </c>
      <c r="E542">
        <f t="shared" si="104"/>
        <v>113.37850416278474</v>
      </c>
      <c r="F542">
        <f t="shared" si="97"/>
        <v>891.7092843730054</v>
      </c>
      <c r="G542">
        <f t="shared" si="96"/>
        <v>320.63789563550097</v>
      </c>
      <c r="H542">
        <f t="shared" si="105"/>
        <v>573.75800732611287</v>
      </c>
      <c r="I542">
        <f t="shared" si="98"/>
        <v>894.39590296161384</v>
      </c>
      <c r="J542">
        <f t="shared" si="99"/>
        <v>113.37850416278474</v>
      </c>
      <c r="L542">
        <f t="shared" si="100"/>
        <v>127.53800632588511</v>
      </c>
      <c r="M542">
        <f t="shared" si="106"/>
        <v>1012.1107375033489</v>
      </c>
      <c r="N542">
        <f t="shared" si="107"/>
        <v>-944.18556034270296</v>
      </c>
    </row>
    <row r="543" spans="2:14" x14ac:dyDescent="0.25">
      <c r="B543">
        <f t="shared" si="101"/>
        <v>0.52500000000000036</v>
      </c>
      <c r="C543">
        <f t="shared" si="102"/>
        <v>0.76976601615652152</v>
      </c>
      <c r="D543">
        <f t="shared" si="103"/>
        <v>522.9076879263929</v>
      </c>
      <c r="E543">
        <f t="shared" si="104"/>
        <v>113.42887273952284</v>
      </c>
      <c r="F543">
        <f t="shared" si="97"/>
        <v>889.69244382481406</v>
      </c>
      <c r="G543">
        <f t="shared" si="96"/>
        <v>321.06541715721033</v>
      </c>
      <c r="H543">
        <f t="shared" si="105"/>
        <v>571.32508808978082</v>
      </c>
      <c r="I543">
        <f t="shared" si="98"/>
        <v>892.3905052469911</v>
      </c>
      <c r="J543">
        <f t="shared" si="99"/>
        <v>113.42887273952284</v>
      </c>
      <c r="L543">
        <f t="shared" si="100"/>
        <v>127.50223128904754</v>
      </c>
      <c r="M543">
        <f t="shared" si="106"/>
        <v>1007.3715347621714</v>
      </c>
      <c r="N543">
        <f t="shared" si="107"/>
        <v>-947.84054817864671</v>
      </c>
    </row>
    <row r="544" spans="2:14" x14ac:dyDescent="0.25">
      <c r="B544">
        <f t="shared" si="101"/>
        <v>0.52600000000000036</v>
      </c>
      <c r="C544">
        <f t="shared" si="102"/>
        <v>0.77146744924761435</v>
      </c>
      <c r="D544">
        <f t="shared" si="103"/>
        <v>521.48280794169273</v>
      </c>
      <c r="E544">
        <f t="shared" si="104"/>
        <v>113.47900345253569</v>
      </c>
      <c r="F544">
        <f t="shared" si="97"/>
        <v>887.66024044280027</v>
      </c>
      <c r="G544">
        <f t="shared" si="96"/>
        <v>321.49129689185446</v>
      </c>
      <c r="H544">
        <f t="shared" si="105"/>
        <v>568.87833550630671</v>
      </c>
      <c r="I544">
        <f t="shared" si="98"/>
        <v>890.36963239816123</v>
      </c>
      <c r="J544">
        <f t="shared" si="99"/>
        <v>113.47900345253569</v>
      </c>
      <c r="L544">
        <f t="shared" si="100"/>
        <v>127.46647631672869</v>
      </c>
      <c r="M544">
        <f t="shared" si="106"/>
        <v>1002.6142602569621</v>
      </c>
      <c r="N544">
        <f t="shared" si="107"/>
        <v>-951.45490104187047</v>
      </c>
    </row>
    <row r="545" spans="2:14" x14ac:dyDescent="0.25">
      <c r="B545">
        <f t="shared" si="101"/>
        <v>0.52700000000000036</v>
      </c>
      <c r="C545">
        <f t="shared" si="102"/>
        <v>0.77316963429940233</v>
      </c>
      <c r="D545">
        <f t="shared" si="103"/>
        <v>520.05131887361495</v>
      </c>
      <c r="E545">
        <f t="shared" si="104"/>
        <v>113.52889540843287</v>
      </c>
      <c r="F545">
        <f t="shared" si="97"/>
        <v>885.61277681130298</v>
      </c>
      <c r="G545">
        <f t="shared" si="96"/>
        <v>321.91552204869754</v>
      </c>
      <c r="H545">
        <f t="shared" si="105"/>
        <v>566.41786427731677</v>
      </c>
      <c r="I545">
        <f t="shared" si="98"/>
        <v>888.33338632601431</v>
      </c>
      <c r="J545">
        <f t="shared" si="99"/>
        <v>113.52889540843287</v>
      </c>
      <c r="L545">
        <f t="shared" si="100"/>
        <v>127.43074139205342</v>
      </c>
      <c r="M545">
        <f t="shared" si="106"/>
        <v>997.83911794361302</v>
      </c>
      <c r="N545">
        <f t="shared" si="107"/>
        <v>-955.02846261297236</v>
      </c>
    </row>
    <row r="546" spans="2:14" x14ac:dyDescent="0.25">
      <c r="B546">
        <f t="shared" si="101"/>
        <v>0.52800000000000036</v>
      </c>
      <c r="C546">
        <f t="shared" si="102"/>
        <v>0.77487256773052882</v>
      </c>
      <c r="D546">
        <f t="shared" si="103"/>
        <v>518.61328522308838</v>
      </c>
      <c r="E546">
        <f t="shared" si="104"/>
        <v>113.57854772406007</v>
      </c>
      <c r="F546">
        <f t="shared" si="97"/>
        <v>883.55015649063182</v>
      </c>
      <c r="G546">
        <f t="shared" si="96"/>
        <v>322.33807991827092</v>
      </c>
      <c r="H546">
        <f t="shared" si="105"/>
        <v>563.94379000739241</v>
      </c>
      <c r="I546">
        <f t="shared" si="98"/>
        <v>886.28186992566339</v>
      </c>
      <c r="J546">
        <f t="shared" si="99"/>
        <v>113.57854772406007</v>
      </c>
      <c r="L546">
        <f t="shared" si="100"/>
        <v>127.39502649816549</v>
      </c>
      <c r="M546">
        <f t="shared" si="106"/>
        <v>993.04631254398146</v>
      </c>
      <c r="N546">
        <f t="shared" si="107"/>
        <v>-958.56107986946881</v>
      </c>
    </row>
    <row r="547" spans="2:14" x14ac:dyDescent="0.25">
      <c r="B547">
        <f t="shared" si="101"/>
        <v>0.52900000000000036</v>
      </c>
      <c r="C547">
        <f t="shared" si="102"/>
        <v>0.77657624594638974</v>
      </c>
      <c r="D547">
        <f t="shared" si="103"/>
        <v>517.16877177136757</v>
      </c>
      <c r="E547">
        <f t="shared" si="104"/>
        <v>113.6279595265367</v>
      </c>
      <c r="F547">
        <f t="shared" si="97"/>
        <v>881.47248400838464</v>
      </c>
      <c r="G547">
        <f t="shared" si="96"/>
        <v>322.75895787342068</v>
      </c>
      <c r="H547">
        <f t="shared" si="105"/>
        <v>561.45622919473499</v>
      </c>
      <c r="I547">
        <f t="shared" si="98"/>
        <v>884.21518706815573</v>
      </c>
      <c r="J547">
        <f t="shared" si="99"/>
        <v>113.6279595265367</v>
      </c>
      <c r="L547">
        <f t="shared" si="100"/>
        <v>127.35933161822766</v>
      </c>
      <c r="M547">
        <f t="shared" si="106"/>
        <v>988.23604953253152</v>
      </c>
      <c r="N547">
        <f t="shared" si="107"/>
        <v>-962.05260228998668</v>
      </c>
    </row>
    <row r="548" spans="2:14" x14ac:dyDescent="0.25">
      <c r="B548">
        <f t="shared" si="101"/>
        <v>0.53000000000000036</v>
      </c>
      <c r="C548">
        <f t="shared" si="102"/>
        <v>0.77828066533928775</v>
      </c>
      <c r="D548">
        <f t="shared" si="103"/>
        <v>515.71784357559659</v>
      </c>
      <c r="E548">
        <f t="shared" si="104"/>
        <v>113.67712995329285</v>
      </c>
      <c r="F548">
        <f t="shared" si="97"/>
        <v>879.37986485062572</v>
      </c>
      <c r="G548">
        <f t="shared" si="96"/>
        <v>323.17814337034747</v>
      </c>
      <c r="H548">
        <f t="shared" si="105"/>
        <v>558.95529922175945</v>
      </c>
      <c r="I548">
        <f t="shared" si="98"/>
        <v>882.13344259210692</v>
      </c>
      <c r="J548">
        <f t="shared" si="99"/>
        <v>113.67712995329285</v>
      </c>
      <c r="L548">
        <f t="shared" si="100"/>
        <v>127.32365673542144</v>
      </c>
      <c r="M548">
        <f t="shared" si="106"/>
        <v>983.40853512297599</v>
      </c>
      <c r="N548">
        <f t="shared" si="107"/>
        <v>-965.50288185426325</v>
      </c>
    </row>
    <row r="549" spans="2:14" x14ac:dyDescent="0.25">
      <c r="B549">
        <f t="shared" si="101"/>
        <v>0.53100000000000036</v>
      </c>
      <c r="C549">
        <f t="shared" si="102"/>
        <v>0.77998582228858715</v>
      </c>
      <c r="D549">
        <f t="shared" si="103"/>
        <v>514.26056596433477</v>
      </c>
      <c r="E549">
        <f t="shared" si="104"/>
        <v>113.72605815210547</v>
      </c>
      <c r="F549">
        <f t="shared" si="97"/>
        <v>877.27240545291897</v>
      </c>
      <c r="G549">
        <f t="shared" si="96"/>
        <v>323.59562394963763</v>
      </c>
      <c r="H549">
        <f t="shared" si="105"/>
        <v>556.4411183441573</v>
      </c>
      <c r="I549">
        <f t="shared" si="98"/>
        <v>880.03674229379499</v>
      </c>
      <c r="J549">
        <f t="shared" si="99"/>
        <v>113.72605815210547</v>
      </c>
      <c r="L549">
        <f t="shared" si="100"/>
        <v>127.2880018329472</v>
      </c>
      <c r="M549">
        <f t="shared" si="106"/>
        <v>978.56397625236013</v>
      </c>
      <c r="N549">
        <f t="shared" si="107"/>
        <v>-968.91177418001462</v>
      </c>
    </row>
    <row r="550" spans="2:14" x14ac:dyDescent="0.25">
      <c r="B550">
        <f t="shared" si="101"/>
        <v>0.53200000000000036</v>
      </c>
      <c r="C550">
        <f t="shared" si="102"/>
        <v>0.78169171316086872</v>
      </c>
      <c r="D550">
        <f t="shared" si="103"/>
        <v>512.79700453304361</v>
      </c>
      <c r="E550">
        <f t="shared" si="104"/>
        <v>113.77474328113392</v>
      </c>
      <c r="F550">
        <f t="shared" si="97"/>
        <v>875.15021319122252</v>
      </c>
      <c r="G550">
        <f t="shared" si="96"/>
        <v>324.01138723728803</v>
      </c>
      <c r="H550">
        <f t="shared" si="105"/>
        <v>553.91380568214902</v>
      </c>
      <c r="I550">
        <f t="shared" si="98"/>
        <v>877.92519291943699</v>
      </c>
      <c r="J550">
        <f t="shared" si="99"/>
        <v>113.77474328113392</v>
      </c>
      <c r="L550">
        <f t="shared" si="100"/>
        <v>127.25236689402422</v>
      </c>
      <c r="M550">
        <f t="shared" si="106"/>
        <v>973.70258056912462</v>
      </c>
      <c r="N550">
        <f t="shared" si="107"/>
        <v>-972.27913659025944</v>
      </c>
    </row>
    <row r="551" spans="2:14" x14ac:dyDescent="0.25">
      <c r="B551">
        <f t="shared" si="101"/>
        <v>0.53300000000000036</v>
      </c>
      <c r="C551">
        <f t="shared" si="102"/>
        <v>0.78339833431008576</v>
      </c>
      <c r="D551">
        <f t="shared" si="103"/>
        <v>511.32722513953786</v>
      </c>
      <c r="E551">
        <f t="shared" si="104"/>
        <v>113.82318450895477</v>
      </c>
      <c r="F551">
        <f t="shared" si="97"/>
        <v>873.01339637264209</v>
      </c>
      <c r="G551">
        <f t="shared" si="96"/>
        <v>324.42542094572099</v>
      </c>
      <c r="H551">
        <f t="shared" si="105"/>
        <v>551.37348120923821</v>
      </c>
      <c r="I551">
        <f t="shared" si="98"/>
        <v>875.79890215495925</v>
      </c>
      <c r="J551">
        <f t="shared" si="99"/>
        <v>113.82318450895477</v>
      </c>
      <c r="L551">
        <f t="shared" si="100"/>
        <v>127.21675190189043</v>
      </c>
      <c r="M551">
        <f t="shared" si="106"/>
        <v>968.82455641690512</v>
      </c>
      <c r="N551">
        <f t="shared" si="107"/>
        <v>-975.6048303870557</v>
      </c>
    </row>
    <row r="552" spans="2:14" x14ac:dyDescent="0.25">
      <c r="B552">
        <f t="shared" si="101"/>
        <v>0.53400000000000036</v>
      </c>
      <c r="C552">
        <f t="shared" si="102"/>
        <v>0.78510568207772014</v>
      </c>
      <c r="D552">
        <f t="shared" si="103"/>
        <v>509.85129389939954</v>
      </c>
      <c r="E552">
        <f t="shared" si="104"/>
        <v>113.87138101459583</v>
      </c>
      <c r="F552">
        <f t="shared" si="97"/>
        <v>870.86206422604801</v>
      </c>
      <c r="G552">
        <f t="shared" si="96"/>
        <v>324.83771287479237</v>
      </c>
      <c r="H552">
        <f t="shared" si="105"/>
        <v>548.82026574251142</v>
      </c>
      <c r="I552">
        <f t="shared" si="98"/>
        <v>873.6579786173038</v>
      </c>
      <c r="J552">
        <f t="shared" si="99"/>
        <v>113.87138101459583</v>
      </c>
      <c r="L552">
        <f t="shared" si="100"/>
        <v>127.18115683980261</v>
      </c>
      <c r="M552">
        <f t="shared" si="106"/>
        <v>963.93011282117413</v>
      </c>
      <c r="N552">
        <f t="shared" si="107"/>
        <v>-978.88871914619813</v>
      </c>
    </row>
    <row r="553" spans="2:14" x14ac:dyDescent="0.25">
      <c r="B553">
        <f t="shared" si="101"/>
        <v>0.53500000000000036</v>
      </c>
      <c r="C553">
        <f t="shared" si="102"/>
        <v>0.78681375279293908</v>
      </c>
      <c r="D553">
        <f t="shared" si="103"/>
        <v>508.36927718135661</v>
      </c>
      <c r="E553">
        <f t="shared" si="104"/>
        <v>113.91933198756956</v>
      </c>
      <c r="F553">
        <f t="shared" si="97"/>
        <v>868.69632689255604</v>
      </c>
      <c r="G553">
        <f t="shared" si="96"/>
        <v>325.24825091279035</v>
      </c>
      <c r="H553">
        <f t="shared" si="105"/>
        <v>546.25428093221547</v>
      </c>
      <c r="I553">
        <f t="shared" si="98"/>
        <v>871.50253184500582</v>
      </c>
      <c r="J553">
        <f t="shared" si="99"/>
        <v>113.91933198756956</v>
      </c>
      <c r="L553">
        <f t="shared" si="100"/>
        <v>127.14558169103624</v>
      </c>
      <c r="M553">
        <f t="shared" si="106"/>
        <v>959.01945947474587</v>
      </c>
      <c r="N553">
        <f t="shared" si="107"/>
        <v>-982.1306692856524</v>
      </c>
    </row>
    <row r="554" spans="2:14" x14ac:dyDescent="0.25">
      <c r="B554">
        <f t="shared" si="101"/>
        <v>0.53600000000000037</v>
      </c>
      <c r="C554">
        <f t="shared" si="102"/>
        <v>0.78852254277275258</v>
      </c>
      <c r="D554">
        <f t="shared" si="103"/>
        <v>506.88124160262424</v>
      </c>
      <c r="E554">
        <f t="shared" si="104"/>
        <v>113.96703662790569</v>
      </c>
      <c r="F554">
        <f t="shared" si="97"/>
        <v>866.51629541586885</v>
      </c>
      <c r="G554">
        <f t="shared" si="96"/>
        <v>325.65702303742586</v>
      </c>
      <c r="H554">
        <f t="shared" si="105"/>
        <v>543.67564925078182</v>
      </c>
      <c r="I554">
        <f t="shared" si="98"/>
        <v>869.33267228820773</v>
      </c>
      <c r="J554">
        <f t="shared" si="99"/>
        <v>113.96703662790569</v>
      </c>
      <c r="L554">
        <f t="shared" si="100"/>
        <v>127.11002643888548</v>
      </c>
      <c r="M554">
        <f t="shared" si="106"/>
        <v>954.09280672242858</v>
      </c>
      <c r="N554">
        <f t="shared" si="107"/>
        <v>-985.33055052030249</v>
      </c>
    </row>
    <row r="555" spans="2:14" x14ac:dyDescent="0.25">
      <c r="B555">
        <f t="shared" si="101"/>
        <v>0.53700000000000037</v>
      </c>
      <c r="C555">
        <f t="shared" si="102"/>
        <v>0.7902320483221712</v>
      </c>
      <c r="D555">
        <f t="shared" si="103"/>
        <v>505.38725402421323</v>
      </c>
      <c r="E555">
        <f t="shared" si="104"/>
        <v>114.01449414618304</v>
      </c>
      <c r="F555">
        <f t="shared" si="97"/>
        <v>864.32208173248762</v>
      </c>
      <c r="G555">
        <f t="shared" si="96"/>
        <v>326.06401731681427</v>
      </c>
      <c r="H555">
        <f t="shared" si="105"/>
        <v>541.08449398258551</v>
      </c>
      <c r="I555">
        <f t="shared" si="98"/>
        <v>867.14851129939984</v>
      </c>
      <c r="J555">
        <f t="shared" si="99"/>
        <v>114.01449414618304</v>
      </c>
      <c r="L555">
        <f t="shared" si="100"/>
        <v>127.07449106666327</v>
      </c>
      <c r="M555">
        <f t="shared" si="106"/>
        <v>949.15036554709786</v>
      </c>
      <c r="N555">
        <f t="shared" si="107"/>
        <v>-988.48823506614281</v>
      </c>
    </row>
    <row r="556" spans="2:14" x14ac:dyDescent="0.25">
      <c r="B556">
        <f t="shared" si="101"/>
        <v>0.53800000000000037</v>
      </c>
      <c r="C556">
        <f t="shared" si="102"/>
        <v>0.79194226573436399</v>
      </c>
      <c r="D556">
        <f t="shared" si="103"/>
        <v>503.8873815462025</v>
      </c>
      <c r="E556">
        <f t="shared" si="104"/>
        <v>114.06170376356077</v>
      </c>
      <c r="F556">
        <f t="shared" si="97"/>
        <v>862.11379866178902</v>
      </c>
      <c r="G556">
        <f t="shared" si="96"/>
        <v>326.46922191044769</v>
      </c>
      <c r="H556">
        <f t="shared" si="105"/>
        <v>538.48093921298801</v>
      </c>
      <c r="I556">
        <f t="shared" si="98"/>
        <v>864.95016112343569</v>
      </c>
      <c r="J556">
        <f t="shared" si="99"/>
        <v>114.06170376356077</v>
      </c>
      <c r="L556">
        <f t="shared" si="100"/>
        <v>127.03897555770109</v>
      </c>
      <c r="M556">
        <f t="shared" si="106"/>
        <v>944.19234755463322</v>
      </c>
      <c r="N556">
        <f t="shared" si="107"/>
        <v>-991.60359854977287</v>
      </c>
    </row>
    <row r="557" spans="2:14" x14ac:dyDescent="0.25">
      <c r="B557">
        <f t="shared" si="101"/>
        <v>0.53900000000000037</v>
      </c>
      <c r="C557">
        <f t="shared" si="102"/>
        <v>0.79365319129081735</v>
      </c>
      <c r="D557">
        <f t="shared" si="103"/>
        <v>502.38169150297813</v>
      </c>
      <c r="E557">
        <f t="shared" si="104"/>
        <v>114.10866471180871</v>
      </c>
      <c r="F557">
        <f t="shared" si="97"/>
        <v>859.89155989596975</v>
      </c>
      <c r="G557">
        <f t="shared" si="96"/>
        <v>326.87262507015907</v>
      </c>
      <c r="H557">
        <f t="shared" si="105"/>
        <v>535.86510981730976</v>
      </c>
      <c r="I557">
        <f t="shared" si="98"/>
        <v>862.73773488746883</v>
      </c>
      <c r="J557">
        <f t="shared" si="99"/>
        <v>114.10866471180871</v>
      </c>
      <c r="L557">
        <f t="shared" si="100"/>
        <v>127.00347989534912</v>
      </c>
      <c r="M557">
        <f t="shared" si="106"/>
        <v>939.21896495885449</v>
      </c>
      <c r="N557">
        <f t="shared" si="107"/>
        <v>-994.67651909890265</v>
      </c>
    </row>
    <row r="558" spans="2:14" x14ac:dyDescent="0.25">
      <c r="B558">
        <f t="shared" si="101"/>
        <v>0.54000000000000037</v>
      </c>
      <c r="C558">
        <f t="shared" si="102"/>
        <v>0.79536482126149444</v>
      </c>
      <c r="D558">
        <f t="shared" si="103"/>
        <v>500.8702514584383</v>
      </c>
      <c r="E558">
        <f t="shared" si="104"/>
        <v>114.15537623333708</v>
      </c>
      <c r="F558">
        <f t="shared" si="97"/>
        <v>857.65547998986256</v>
      </c>
      <c r="G558">
        <f t="shared" si="96"/>
        <v>327.27421514107601</v>
      </c>
      <c r="H558">
        <f t="shared" si="105"/>
        <v>533.23713145021941</v>
      </c>
      <c r="I558">
        <f t="shared" si="98"/>
        <v>860.51134659129548</v>
      </c>
      <c r="J558">
        <f t="shared" si="99"/>
        <v>114.15537623333708</v>
      </c>
      <c r="L558">
        <f t="shared" si="100"/>
        <v>126.96800406297612</v>
      </c>
      <c r="M558">
        <f t="shared" si="106"/>
        <v>934.23043056731103</v>
      </c>
      <c r="N558">
        <f t="shared" si="107"/>
        <v>-997.70687836553407</v>
      </c>
    </row>
    <row r="559" spans="2:14" x14ac:dyDescent="0.25">
      <c r="B559">
        <f t="shared" si="101"/>
        <v>0.54100000000000037</v>
      </c>
      <c r="C559">
        <f t="shared" si="102"/>
        <v>0.79707715190499451</v>
      </c>
      <c r="D559">
        <f t="shared" si="103"/>
        <v>499.35312920116633</v>
      </c>
      <c r="E559">
        <f t="shared" si="104"/>
        <v>114.20183758122531</v>
      </c>
      <c r="F559">
        <f t="shared" si="97"/>
        <v>855.40567435062314</v>
      </c>
      <c r="G559">
        <f t="shared" si="96"/>
        <v>327.67398056256576</v>
      </c>
      <c r="H559">
        <f t="shared" si="105"/>
        <v>530.59713053359508</v>
      </c>
      <c r="I559">
        <f t="shared" si="98"/>
        <v>858.27111109616089</v>
      </c>
      <c r="J559">
        <f t="shared" si="99"/>
        <v>114.20183758122531</v>
      </c>
      <c r="L559">
        <f t="shared" si="100"/>
        <v>126.93254804396942</v>
      </c>
      <c r="M559">
        <f t="shared" si="106"/>
        <v>929.22695776451292</v>
      </c>
      <c r="N559">
        <f t="shared" si="107"/>
        <v>-1000.6945606164663</v>
      </c>
    </row>
    <row r="560" spans="2:14" x14ac:dyDescent="0.25">
      <c r="B560">
        <f t="shared" si="101"/>
        <v>0.54200000000000037</v>
      </c>
      <c r="C560">
        <f t="shared" si="102"/>
        <v>0.79879017946871289</v>
      </c>
      <c r="D560">
        <f t="shared" si="103"/>
        <v>497.83039273957093</v>
      </c>
      <c r="E560">
        <f t="shared" si="104"/>
        <v>114.24804801925023</v>
      </c>
      <c r="F560">
        <f t="shared" si="97"/>
        <v>853.14225922729042</v>
      </c>
      <c r="G560">
        <f t="shared" si="96"/>
        <v>328.07190986916982</v>
      </c>
      <c r="H560">
        <f t="shared" si="105"/>
        <v>527.94523424626334</v>
      </c>
      <c r="I560">
        <f t="shared" si="98"/>
        <v>856.01714411543321</v>
      </c>
      <c r="J560">
        <f t="shared" si="99"/>
        <v>114.24804801925023</v>
      </c>
      <c r="L560">
        <f t="shared" si="100"/>
        <v>126.89711182173492</v>
      </c>
      <c r="M560">
        <f t="shared" si="106"/>
        <v>924.2087604985727</v>
      </c>
      <c r="N560">
        <f t="shared" si="107"/>
        <v>-1003.6394531880433</v>
      </c>
    </row>
    <row r="561" spans="2:14" x14ac:dyDescent="0.25">
      <c r="B561">
        <f t="shared" si="101"/>
        <v>0.54300000000000037</v>
      </c>
      <c r="C561">
        <f t="shared" si="102"/>
        <v>0.80050390018900164</v>
      </c>
      <c r="D561">
        <f t="shared" si="103"/>
        <v>496.30211029699416</v>
      </c>
      <c r="E561">
        <f t="shared" si="104"/>
        <v>114.29400682191351</v>
      </c>
      <c r="F561">
        <f t="shared" si="97"/>
        <v>850.8653517002208</v>
      </c>
      <c r="G561">
        <f t="shared" si="96"/>
        <v>328.46799169153041</v>
      </c>
      <c r="H561">
        <f t="shared" si="105"/>
        <v>525.28157051237497</v>
      </c>
      <c r="I561">
        <f t="shared" si="98"/>
        <v>853.74956220390538</v>
      </c>
      <c r="J561">
        <f t="shared" si="99"/>
        <v>114.29400682191351</v>
      </c>
      <c r="L561">
        <f t="shared" si="100"/>
        <v>126.86169537969705</v>
      </c>
      <c r="M561">
        <f t="shared" si="106"/>
        <v>919.1760532655735</v>
      </c>
      <c r="N561">
        <f t="shared" si="107"/>
        <v>-1006.5414465998401</v>
      </c>
    </row>
    <row r="562" spans="2:14" x14ac:dyDescent="0.25">
      <c r="B562">
        <f t="shared" si="101"/>
        <v>0.54400000000000037</v>
      </c>
      <c r="C562">
        <f t="shared" si="102"/>
        <v>0.80221831029133039</v>
      </c>
      <c r="D562">
        <f t="shared" si="103"/>
        <v>494.76835030678842</v>
      </c>
      <c r="E562">
        <f t="shared" si="104"/>
        <v>114.33971327446817</v>
      </c>
      <c r="F562">
        <f t="shared" si="97"/>
        <v>848.57506967039706</v>
      </c>
      <c r="G562">
        <f t="shared" si="96"/>
        <v>328.86221475730457</v>
      </c>
      <c r="H562">
        <f t="shared" si="105"/>
        <v>522.60626798922465</v>
      </c>
      <c r="I562">
        <f t="shared" si="98"/>
        <v>851.46848274652916</v>
      </c>
      <c r="J562">
        <f t="shared" si="99"/>
        <v>114.33971327446817</v>
      </c>
      <c r="L562">
        <f t="shared" si="100"/>
        <v>126.82629870129868</v>
      </c>
      <c r="M562">
        <f t="shared" si="106"/>
        <v>914.1290510930844</v>
      </c>
      <c r="N562">
        <f t="shared" si="107"/>
        <v>-1009.4004344409768</v>
      </c>
    </row>
    <row r="563" spans="2:14" x14ac:dyDescent="0.25">
      <c r="B563">
        <f t="shared" si="101"/>
        <v>0.54500000000000037</v>
      </c>
      <c r="C563">
        <f t="shared" si="102"/>
        <v>0.80393340599044738</v>
      </c>
      <c r="D563">
        <f t="shared" si="103"/>
        <v>493.22918140736328</v>
      </c>
      <c r="E563">
        <f t="shared" si="104"/>
        <v>114.38516667294448</v>
      </c>
      <c r="F563">
        <f t="shared" si="97"/>
        <v>846.27153184861822</v>
      </c>
      <c r="G563">
        <f t="shared" si="96"/>
        <v>329.25456789207084</v>
      </c>
      <c r="H563">
        <f t="shared" si="105"/>
        <v>519.91945605646742</v>
      </c>
      <c r="I563">
        <f t="shared" si="98"/>
        <v>849.17402394853821</v>
      </c>
      <c r="J563">
        <f t="shared" si="99"/>
        <v>114.38516667294448</v>
      </c>
      <c r="L563">
        <f t="shared" si="100"/>
        <v>126.79092177000126</v>
      </c>
      <c r="M563">
        <f t="shared" si="106"/>
        <v>909.06796952623381</v>
      </c>
      <c r="N563">
        <f t="shared" si="107"/>
        <v>-1012.2163133701179</v>
      </c>
    </row>
    <row r="564" spans="2:14" x14ac:dyDescent="0.25">
      <c r="B564">
        <f t="shared" si="101"/>
        <v>0.54600000000000037</v>
      </c>
      <c r="C564">
        <f t="shared" si="102"/>
        <v>0.8056491834905416</v>
      </c>
      <c r="D564">
        <f t="shared" si="103"/>
        <v>491.68467243720136</v>
      </c>
      <c r="E564">
        <f t="shared" si="104"/>
        <v>114.43036632417503</v>
      </c>
      <c r="F564">
        <f t="shared" si="97"/>
        <v>843.95485774456438</v>
      </c>
      <c r="G564">
        <f t="shared" si="96"/>
        <v>329.64504002022329</v>
      </c>
      <c r="H564">
        <f t="shared" si="105"/>
        <v>517.22126480364443</v>
      </c>
      <c r="I564">
        <f t="shared" si="98"/>
        <v>846.86630482386772</v>
      </c>
      <c r="J564">
        <f t="shared" si="99"/>
        <v>114.43036632417503</v>
      </c>
      <c r="L564">
        <f t="shared" si="100"/>
        <v>126.75556456928459</v>
      </c>
      <c r="M564">
        <f t="shared" si="106"/>
        <v>903.99302461094067</v>
      </c>
      <c r="N564">
        <f t="shared" si="107"/>
        <v>-1014.9889831154724</v>
      </c>
    </row>
    <row r="565" spans="2:14" x14ac:dyDescent="0.25">
      <c r="B565">
        <f t="shared" si="101"/>
        <v>0.54700000000000037</v>
      </c>
      <c r="C565">
        <f t="shared" si="102"/>
        <v>0.80736563898540425</v>
      </c>
      <c r="D565">
        <f t="shared" si="103"/>
        <v>490.13489242984588</v>
      </c>
      <c r="E565">
        <f t="shared" si="104"/>
        <v>114.47531154581903</v>
      </c>
      <c r="F565">
        <f t="shared" si="97"/>
        <v>841.62516765574651</v>
      </c>
      <c r="G565">
        <f t="shared" si="96"/>
        <v>330.0336201658572</v>
      </c>
      <c r="H565">
        <f t="shared" si="105"/>
        <v>514.51182501927178</v>
      </c>
      <c r="I565">
        <f t="shared" si="98"/>
        <v>844.54544518512898</v>
      </c>
      <c r="J565">
        <f t="shared" si="99"/>
        <v>114.47531154581903</v>
      </c>
      <c r="L565">
        <f t="shared" si="100"/>
        <v>126.72022708264691</v>
      </c>
      <c r="M565">
        <f t="shared" si="106"/>
        <v>898.90443287998778</v>
      </c>
      <c r="N565">
        <f t="shared" si="107"/>
        <v>-1017.7183462474204</v>
      </c>
    </row>
    <row r="566" spans="2:14" x14ac:dyDescent="0.25">
      <c r="B566">
        <f t="shared" si="101"/>
        <v>0.54800000000000038</v>
      </c>
      <c r="C566">
        <f t="shared" si="102"/>
        <v>0.80908276865859152</v>
      </c>
      <c r="D566">
        <f t="shared" si="103"/>
        <v>488.57991060885735</v>
      </c>
      <c r="E566">
        <f t="shared" si="104"/>
        <v>114.52000166638578</v>
      </c>
      <c r="F566">
        <f t="shared" si="97"/>
        <v>839.28258265633428</v>
      </c>
      <c r="G566">
        <f t="shared" si="96"/>
        <v>330.42029745364232</v>
      </c>
      <c r="H566">
        <f t="shared" si="105"/>
        <v>511.79126817758566</v>
      </c>
      <c r="I566">
        <f t="shared" si="98"/>
        <v>842.21156563122804</v>
      </c>
      <c r="J566">
        <f t="shared" si="99"/>
        <v>114.52000166638578</v>
      </c>
      <c r="L566">
        <f t="shared" si="100"/>
        <v>126.68490929360493</v>
      </c>
      <c r="M566">
        <f t="shared" si="106"/>
        <v>893.80241133511618</v>
      </c>
      <c r="N566">
        <f t="shared" si="107"/>
        <v>-1020.4043089743209</v>
      </c>
    </row>
    <row r="567" spans="2:14" x14ac:dyDescent="0.25">
      <c r="B567">
        <f t="shared" si="101"/>
        <v>0.54900000000000038</v>
      </c>
      <c r="C567">
        <f t="shared" si="102"/>
        <v>0.8108005686835873</v>
      </c>
      <c r="D567">
        <f t="shared" si="103"/>
        <v>487.01979638274418</v>
      </c>
      <c r="E567">
        <f t="shared" si="104"/>
        <v>114.56443602525744</v>
      </c>
      <c r="F567">
        <f t="shared" si="97"/>
        <v>836.92722458587195</v>
      </c>
      <c r="G567">
        <f t="shared" si="96"/>
        <v>330.80506110968719</v>
      </c>
      <c r="H567">
        <f t="shared" si="105"/>
        <v>509.05972642750407</v>
      </c>
      <c r="I567">
        <f t="shared" si="98"/>
        <v>839.86478753719121</v>
      </c>
      <c r="J567">
        <f t="shared" si="99"/>
        <v>114.56443602525744</v>
      </c>
      <c r="L567">
        <f t="shared" si="100"/>
        <v>126.64961118569364</v>
      </c>
      <c r="M567">
        <f t="shared" si="106"/>
        <v>888.68717743309844</v>
      </c>
      <c r="N567">
        <f t="shared" si="107"/>
        <v>-1023.0467803467036</v>
      </c>
    </row>
    <row r="568" spans="2:14" x14ac:dyDescent="0.25">
      <c r="B568">
        <f t="shared" si="101"/>
        <v>0.55000000000000038</v>
      </c>
      <c r="C568">
        <f t="shared" si="102"/>
        <v>0.81251903522396618</v>
      </c>
      <c r="D568">
        <f t="shared" si="103"/>
        <v>485.45461933986365</v>
      </c>
      <c r="E568">
        <f t="shared" si="104"/>
        <v>114.60861397271091</v>
      </c>
      <c r="F568">
        <f t="shared" si="97"/>
        <v>834.55921603787624</v>
      </c>
      <c r="G568">
        <f t="shared" si="96"/>
        <v>331.18790046239133</v>
      </c>
      <c r="H568">
        <f t="shared" si="105"/>
        <v>506.31733258022439</v>
      </c>
      <c r="I568">
        <f t="shared" si="98"/>
        <v>837.50523304261571</v>
      </c>
      <c r="J568">
        <f t="shared" si="99"/>
        <v>114.60861397271091</v>
      </c>
      <c r="L568">
        <f t="shared" si="100"/>
        <v>126.61433274246644</v>
      </c>
      <c r="M568">
        <f t="shared" si="106"/>
        <v>883.55894906953836</v>
      </c>
      <c r="N568">
        <f t="shared" si="107"/>
        <v>-1025.6456727120167</v>
      </c>
    </row>
    <row r="569" spans="2:14" x14ac:dyDescent="0.25">
      <c r="B569">
        <f t="shared" si="101"/>
        <v>0.55100000000000038</v>
      </c>
      <c r="C569">
        <f t="shared" si="102"/>
        <v>0.81423816443355679</v>
      </c>
      <c r="D569">
        <f t="shared" si="103"/>
        <v>483.88444924329741</v>
      </c>
      <c r="E569">
        <f t="shared" si="104"/>
        <v>114.65253486993905</v>
      </c>
      <c r="F569">
        <f t="shared" si="97"/>
        <v>832.178680348326</v>
      </c>
      <c r="G569">
        <f t="shared" si="96"/>
        <v>331.56880494328703</v>
      </c>
      <c r="H569">
        <f t="shared" si="105"/>
        <v>503.56422009675885</v>
      </c>
      <c r="I569">
        <f t="shared" si="98"/>
        <v>835.13302504004582</v>
      </c>
      <c r="J569">
        <f t="shared" si="99"/>
        <v>114.65253486993905</v>
      </c>
      <c r="L569">
        <f t="shared" si="100"/>
        <v>126.579073947495</v>
      </c>
      <c r="M569">
        <f t="shared" si="106"/>
        <v>878.41794456267053</v>
      </c>
      <c r="N569">
        <f t="shared" si="107"/>
        <v>-1028.200901373566</v>
      </c>
    </row>
    <row r="570" spans="2:14" x14ac:dyDescent="0.25">
      <c r="B570">
        <f t="shared" si="101"/>
        <v>0.55200000000000038</v>
      </c>
      <c r="C570">
        <f t="shared" si="102"/>
        <v>0.81595795245660585</v>
      </c>
      <c r="D570">
        <f t="shared" si="103"/>
        <v>482.30935602569878</v>
      </c>
      <c r="E570">
        <f t="shared" si="104"/>
        <v>114.69619808907092</v>
      </c>
      <c r="F570">
        <f t="shared" si="97"/>
        <v>829.7857415840366</v>
      </c>
      <c r="G570">
        <f t="shared" si="96"/>
        <v>331.94776408787027</v>
      </c>
      <c r="H570">
        <f t="shared" si="105"/>
        <v>500.80052307557264</v>
      </c>
      <c r="I570">
        <f t="shared" si="98"/>
        <v>832.74828716344291</v>
      </c>
      <c r="J570">
        <f t="shared" si="99"/>
        <v>114.69619808907092</v>
      </c>
      <c r="L570">
        <f t="shared" si="100"/>
        <v>126.5438347843693</v>
      </c>
      <c r="M570">
        <f t="shared" si="106"/>
        <v>873.26438263744421</v>
      </c>
      <c r="N570">
        <f t="shared" si="107"/>
        <v>-1030.7123850452626</v>
      </c>
    </row>
    <row r="571" spans="2:14" x14ac:dyDescent="0.25">
      <c r="B571">
        <f t="shared" si="101"/>
        <v>0.55300000000000038</v>
      </c>
      <c r="C571">
        <f t="shared" si="102"/>
        <v>0.81767839542794196</v>
      </c>
      <c r="D571">
        <f t="shared" si="103"/>
        <v>480.72940978411543</v>
      </c>
      <c r="E571">
        <f t="shared" si="104"/>
        <v>114.73960301319138</v>
      </c>
      <c r="F571">
        <f t="shared" si="97"/>
        <v>827.38052453092803</v>
      </c>
      <c r="G571">
        <f t="shared" si="96"/>
        <v>332.32476753641907</v>
      </c>
      <c r="H571">
        <f t="shared" si="105"/>
        <v>498.02637623999811</v>
      </c>
      <c r="I571">
        <f t="shared" si="98"/>
        <v>830.35114377641719</v>
      </c>
      <c r="J571">
        <f t="shared" si="99"/>
        <v>114.73960301319138</v>
      </c>
      <c r="L571">
        <f t="shared" si="100"/>
        <v>126.50861523669761</v>
      </c>
      <c r="M571">
        <f t="shared" si="106"/>
        <v>868.09848240932297</v>
      </c>
      <c r="N571">
        <f t="shared" si="107"/>
        <v>-1033.180045624249</v>
      </c>
    </row>
    <row r="572" spans="2:14" x14ac:dyDescent="0.25">
      <c r="B572">
        <f t="shared" si="101"/>
        <v>0.55400000000000038</v>
      </c>
      <c r="C572">
        <f t="shared" si="102"/>
        <v>0.81939948947313979</v>
      </c>
      <c r="D572">
        <f t="shared" si="103"/>
        <v>479.14468077478631</v>
      </c>
      <c r="E572">
        <f t="shared" si="104"/>
        <v>114.78274903635983</v>
      </c>
      <c r="F572">
        <f t="shared" si="97"/>
        <v>824.96315468218552</v>
      </c>
      <c r="G572">
        <f t="shared" si="96"/>
        <v>332.69980503480258</v>
      </c>
      <c r="H572">
        <f t="shared" si="105"/>
        <v>495.24191492608014</v>
      </c>
      <c r="I572">
        <f t="shared" si="98"/>
        <v>827.94171996088266</v>
      </c>
      <c r="J572">
        <f t="shared" si="99"/>
        <v>114.78274903635983</v>
      </c>
      <c r="L572">
        <f t="shared" si="100"/>
        <v>126.47341528810644</v>
      </c>
      <c r="M572">
        <f t="shared" si="106"/>
        <v>862.92046336893691</v>
      </c>
      <c r="N572">
        <f t="shared" si="107"/>
        <v>-1035.6038080772123</v>
      </c>
    </row>
    <row r="573" spans="2:14" x14ac:dyDescent="0.25">
      <c r="B573">
        <f t="shared" si="101"/>
        <v>0.55500000000000038</v>
      </c>
      <c r="C573">
        <f t="shared" si="102"/>
        <v>0.82112123070868515</v>
      </c>
      <c r="D573">
        <f t="shared" si="103"/>
        <v>477.55523940791409</v>
      </c>
      <c r="E573">
        <f t="shared" si="104"/>
        <v>114.8256355636281</v>
      </c>
      <c r="F573">
        <f t="shared" si="97"/>
        <v>822.5337582263146</v>
      </c>
      <c r="G573">
        <f t="shared" si="96"/>
        <v>333.07286643527641</v>
      </c>
      <c r="H573">
        <f t="shared" si="105"/>
        <v>492.44727506954757</v>
      </c>
      <c r="I573">
        <f t="shared" si="98"/>
        <v>825.52014150482398</v>
      </c>
      <c r="J573">
        <f t="shared" si="99"/>
        <v>114.8256355636281</v>
      </c>
      <c r="L573">
        <f t="shared" si="100"/>
        <v>126.43823492224047</v>
      </c>
      <c r="M573">
        <f t="shared" si="106"/>
        <v>857.7305453653139</v>
      </c>
      <c r="N573">
        <f t="shared" si="107"/>
        <v>-1037.9836007814447</v>
      </c>
    </row>
    <row r="574" spans="2:14" x14ac:dyDescent="0.25">
      <c r="B574">
        <f t="shared" si="101"/>
        <v>0.55600000000000038</v>
      </c>
      <c r="C574">
        <f t="shared" si="102"/>
        <v>0.82284361524213956</v>
      </c>
      <c r="D574">
        <f t="shared" si="103"/>
        <v>475.96115624241281</v>
      </c>
      <c r="E574">
        <f t="shared" si="104"/>
        <v>114.86826201105758</v>
      </c>
      <c r="F574">
        <f t="shared" si="97"/>
        <v>820.09246203509088</v>
      </c>
      <c r="G574">
        <f t="shared" si="96"/>
        <v>333.44394169726803</v>
      </c>
      <c r="H574">
        <f t="shared" si="105"/>
        <v>489.64259319305359</v>
      </c>
      <c r="I574">
        <f t="shared" si="98"/>
        <v>823.08653489032167</v>
      </c>
      <c r="J574">
        <f t="shared" si="99"/>
        <v>114.86826201105758</v>
      </c>
      <c r="L574">
        <f t="shared" si="100"/>
        <v>126.40307412276265</v>
      </c>
      <c r="M574">
        <f t="shared" si="106"/>
        <v>852.5289485896792</v>
      </c>
      <c r="N574">
        <f t="shared" si="107"/>
        <v>-1040.319355183783</v>
      </c>
    </row>
    <row r="575" spans="2:14" x14ac:dyDescent="0.25">
      <c r="B575">
        <f t="shared" si="101"/>
        <v>0.55700000000000038</v>
      </c>
      <c r="C575">
        <f t="shared" si="102"/>
        <v>0.82456663917230544</v>
      </c>
      <c r="D575">
        <f t="shared" si="103"/>
        <v>474.36250198063328</v>
      </c>
      <c r="E575">
        <f t="shared" si="104"/>
        <v>114.91062780573557</v>
      </c>
      <c r="F575">
        <f t="shared" si="97"/>
        <v>817.63939365141073</v>
      </c>
      <c r="G575">
        <f t="shared" si="96"/>
        <v>333.81302088814908</v>
      </c>
      <c r="H575">
        <f t="shared" si="105"/>
        <v>486.82800639368565</v>
      </c>
      <c r="I575">
        <f t="shared" si="98"/>
        <v>820.64102728183479</v>
      </c>
      <c r="J575">
        <f t="shared" si="99"/>
        <v>114.91062780573557</v>
      </c>
      <c r="L575">
        <f t="shared" si="100"/>
        <v>126.36793287335405</v>
      </c>
      <c r="M575">
        <f t="shared" si="106"/>
        <v>847.31589355982351</v>
      </c>
      <c r="N575">
        <f t="shared" si="107"/>
        <v>-1042.6110060279825</v>
      </c>
    </row>
    <row r="576" spans="2:14" x14ac:dyDescent="0.25">
      <c r="B576">
        <f t="shared" si="101"/>
        <v>0.55800000000000038</v>
      </c>
      <c r="C576">
        <f t="shared" si="102"/>
        <v>0.82629029858939151</v>
      </c>
      <c r="D576">
        <f t="shared" si="103"/>
        <v>472.75934746306541</v>
      </c>
      <c r="E576">
        <f t="shared" si="104"/>
        <v>114.95273238579071</v>
      </c>
      <c r="F576">
        <f t="shared" si="97"/>
        <v>815.17468127704205</v>
      </c>
      <c r="G576">
        <f t="shared" si="96"/>
        <v>334.18009418399686</v>
      </c>
      <c r="H576">
        <f t="shared" si="105"/>
        <v>484.00365232944125</v>
      </c>
      <c r="I576">
        <f t="shared" si="98"/>
        <v>818.18374651343811</v>
      </c>
      <c r="J576">
        <f t="shared" si="99"/>
        <v>114.95273238579071</v>
      </c>
      <c r="L576">
        <f t="shared" si="100"/>
        <v>126.33281115771388</v>
      </c>
      <c r="M576">
        <f t="shared" si="106"/>
        <v>842.09160110276571</v>
      </c>
      <c r="N576">
        <f t="shared" si="107"/>
        <v>-1044.8584914684034</v>
      </c>
    </row>
    <row r="577" spans="2:14" x14ac:dyDescent="0.25">
      <c r="B577">
        <f t="shared" si="101"/>
        <v>0.55900000000000039</v>
      </c>
      <c r="C577">
        <f t="shared" si="102"/>
        <v>0.82801458957517837</v>
      </c>
      <c r="D577">
        <f t="shared" si="103"/>
        <v>471.15176366301762</v>
      </c>
      <c r="E577">
        <f t="shared" si="104"/>
        <v>114.99457520040767</v>
      </c>
      <c r="F577">
        <f t="shared" si="97"/>
        <v>812.69845376027365</v>
      </c>
      <c r="G577">
        <f t="shared" si="96"/>
        <v>334.54515187034258</v>
      </c>
      <c r="H577">
        <f t="shared" si="105"/>
        <v>481.16966920662696</v>
      </c>
      <c r="I577">
        <f t="shared" si="98"/>
        <v>815.71482107696954</v>
      </c>
      <c r="J577">
        <f t="shared" si="99"/>
        <v>114.99457520040767</v>
      </c>
      <c r="L577">
        <f t="shared" si="100"/>
        <v>126.29770895955947</v>
      </c>
      <c r="M577">
        <f t="shared" si="106"/>
        <v>836.85629233912096</v>
      </c>
      <c r="N577">
        <f t="shared" si="107"/>
        <v>-1047.0617527289505</v>
      </c>
    </row>
    <row r="578" spans="2:14" x14ac:dyDescent="0.25">
      <c r="B578">
        <f t="shared" si="101"/>
        <v>0.56000000000000039</v>
      </c>
      <c r="C578">
        <f t="shared" si="102"/>
        <v>0.82973950820318454</v>
      </c>
      <c r="D578">
        <f t="shared" si="103"/>
        <v>469.53982168127567</v>
      </c>
      <c r="E578">
        <f t="shared" si="104"/>
        <v>115.03615570984097</v>
      </c>
      <c r="F578">
        <f t="shared" si="97"/>
        <v>810.21084058347287</v>
      </c>
      <c r="G578">
        <f t="shared" si="96"/>
        <v>334.90818434290838</v>
      </c>
      <c r="H578">
        <f t="shared" si="105"/>
        <v>478.32619576638842</v>
      </c>
      <c r="I578">
        <f t="shared" si="98"/>
        <v>813.23438010929681</v>
      </c>
      <c r="J578">
        <f t="shared" si="99"/>
        <v>115.03615570984097</v>
      </c>
      <c r="L578">
        <f t="shared" si="100"/>
        <v>126.26262626262624</v>
      </c>
      <c r="M578">
        <f t="shared" si="106"/>
        <v>831.61018866604763</v>
      </c>
      <c r="N578">
        <f t="shared" si="107"/>
        <v>-1049.2207345578208</v>
      </c>
    </row>
    <row r="579" spans="2:14" x14ac:dyDescent="0.25">
      <c r="B579">
        <f t="shared" si="101"/>
        <v>0.56100000000000039</v>
      </c>
      <c r="C579">
        <f t="shared" si="102"/>
        <v>0.83146505053883213</v>
      </c>
      <c r="D579">
        <f t="shared" si="103"/>
        <v>467.92359274074124</v>
      </c>
      <c r="E579">
        <f t="shared" si="104"/>
        <v>115.07747338542806</v>
      </c>
      <c r="F579">
        <f t="shared" si="97"/>
        <v>807.71197185054791</v>
      </c>
      <c r="G579">
        <f t="shared" si="96"/>
        <v>335.26918210833156</v>
      </c>
      <c r="H579">
        <f t="shared" si="105"/>
        <v>475.47337127216736</v>
      </c>
      <c r="I579">
        <f t="shared" si="98"/>
        <v>810.74255338049898</v>
      </c>
      <c r="J579">
        <f t="shared" si="99"/>
        <v>115.07747338542806</v>
      </c>
      <c r="L579">
        <f t="shared" si="100"/>
        <v>126.22756305066774</v>
      </c>
      <c r="M579">
        <f t="shared" si="106"/>
        <v>826.35351174189964</v>
      </c>
      <c r="N579">
        <f t="shared" si="107"/>
        <v>-1051.3353848864426</v>
      </c>
    </row>
    <row r="580" spans="2:14" x14ac:dyDescent="0.25">
      <c r="B580">
        <f t="shared" si="101"/>
        <v>0.56200000000000039</v>
      </c>
      <c r="C580">
        <f t="shared" si="102"/>
        <v>0.8331912126396136</v>
      </c>
      <c r="D580">
        <f t="shared" si="103"/>
        <v>466.30314818104785</v>
      </c>
      <c r="E580">
        <f t="shared" si="104"/>
        <v>115.11852770960147</v>
      </c>
      <c r="F580">
        <f t="shared" si="97"/>
        <v>805.20197827431525</v>
      </c>
      <c r="G580">
        <f t="shared" si="96"/>
        <v>335.62813578487669</v>
      </c>
      <c r="H580">
        <f t="shared" si="105"/>
        <v>472.61133549547191</v>
      </c>
      <c r="I580">
        <f t="shared" si="98"/>
        <v>808.23947128034865</v>
      </c>
      <c r="J580">
        <f t="shared" si="99"/>
        <v>115.11852770960147</v>
      </c>
      <c r="L580">
        <f t="shared" si="100"/>
        <v>126.19251930745544</v>
      </c>
      <c r="M580">
        <f t="shared" si="106"/>
        <v>821.08648346803648</v>
      </c>
      <c r="N580">
        <f t="shared" si="107"/>
        <v>-1053.4056547157888</v>
      </c>
    </row>
    <row r="581" spans="2:14" x14ac:dyDescent="0.25">
      <c r="B581">
        <f t="shared" si="101"/>
        <v>0.56300000000000039</v>
      </c>
      <c r="C581">
        <f t="shared" si="102"/>
        <v>0.83491799055525762</v>
      </c>
      <c r="D581">
        <f t="shared" si="103"/>
        <v>464.67855945316063</v>
      </c>
      <c r="E581">
        <f t="shared" si="104"/>
        <v>115.15931817590017</v>
      </c>
      <c r="F581">
        <f t="shared" si="97"/>
        <v>802.68099116378198</v>
      </c>
      <c r="G581">
        <f t="shared" si="96"/>
        <v>335.98503610313452</v>
      </c>
      <c r="H581">
        <f t="shared" si="105"/>
        <v>469.74022870355799</v>
      </c>
      <c r="I581">
        <f t="shared" si="98"/>
        <v>805.72526480669251</v>
      </c>
      <c r="J581">
        <f t="shared" si="99"/>
        <v>115.15931817590017</v>
      </c>
      <c r="L581">
        <f t="shared" si="100"/>
        <v>126.15749501677892</v>
      </c>
      <c r="M581">
        <f t="shared" si="106"/>
        <v>815.80932597404399</v>
      </c>
      <c r="N581">
        <f t="shared" si="107"/>
        <v>-1055.4314987984981</v>
      </c>
    </row>
    <row r="582" spans="2:14" x14ac:dyDescent="0.25">
      <c r="B582">
        <f t="shared" si="101"/>
        <v>0.56400000000000039</v>
      </c>
      <c r="C582">
        <f t="shared" si="102"/>
        <v>0.83664538032789615</v>
      </c>
      <c r="D582">
        <f t="shared" si="103"/>
        <v>463.04989811395535</v>
      </c>
      <c r="E582">
        <f t="shared" si="104"/>
        <v>115.19984428898012</v>
      </c>
      <c r="F582">
        <f t="shared" si="97"/>
        <v>800.14914241133636</v>
      </c>
      <c r="G582">
        <f t="shared" si="96"/>
        <v>336.3398739067091</v>
      </c>
      <c r="H582">
        <f t="shared" si="105"/>
        <v>466.86019164477028</v>
      </c>
      <c r="I582">
        <f t="shared" si="98"/>
        <v>803.20006555147938</v>
      </c>
      <c r="J582">
        <f t="shared" si="99"/>
        <v>115.19984428898012</v>
      </c>
      <c r="L582">
        <f t="shared" si="100"/>
        <v>126.12249016244576</v>
      </c>
      <c r="M582">
        <f t="shared" si="106"/>
        <v>810.522261598976</v>
      </c>
      <c r="N582">
        <f t="shared" si="107"/>
        <v>-1057.4128749567535</v>
      </c>
    </row>
    <row r="583" spans="2:14" x14ac:dyDescent="0.25">
      <c r="B583">
        <f t="shared" si="101"/>
        <v>0.56500000000000039</v>
      </c>
      <c r="C583">
        <f t="shared" si="102"/>
        <v>0.83837337799223088</v>
      </c>
      <c r="D583">
        <f t="shared" si="103"/>
        <v>461.41723582077896</v>
      </c>
      <c r="E583">
        <f t="shared" si="104"/>
        <v>115.24010556462396</v>
      </c>
      <c r="F583">
        <f t="shared" si="97"/>
        <v>797.60656447985332</v>
      </c>
      <c r="G583">
        <f t="shared" si="96"/>
        <v>336.69264015289139</v>
      </c>
      <c r="H583">
        <f t="shared" si="105"/>
        <v>463.97136553628872</v>
      </c>
      <c r="I583">
        <f t="shared" si="98"/>
        <v>800.66400568918016</v>
      </c>
      <c r="J583">
        <f t="shared" si="99"/>
        <v>115.24010556462396</v>
      </c>
      <c r="L583">
        <f t="shared" si="100"/>
        <v>126.08750472828142</v>
      </c>
      <c r="M583">
        <f t="shared" si="106"/>
        <v>805.22551287685928</v>
      </c>
      <c r="N583">
        <f t="shared" si="107"/>
        <v>-1059.3497444233435</v>
      </c>
    </row>
    <row r="584" spans="2:14" x14ac:dyDescent="0.25">
      <c r="B584">
        <f t="shared" si="101"/>
        <v>0.56600000000000039</v>
      </c>
      <c r="C584">
        <f t="shared" si="102"/>
        <v>0.84010197957570021</v>
      </c>
      <c r="D584">
        <f t="shared" si="103"/>
        <v>459.7806443259945</v>
      </c>
      <c r="E584">
        <f t="shared" si="104"/>
        <v>115.28010152974987</v>
      </c>
      <c r="F584">
        <f t="shared" si="97"/>
        <v>795.05339038971681</v>
      </c>
      <c r="G584">
        <f t="shared" si="96"/>
        <v>337.04332591332007</v>
      </c>
      <c r="H584">
        <f t="shared" si="105"/>
        <v>461.07389204953517</v>
      </c>
      <c r="I584">
        <f t="shared" si="98"/>
        <v>798.11721796285519</v>
      </c>
      <c r="J584">
        <f t="shared" si="99"/>
        <v>115.28010152974987</v>
      </c>
      <c r="L584">
        <f t="shared" si="100"/>
        <v>126.05253869812937</v>
      </c>
      <c r="M584">
        <f t="shared" si="106"/>
        <v>799.91930251821941</v>
      </c>
      <c r="N584">
        <f t="shared" si="107"/>
        <v>-1061.2420717279747</v>
      </c>
    </row>
    <row r="585" spans="2:14" x14ac:dyDescent="0.25">
      <c r="B585">
        <f t="shared" si="101"/>
        <v>0.56700000000000039</v>
      </c>
      <c r="C585">
        <f t="shared" si="102"/>
        <v>0.84183118109864641</v>
      </c>
      <c r="D585">
        <f t="shared" si="103"/>
        <v>458.14019547150718</v>
      </c>
      <c r="E585">
        <f t="shared" si="104"/>
        <v>115.31983172241961</v>
      </c>
      <c r="F585">
        <f t="shared" si="97"/>
        <v>792.48975370575943</v>
      </c>
      <c r="G585">
        <f t="shared" si="96"/>
        <v>337.39192237463021</v>
      </c>
      <c r="H585">
        <f t="shared" si="105"/>
        <v>458.167913297334</v>
      </c>
      <c r="I585">
        <f t="shared" si="98"/>
        <v>795.55983567196427</v>
      </c>
      <c r="J585">
        <f t="shared" si="99"/>
        <v>115.31983172241961</v>
      </c>
      <c r="L585">
        <f t="shared" si="100"/>
        <v>126.017592055851</v>
      </c>
      <c r="M585">
        <f t="shared" si="106"/>
        <v>794.60385339473305</v>
      </c>
      <c r="N585">
        <f t="shared" si="107"/>
        <v>-1063.089824697272</v>
      </c>
    </row>
    <row r="586" spans="2:14" x14ac:dyDescent="0.25">
      <c r="B586">
        <f t="shared" si="101"/>
        <v>0.56800000000000039</v>
      </c>
      <c r="C586">
        <f t="shared" si="102"/>
        <v>0.84356097857448276</v>
      </c>
      <c r="D586">
        <f t="shared" si="103"/>
        <v>456.49596118327571</v>
      </c>
      <c r="E586">
        <f t="shared" si="104"/>
        <v>115.35929569184566</v>
      </c>
      <c r="F586">
        <f t="shared" si="97"/>
        <v>789.91578852412192</v>
      </c>
      <c r="G586">
        <f t="shared" si="96"/>
        <v>337.73842083908715</v>
      </c>
      <c r="H586">
        <f t="shared" si="105"/>
        <v>455.25357181938784</v>
      </c>
      <c r="I586">
        <f t="shared" si="98"/>
        <v>792.99199265847506</v>
      </c>
      <c r="J586">
        <f t="shared" si="99"/>
        <v>115.35929569184566</v>
      </c>
      <c r="L586">
        <f t="shared" si="100"/>
        <v>125.98266478532553</v>
      </c>
      <c r="M586">
        <f t="shared" si="106"/>
        <v>789.27938852103807</v>
      </c>
      <c r="N586">
        <f t="shared" si="107"/>
        <v>-1064.8929747958391</v>
      </c>
    </row>
    <row r="587" spans="2:14" x14ac:dyDescent="0.25">
      <c r="B587">
        <f t="shared" si="101"/>
        <v>0.56900000000000039</v>
      </c>
      <c r="C587">
        <f t="shared" si="102"/>
        <v>0.84529136800986049</v>
      </c>
      <c r="D587">
        <f t="shared" si="103"/>
        <v>454.84801346580798</v>
      </c>
      <c r="E587">
        <f t="shared" si="104"/>
        <v>115.39849299839761</v>
      </c>
      <c r="F587">
        <f t="shared" si="97"/>
        <v>787.33162945903655</v>
      </c>
      <c r="G587">
        <f t="shared" si="96"/>
        <v>338.08281272520873</v>
      </c>
      <c r="H587">
        <f t="shared" si="105"/>
        <v>452.33101056918332</v>
      </c>
      <c r="I587">
        <f t="shared" si="98"/>
        <v>790.41382329439205</v>
      </c>
      <c r="J587">
        <f t="shared" si="99"/>
        <v>115.39849299839761</v>
      </c>
      <c r="L587">
        <f t="shared" si="100"/>
        <v>125.94775687045012</v>
      </c>
      <c r="M587">
        <f t="shared" si="106"/>
        <v>783.9461310391016</v>
      </c>
      <c r="N587">
        <f t="shared" si="107"/>
        <v>-1066.6514963304508</v>
      </c>
    </row>
    <row r="588" spans="2:14" x14ac:dyDescent="0.25">
      <c r="B588">
        <f t="shared" si="101"/>
        <v>0.5700000000000004</v>
      </c>
      <c r="C588">
        <f t="shared" si="102"/>
        <v>0.84702234540483645</v>
      </c>
      <c r="D588">
        <f t="shared" si="103"/>
        <v>453.19642439664159</v>
      </c>
      <c r="E588">
        <f t="shared" si="104"/>
        <v>115.43742321360762</v>
      </c>
      <c r="F588">
        <f t="shared" si="97"/>
        <v>784.73741162953263</v>
      </c>
      <c r="G588">
        <f t="shared" si="96"/>
        <v>338.42508956837332</v>
      </c>
      <c r="H588">
        <f t="shared" si="105"/>
        <v>449.40037289937686</v>
      </c>
      <c r="I588">
        <f t="shared" si="98"/>
        <v>787.82546246775019</v>
      </c>
      <c r="J588">
        <f t="shared" si="99"/>
        <v>115.43742321360762</v>
      </c>
      <c r="L588">
        <f t="shared" si="100"/>
        <v>125.91286829513976</v>
      </c>
      <c r="M588">
        <f t="shared" si="106"/>
        <v>778.60430420003013</v>
      </c>
      <c r="N588">
        <f t="shared" si="107"/>
        <v>-1068.3653678142946</v>
      </c>
    </row>
    <row r="589" spans="2:14" x14ac:dyDescent="0.25">
      <c r="B589">
        <f t="shared" si="101"/>
        <v>0.5710000000000004</v>
      </c>
      <c r="C589">
        <f t="shared" si="102"/>
        <v>0.84875390675304052</v>
      </c>
      <c r="D589">
        <f t="shared" si="103"/>
        <v>451.54126612081086</v>
      </c>
      <c r="E589">
        <f t="shared" si="104"/>
        <v>115.47608592017508</v>
      </c>
      <c r="F589">
        <f t="shared" si="97"/>
        <v>782.13327064607086</v>
      </c>
      <c r="G589">
        <f t="shared" si="96"/>
        <v>338.76524302141496</v>
      </c>
      <c r="H589">
        <f t="shared" si="105"/>
        <v>446.46180254910496</v>
      </c>
      <c r="I589">
        <f t="shared" si="98"/>
        <v>785.22704557051998</v>
      </c>
      <c r="J589">
        <f t="shared" si="99"/>
        <v>115.47608592017508</v>
      </c>
      <c r="L589">
        <f t="shared" si="100"/>
        <v>125.87799904332719</v>
      </c>
      <c r="M589">
        <f t="shared" si="106"/>
        <v>773.25413134929022</v>
      </c>
      <c r="N589">
        <f t="shared" si="107"/>
        <v>-1070.0345701479819</v>
      </c>
    </row>
    <row r="590" spans="2:14" x14ac:dyDescent="0.25">
      <c r="B590">
        <f t="shared" si="101"/>
        <v>0.5720000000000004</v>
      </c>
      <c r="C590">
        <f t="shared" si="102"/>
        <v>0.85048604804184313</v>
      </c>
      <c r="D590">
        <f t="shared" si="103"/>
        <v>449.88261084530052</v>
      </c>
      <c r="E590">
        <f t="shared" si="104"/>
        <v>115.51448071197042</v>
      </c>
      <c r="F590">
        <f t="shared" si="97"/>
        <v>779.51934259710538</v>
      </c>
      <c r="G590">
        <f t="shared" si="96"/>
        <v>339.10326485520426</v>
      </c>
      <c r="H590">
        <f t="shared" si="105"/>
        <v>443.51544362830003</v>
      </c>
      <c r="I590">
        <f t="shared" si="98"/>
        <v>782.61870848350429</v>
      </c>
      <c r="J590">
        <f t="shared" si="99"/>
        <v>115.51448071197042</v>
      </c>
      <c r="L590">
        <f t="shared" si="100"/>
        <v>125.84314909896304</v>
      </c>
      <c r="M590">
        <f t="shared" si="106"/>
        <v>767.89583590681332</v>
      </c>
      <c r="N590">
        <f t="shared" si="107"/>
        <v>-1071.6590884385369</v>
      </c>
    </row>
    <row r="591" spans="2:14" x14ac:dyDescent="0.25">
      <c r="B591">
        <f t="shared" si="101"/>
        <v>0.5730000000000004</v>
      </c>
      <c r="C591">
        <f t="shared" si="102"/>
        <v>0.85221876525252271</v>
      </c>
      <c r="D591">
        <f t="shared" si="103"/>
        <v>448.22053083348567</v>
      </c>
      <c r="E591">
        <f t="shared" si="104"/>
        <v>115.55260719403807</v>
      </c>
      <c r="F591">
        <f t="shared" si="97"/>
        <v>776.89576403557498</v>
      </c>
      <c r="G591">
        <f t="shared" si="96"/>
        <v>339.43914695921649</v>
      </c>
      <c r="H591">
        <f t="shared" si="105"/>
        <v>440.56144060540964</v>
      </c>
      <c r="I591">
        <f t="shared" si="98"/>
        <v>780.00058756462613</v>
      </c>
      <c r="J591">
        <f t="shared" si="99"/>
        <v>115.55260719403807</v>
      </c>
      <c r="L591">
        <f t="shared" si="100"/>
        <v>125.80831844601563</v>
      </c>
      <c r="M591">
        <f t="shared" si="106"/>
        <v>762.52964135306911</v>
      </c>
      <c r="N591">
        <f t="shared" si="107"/>
        <v>-1073.2389107488416</v>
      </c>
    </row>
    <row r="592" spans="2:14" x14ac:dyDescent="0.25">
      <c r="B592">
        <f t="shared" si="101"/>
        <v>0.5740000000000004</v>
      </c>
      <c r="C592">
        <f t="shared" si="102"/>
        <v>0.85395205436043331</v>
      </c>
      <c r="D592">
        <f t="shared" si="103"/>
        <v>446.55509839956176</v>
      </c>
      <c r="E592">
        <f t="shared" si="104"/>
        <v>115.59046498259855</v>
      </c>
      <c r="F592">
        <f t="shared" si="97"/>
        <v>774.26267196533081</v>
      </c>
      <c r="G592">
        <f t="shared" si="96"/>
        <v>339.77288134208521</v>
      </c>
      <c r="H592">
        <f t="shared" si="105"/>
        <v>437.59993829179427</v>
      </c>
      <c r="I592">
        <f t="shared" si="98"/>
        <v>777.37281963387954</v>
      </c>
      <c r="J592">
        <f t="shared" si="99"/>
        <v>115.59046498259855</v>
      </c>
      <c r="L592">
        <f t="shared" si="100"/>
        <v>125.77350706847109</v>
      </c>
      <c r="M592">
        <f t="shared" si="106"/>
        <v>757.15577120945454</v>
      </c>
      <c r="N592">
        <f t="shared" si="107"/>
        <v>-1074.7740286660701</v>
      </c>
    </row>
    <row r="593" spans="2:14" x14ac:dyDescent="0.25">
      <c r="B593">
        <f t="shared" si="101"/>
        <v>0.5750000000000004</v>
      </c>
      <c r="C593">
        <f t="shared" si="102"/>
        <v>0.85568591133517224</v>
      </c>
      <c r="D593">
        <f t="shared" si="103"/>
        <v>444.88638590296193</v>
      </c>
      <c r="E593">
        <f t="shared" si="104"/>
        <v>115.62805370504972</v>
      </c>
      <c r="F593">
        <f t="shared" si="97"/>
        <v>771.62020382749733</v>
      </c>
      <c r="G593">
        <f t="shared" si="96"/>
        <v>340.10446013214306</v>
      </c>
      <c r="H593">
        <f t="shared" si="105"/>
        <v>434.63108182887555</v>
      </c>
      <c r="I593">
        <f t="shared" si="98"/>
        <v>774.73554196101861</v>
      </c>
      <c r="J593">
        <f t="shared" si="99"/>
        <v>115.62805370504972</v>
      </c>
      <c r="L593">
        <f t="shared" si="100"/>
        <v>125.7387149503332</v>
      </c>
      <c r="M593">
        <f t="shared" si="106"/>
        <v>751.77444902351453</v>
      </c>
      <c r="N593">
        <f t="shared" si="107"/>
        <v>-1076.2644371880015</v>
      </c>
    </row>
    <row r="594" spans="2:14" x14ac:dyDescent="0.25">
      <c r="B594">
        <f t="shared" si="101"/>
        <v>0.5760000000000004</v>
      </c>
      <c r="C594">
        <f t="shared" si="102"/>
        <v>0.85742033214074798</v>
      </c>
      <c r="D594">
        <f t="shared" si="103"/>
        <v>443.21446574276371</v>
      </c>
      <c r="E594">
        <f t="shared" si="104"/>
        <v>115.6653729999672</v>
      </c>
      <c r="F594">
        <f t="shared" si="97"/>
        <v>768.96849748676925</v>
      </c>
      <c r="G594">
        <f t="shared" si="96"/>
        <v>340.43387557794682</v>
      </c>
      <c r="H594">
        <f t="shared" si="105"/>
        <v>431.6550166726193</v>
      </c>
      <c r="I594">
        <f t="shared" si="98"/>
        <v>772.08889225056612</v>
      </c>
      <c r="J594">
        <f t="shared" si="99"/>
        <v>115.6653729999672</v>
      </c>
      <c r="L594">
        <f t="shared" si="100"/>
        <v>125.70394207562347</v>
      </c>
      <c r="M594">
        <f t="shared" si="106"/>
        <v>746.38589834961522</v>
      </c>
      <c r="N594">
        <f t="shared" si="107"/>
        <v>-1077.71013472302</v>
      </c>
    </row>
    <row r="595" spans="2:14" x14ac:dyDescent="0.25">
      <c r="B595">
        <f t="shared" si="101"/>
        <v>0.5770000000000004</v>
      </c>
      <c r="C595">
        <f t="shared" si="102"/>
        <v>0.85915531273574752</v>
      </c>
      <c r="D595">
        <f t="shared" si="103"/>
        <v>441.53941035208703</v>
      </c>
      <c r="E595">
        <f t="shared" si="104"/>
        <v>115.70242251710393</v>
      </c>
      <c r="F595">
        <f t="shared" si="97"/>
        <v>766.30769121765161</v>
      </c>
      <c r="G595">
        <f t="shared" ref="G595:G658" si="108">IF(C595&lt;$B$5,$B$2*E595^3,0)</f>
        <v>340.76112004879144</v>
      </c>
      <c r="H595">
        <f t="shared" si="105"/>
        <v>428.67188858077424</v>
      </c>
      <c r="I595">
        <f t="shared" si="98"/>
        <v>769.43300862956562</v>
      </c>
      <c r="J595">
        <f t="shared" si="99"/>
        <v>115.70242251710393</v>
      </c>
      <c r="L595">
        <f t="shared" si="100"/>
        <v>125.66918842838112</v>
      </c>
      <c r="M595">
        <f t="shared" si="106"/>
        <v>740.99034273444886</v>
      </c>
      <c r="N595">
        <f t="shared" si="107"/>
        <v>-1079.1111229764283</v>
      </c>
    </row>
    <row r="596" spans="2:14" x14ac:dyDescent="0.25">
      <c r="B596">
        <f t="shared" si="101"/>
        <v>0.5780000000000004</v>
      </c>
      <c r="C596">
        <f t="shared" si="102"/>
        <v>0.86089084907350411</v>
      </c>
      <c r="D596">
        <f t="shared" si="103"/>
        <v>439.86129219248221</v>
      </c>
      <c r="E596">
        <f t="shared" si="104"/>
        <v>115.73920191738883</v>
      </c>
      <c r="F596">
        <f t="shared" ref="F596:F659" si="109">D596*E596*$B$3</f>
        <v>763.63792369063901</v>
      </c>
      <c r="G596">
        <f t="shared" si="108"/>
        <v>341.08618603520705</v>
      </c>
      <c r="H596">
        <f t="shared" si="105"/>
        <v>425.68184359744595</v>
      </c>
      <c r="I596">
        <f t="shared" ref="I596:I659" si="110">G596+H596</f>
        <v>766.768029632653</v>
      </c>
      <c r="J596">
        <f t="shared" ref="J596:J659" si="111">IF(C596&lt;$B$5,E596,"")</f>
        <v>115.73920191738883</v>
      </c>
      <c r="L596">
        <f t="shared" ref="L596:L659" si="112">$L$15/(B596+$L$16)</f>
        <v>125.63445399266294</v>
      </c>
      <c r="M596">
        <f t="shared" si="106"/>
        <v>735.58800569799132</v>
      </c>
      <c r="N596">
        <f t="shared" si="107"/>
        <v>-1080.4674072915077</v>
      </c>
    </row>
    <row r="597" spans="2:14" x14ac:dyDescent="0.25">
      <c r="B597">
        <f t="shared" ref="B597:B660" si="113">B596+$B$8</f>
        <v>0.5790000000000004</v>
      </c>
      <c r="C597">
        <f t="shared" ref="C597:C660" si="114">C596+E596*$B$3*$B$8</f>
        <v>0.8626269371022649</v>
      </c>
      <c r="D597">
        <f t="shared" ref="D597:D660" si="115">IF(C597&lt;$B$5,$B$6*SIN(PI()*C597/$B$5)+$B$7*SIN(2*PI()*C597/$B$5),0)</f>
        <v>438.1801837483103</v>
      </c>
      <c r="E597">
        <f t="shared" ref="E597:E660" si="116">E596+$B$8*(((D596*$B$3)-$B$2*E596^2)/$B$1)</f>
        <v>115.77571087292465</v>
      </c>
      <c r="F597">
        <f t="shared" si="109"/>
        <v>760.95933395834049</v>
      </c>
      <c r="G597">
        <f t="shared" si="108"/>
        <v>341.40906614944333</v>
      </c>
      <c r="H597">
        <f t="shared" ref="H597:H660" si="117">IF(C597&lt;$B$5,$B$1*E597*(E597-E596)/$B$8,0)</f>
        <v>422.6850280387842</v>
      </c>
      <c r="I597">
        <f t="shared" si="110"/>
        <v>764.09409418822747</v>
      </c>
      <c r="J597">
        <f t="shared" si="111"/>
        <v>115.77571087292465</v>
      </c>
      <c r="L597">
        <f t="shared" si="112"/>
        <v>125.59973875254337</v>
      </c>
      <c r="M597">
        <f t="shared" ref="M597:M660" si="118">$M$14*(E597-E596)</f>
        <v>730.17911071644903</v>
      </c>
      <c r="N597">
        <f t="shared" si="107"/>
        <v>-1081.7789963084579</v>
      </c>
    </row>
    <row r="598" spans="2:14" x14ac:dyDescent="0.25">
      <c r="B598">
        <f t="shared" si="113"/>
        <v>0.5800000000000004</v>
      </c>
      <c r="C598">
        <f t="shared" si="114"/>
        <v>0.8643635727653588</v>
      </c>
      <c r="D598">
        <f t="shared" si="115"/>
        <v>436.49615752111436</v>
      </c>
      <c r="E598">
        <f t="shared" si="116"/>
        <v>115.81194906698501</v>
      </c>
      <c r="F598">
        <f t="shared" si="109"/>
        <v>758.27206144154934</v>
      </c>
      <c r="G598">
        <f t="shared" si="108"/>
        <v>341.72975312593985</v>
      </c>
      <c r="H598">
        <f t="shared" si="117"/>
        <v>419.68158847979049</v>
      </c>
      <c r="I598">
        <f t="shared" si="110"/>
        <v>761.41134160573029</v>
      </c>
      <c r="J598">
        <f t="shared" si="111"/>
        <v>115.81194906698501</v>
      </c>
      <c r="L598">
        <f t="shared" si="112"/>
        <v>125.5650426921145</v>
      </c>
      <c r="M598">
        <f t="shared" si="118"/>
        <v>724.76388120719548</v>
      </c>
      <c r="N598">
        <f t="shared" ref="N598:N661" si="119">$N$14*$M$14*(E598+E596-2*E597)</f>
        <v>-1083.0459018507099</v>
      </c>
    </row>
    <row r="599" spans="2:14" x14ac:dyDescent="0.25">
      <c r="B599">
        <f t="shared" si="113"/>
        <v>0.58100000000000041</v>
      </c>
      <c r="C599">
        <f t="shared" si="114"/>
        <v>0.86610075200136361</v>
      </c>
      <c r="D599">
        <f t="shared" si="115"/>
        <v>434.80928602398569</v>
      </c>
      <c r="E599">
        <f t="shared" si="116"/>
        <v>115.84791619401045</v>
      </c>
      <c r="F599">
        <f t="shared" si="109"/>
        <v>755.57624591526314</v>
      </c>
      <c r="G599">
        <f t="shared" si="108"/>
        <v>342.04823982178112</v>
      </c>
      <c r="H599">
        <f t="shared" si="117"/>
        <v>416.67167173829415</v>
      </c>
      <c r="I599">
        <f t="shared" si="110"/>
        <v>758.71991156007527</v>
      </c>
      <c r="J599">
        <f t="shared" si="111"/>
        <v>115.84791619401045</v>
      </c>
      <c r="L599">
        <f t="shared" si="112"/>
        <v>125.53036579548592</v>
      </c>
      <c r="M599">
        <f t="shared" si="118"/>
        <v>719.34254050887603</v>
      </c>
      <c r="N599">
        <f t="shared" si="119"/>
        <v>-1084.2681396070475</v>
      </c>
    </row>
    <row r="600" spans="2:14" x14ac:dyDescent="0.25">
      <c r="B600">
        <f t="shared" si="113"/>
        <v>0.58200000000000041</v>
      </c>
      <c r="C600">
        <f t="shared" si="114"/>
        <v>0.86783847074427378</v>
      </c>
      <c r="D600">
        <f t="shared" si="115"/>
        <v>433.11964177592279</v>
      </c>
      <c r="E600">
        <f t="shared" si="116"/>
        <v>115.88361195960375</v>
      </c>
      <c r="F600">
        <f t="shared" si="109"/>
        <v>752.87202749465428</v>
      </c>
      <c r="G600">
        <f t="shared" si="108"/>
        <v>342.36451921713831</v>
      </c>
      <c r="H600">
        <f t="shared" si="117"/>
        <v>413.65542486153004</v>
      </c>
      <c r="I600">
        <f t="shared" si="110"/>
        <v>756.01994407866835</v>
      </c>
      <c r="J600">
        <f t="shared" si="111"/>
        <v>115.88361195960375</v>
      </c>
      <c r="L600">
        <f t="shared" si="112"/>
        <v>125.4957080467848</v>
      </c>
      <c r="M600">
        <f t="shared" si="118"/>
        <v>713.91531186606016</v>
      </c>
      <c r="N600">
        <f t="shared" si="119"/>
        <v>-1085.4457285631725</v>
      </c>
    </row>
    <row r="601" spans="2:14" x14ac:dyDescent="0.25">
      <c r="B601">
        <f t="shared" si="113"/>
        <v>0.58300000000000041</v>
      </c>
      <c r="C601">
        <f t="shared" si="114"/>
        <v>0.86957672492366789</v>
      </c>
      <c r="D601">
        <f t="shared" si="115"/>
        <v>431.42729729618401</v>
      </c>
      <c r="E601">
        <f t="shared" si="116"/>
        <v>115.91903608052438</v>
      </c>
      <c r="F601">
        <f t="shared" si="109"/>
        <v>750.15954662099205</v>
      </c>
      <c r="G601">
        <f t="shared" si="108"/>
        <v>342.67858441569598</v>
      </c>
      <c r="H601">
        <f t="shared" si="117"/>
        <v>410.63299511186301</v>
      </c>
      <c r="I601">
        <f t="shared" si="110"/>
        <v>753.31157952755893</v>
      </c>
      <c r="J601">
        <f t="shared" si="111"/>
        <v>115.91903608052438</v>
      </c>
      <c r="L601">
        <f t="shared" si="112"/>
        <v>125.46106943015582</v>
      </c>
      <c r="M601">
        <f t="shared" si="118"/>
        <v>708.48241841247273</v>
      </c>
      <c r="N601">
        <f t="shared" si="119"/>
        <v>-1086.5786906606445</v>
      </c>
    </row>
    <row r="602" spans="2:14" x14ac:dyDescent="0.25">
      <c r="B602">
        <f t="shared" si="113"/>
        <v>0.58400000000000041</v>
      </c>
      <c r="C602">
        <f t="shared" si="114"/>
        <v>0.87131551046487576</v>
      </c>
      <c r="D602">
        <f t="shared" si="115"/>
        <v>429.73232509863743</v>
      </c>
      <c r="E602">
        <f t="shared" si="116"/>
        <v>115.95418828468196</v>
      </c>
      <c r="F602">
        <f t="shared" si="109"/>
        <v>747.43894404752348</v>
      </c>
      <c r="G602">
        <f t="shared" si="108"/>
        <v>342.9904286450643</v>
      </c>
      <c r="H602">
        <f t="shared" si="117"/>
        <v>407.60452995100007</v>
      </c>
      <c r="I602">
        <f t="shared" si="110"/>
        <v>750.59495859606432</v>
      </c>
      <c r="J602">
        <f t="shared" si="111"/>
        <v>115.95418828468196</v>
      </c>
      <c r="L602">
        <f t="shared" si="112"/>
        <v>125.42644992976118</v>
      </c>
      <c r="M602">
        <f t="shared" si="118"/>
        <v>703.04408315166711</v>
      </c>
      <c r="N602">
        <f t="shared" si="119"/>
        <v>-1087.6670521611231</v>
      </c>
    </row>
    <row r="603" spans="2:14" x14ac:dyDescent="0.25">
      <c r="B603">
        <f t="shared" si="113"/>
        <v>0.58500000000000041</v>
      </c>
      <c r="C603">
        <f t="shared" si="114"/>
        <v>0.87305482328914596</v>
      </c>
      <c r="D603">
        <f t="shared" si="115"/>
        <v>428.03479768610498</v>
      </c>
      <c r="E603">
        <f t="shared" si="116"/>
        <v>115.98906831112909</v>
      </c>
      <c r="F603">
        <f t="shared" si="109"/>
        <v>744.71036082530918</v>
      </c>
      <c r="G603">
        <f t="shared" si="108"/>
        <v>343.30004525717703</v>
      </c>
      <c r="H603">
        <f t="shared" si="117"/>
        <v>404.57017702697459</v>
      </c>
      <c r="I603">
        <f t="shared" si="110"/>
        <v>747.87022228415162</v>
      </c>
      <c r="J603">
        <f t="shared" si="111"/>
        <v>115.98906831112909</v>
      </c>
      <c r="L603">
        <f t="shared" si="112"/>
        <v>125.39184952978056</v>
      </c>
      <c r="M603">
        <f t="shared" si="118"/>
        <v>697.60052894253022</v>
      </c>
      <c r="N603">
        <f t="shared" si="119"/>
        <v>-1088.7108418273783</v>
      </c>
    </row>
    <row r="604" spans="2:14" x14ac:dyDescent="0.25">
      <c r="B604">
        <f t="shared" si="113"/>
        <v>0.58600000000000041</v>
      </c>
      <c r="C604">
        <f t="shared" si="114"/>
        <v>0.87479465931381295</v>
      </c>
      <c r="D604">
        <f t="shared" si="115"/>
        <v>426.33478754470366</v>
      </c>
      <c r="E604">
        <f t="shared" si="116"/>
        <v>116.0236759100531</v>
      </c>
      <c r="F604">
        <f t="shared" si="109"/>
        <v>741.97393828902057</v>
      </c>
      <c r="G604">
        <f t="shared" si="108"/>
        <v>343.60742772867468</v>
      </c>
      <c r="H604">
        <f t="shared" si="117"/>
        <v>401.53008415846705</v>
      </c>
      <c r="I604">
        <f t="shared" si="110"/>
        <v>745.13751188714173</v>
      </c>
      <c r="J604">
        <f t="shared" si="111"/>
        <v>116.0236759100531</v>
      </c>
      <c r="L604">
        <f t="shared" si="112"/>
        <v>125.35726821441106</v>
      </c>
      <c r="M604">
        <f t="shared" si="118"/>
        <v>692.1519784802399</v>
      </c>
      <c r="N604">
        <f t="shared" si="119"/>
        <v>-1089.7100925149061</v>
      </c>
    </row>
    <row r="605" spans="2:14" x14ac:dyDescent="0.25">
      <c r="B605">
        <f t="shared" si="113"/>
        <v>0.58700000000000041</v>
      </c>
      <c r="C605">
        <f t="shared" si="114"/>
        <v>0.87653501445246373</v>
      </c>
      <c r="D605">
        <f t="shared" si="115"/>
        <v>424.63236713818497</v>
      </c>
      <c r="E605">
        <f t="shared" si="116"/>
        <v>116.0580108427671</v>
      </c>
      <c r="F605">
        <f t="shared" si="109"/>
        <v>739.22981804269989</v>
      </c>
      <c r="G605">
        <f t="shared" si="108"/>
        <v>343.91256966127287</v>
      </c>
      <c r="H605">
        <f t="shared" si="117"/>
        <v>398.4843993207466</v>
      </c>
      <c r="I605">
        <f t="shared" si="110"/>
        <v>742.39696898201942</v>
      </c>
      <c r="J605">
        <f t="shared" si="111"/>
        <v>116.0580108427671</v>
      </c>
      <c r="L605">
        <f t="shared" si="112"/>
        <v>125.32270596786724</v>
      </c>
      <c r="M605">
        <f t="shared" si="118"/>
        <v>686.6986542800646</v>
      </c>
      <c r="N605">
        <f t="shared" si="119"/>
        <v>-1090.6648400350605</v>
      </c>
    </row>
    <row r="606" spans="2:14" x14ac:dyDescent="0.25">
      <c r="B606">
        <f t="shared" si="113"/>
        <v>0.58800000000000041</v>
      </c>
      <c r="C606">
        <f t="shared" si="114"/>
        <v>0.8782758846151052</v>
      </c>
      <c r="D606">
        <f t="shared" si="115"/>
        <v>422.92760890227055</v>
      </c>
      <c r="E606">
        <f t="shared" si="116"/>
        <v>116.09207288170012</v>
      </c>
      <c r="F606">
        <f t="shared" si="109"/>
        <v>736.47814194548334</v>
      </c>
      <c r="G606">
        <f t="shared" si="108"/>
        <v>344.21546478211638</v>
      </c>
      <c r="H606">
        <f t="shared" si="117"/>
        <v>395.43327063109439</v>
      </c>
      <c r="I606">
        <f t="shared" si="110"/>
        <v>739.64873541321072</v>
      </c>
      <c r="J606">
        <f t="shared" si="111"/>
        <v>116.09207288170012</v>
      </c>
      <c r="L606">
        <f t="shared" si="112"/>
        <v>125.28816277438106</v>
      </c>
      <c r="M606">
        <f t="shared" si="118"/>
        <v>681.2407786603103</v>
      </c>
      <c r="N606">
        <f t="shared" si="119"/>
        <v>-1091.5751239508609</v>
      </c>
    </row>
    <row r="607" spans="2:14" x14ac:dyDescent="0.25">
      <c r="B607">
        <f t="shared" si="113"/>
        <v>0.58900000000000041</v>
      </c>
      <c r="C607">
        <f t="shared" si="114"/>
        <v>0.88001726570833072</v>
      </c>
      <c r="D607">
        <f t="shared" si="115"/>
        <v>421.22058523898869</v>
      </c>
      <c r="E607">
        <f t="shared" si="116"/>
        <v>116.12586181038633</v>
      </c>
      <c r="F607">
        <f t="shared" si="109"/>
        <v>733.71905209729277</v>
      </c>
      <c r="G607">
        <f t="shared" si="108"/>
        <v>344.51610694411806</v>
      </c>
      <c r="H607">
        <f t="shared" si="117"/>
        <v>392.37684633354183</v>
      </c>
      <c r="I607">
        <f t="shared" si="110"/>
        <v>736.8929532776599</v>
      </c>
      <c r="J607">
        <f t="shared" si="111"/>
        <v>116.12586181038633</v>
      </c>
      <c r="L607">
        <f t="shared" si="112"/>
        <v>125.25363861820185</v>
      </c>
      <c r="M607">
        <f t="shared" si="118"/>
        <v>675.77857372413064</v>
      </c>
      <c r="N607">
        <f t="shared" si="119"/>
        <v>-1092.440987235932</v>
      </c>
    </row>
    <row r="608" spans="2:14" x14ac:dyDescent="0.25">
      <c r="B608">
        <f t="shared" si="113"/>
        <v>0.59000000000000041</v>
      </c>
      <c r="C608">
        <f t="shared" si="114"/>
        <v>0.88175915363548651</v>
      </c>
      <c r="D608">
        <f t="shared" si="115"/>
        <v>419.51136851100955</v>
      </c>
      <c r="E608">
        <f t="shared" si="116"/>
        <v>116.15937742345352</v>
      </c>
      <c r="F608">
        <f t="shared" si="109"/>
        <v>730.95269082449772</v>
      </c>
      <c r="G608">
        <f t="shared" si="108"/>
        <v>344.81449012628303</v>
      </c>
      <c r="H608">
        <f t="shared" si="117"/>
        <v>389.31527478507053</v>
      </c>
      <c r="I608">
        <f t="shared" si="110"/>
        <v>734.1297649113535</v>
      </c>
      <c r="J608">
        <f t="shared" si="111"/>
        <v>116.15937742345352</v>
      </c>
      <c r="L608">
        <f t="shared" si="112"/>
        <v>125.21913348359628</v>
      </c>
      <c r="M608">
        <f t="shared" si="118"/>
        <v>670.31226134389499</v>
      </c>
      <c r="N608">
        <f t="shared" si="119"/>
        <v>-1093.2624760471299</v>
      </c>
    </row>
    <row r="609" spans="2:14" x14ac:dyDescent="0.25">
      <c r="B609">
        <f t="shared" si="113"/>
        <v>0.59100000000000041</v>
      </c>
      <c r="C609">
        <f t="shared" si="114"/>
        <v>0.88350154429683836</v>
      </c>
      <c r="D609">
        <f t="shared" si="115"/>
        <v>417.8000310359804</v>
      </c>
      <c r="E609">
        <f t="shared" si="116"/>
        <v>116.19261952661068</v>
      </c>
      <c r="F609">
        <f t="shared" si="109"/>
        <v>728.17920066554711</v>
      </c>
      <c r="G609">
        <f t="shared" si="108"/>
        <v>345.1106084340181</v>
      </c>
      <c r="H609">
        <f t="shared" si="117"/>
        <v>386.24870444047173</v>
      </c>
      <c r="I609">
        <f t="shared" si="110"/>
        <v>731.35931287448989</v>
      </c>
      <c r="J609">
        <f t="shared" si="111"/>
        <v>116.19261952661068</v>
      </c>
      <c r="L609">
        <f t="shared" si="112"/>
        <v>125.18464735484839</v>
      </c>
      <c r="M609">
        <f t="shared" si="118"/>
        <v>664.84206314328276</v>
      </c>
      <c r="N609">
        <f t="shared" si="119"/>
        <v>-1094.0396400656027</v>
      </c>
    </row>
    <row r="610" spans="2:14" x14ac:dyDescent="0.25">
      <c r="B610">
        <f t="shared" si="113"/>
        <v>0.59200000000000041</v>
      </c>
      <c r="C610">
        <f t="shared" si="114"/>
        <v>0.88524443358973748</v>
      </c>
      <c r="D610">
        <f t="shared" si="115"/>
        <v>416.08664508086179</v>
      </c>
      <c r="E610">
        <f t="shared" si="116"/>
        <v>116.22558793663468</v>
      </c>
      <c r="F610">
        <f t="shared" si="109"/>
        <v>725.39872435657503</v>
      </c>
      <c r="G610">
        <f t="shared" si="108"/>
        <v>345.40445609942583</v>
      </c>
      <c r="H610">
        <f t="shared" si="117"/>
        <v>383.17728383751273</v>
      </c>
      <c r="I610">
        <f t="shared" si="110"/>
        <v>728.58173993693856</v>
      </c>
      <c r="J610">
        <f t="shared" si="111"/>
        <v>116.22558793663468</v>
      </c>
      <c r="L610">
        <f t="shared" si="112"/>
        <v>125.1501802162595</v>
      </c>
      <c r="M610">
        <f t="shared" si="118"/>
        <v>659.36820047994615</v>
      </c>
      <c r="N610">
        <f t="shared" si="119"/>
        <v>-1094.7725327241642</v>
      </c>
    </row>
    <row r="611" spans="2:14" x14ac:dyDescent="0.25">
      <c r="B611">
        <f t="shared" si="113"/>
        <v>0.59300000000000042</v>
      </c>
      <c r="C611">
        <f t="shared" si="114"/>
        <v>0.88698781740878696</v>
      </c>
      <c r="D611">
        <f t="shared" si="115"/>
        <v>414.37128285626648</v>
      </c>
      <c r="E611">
        <f t="shared" si="116"/>
        <v>116.25828248135613</v>
      </c>
      <c r="F611">
        <f t="shared" si="109"/>
        <v>722.61140481698624</v>
      </c>
      <c r="G611">
        <f t="shared" si="108"/>
        <v>345.69602748158468</v>
      </c>
      <c r="H611">
        <f t="shared" si="117"/>
        <v>380.10116158258137</v>
      </c>
      <c r="I611">
        <f t="shared" si="110"/>
        <v>725.7971890641661</v>
      </c>
      <c r="J611">
        <f t="shared" si="111"/>
        <v>116.25828248135613</v>
      </c>
      <c r="L611">
        <f t="shared" si="112"/>
        <v>125.11573205214823</v>
      </c>
      <c r="M611">
        <f t="shared" si="118"/>
        <v>653.89089442902559</v>
      </c>
      <c r="N611">
        <f t="shared" si="119"/>
        <v>-1095.4612101841121</v>
      </c>
    </row>
    <row r="612" spans="2:14" x14ac:dyDescent="0.25">
      <c r="B612">
        <f t="shared" si="113"/>
        <v>0.59400000000000042</v>
      </c>
      <c r="C612">
        <f t="shared" si="114"/>
        <v>0.88873169164600729</v>
      </c>
      <c r="D612">
        <f t="shared" si="115"/>
        <v>412.65401651079929</v>
      </c>
      <c r="E612">
        <f t="shared" si="116"/>
        <v>116.29070299964444</v>
      </c>
      <c r="F612">
        <f t="shared" si="109"/>
        <v>719.81738513501602</v>
      </c>
      <c r="G612">
        <f t="shared" si="108"/>
        <v>345.98531706681285</v>
      </c>
      <c r="H612">
        <f t="shared" si="117"/>
        <v>377.02048633597985</v>
      </c>
      <c r="I612">
        <f t="shared" si="110"/>
        <v>723.00580340279271</v>
      </c>
      <c r="J612">
        <f t="shared" si="111"/>
        <v>116.29070299964444</v>
      </c>
      <c r="L612">
        <f t="shared" si="112"/>
        <v>125.08130284685045</v>
      </c>
      <c r="M612">
        <f t="shared" si="118"/>
        <v>648.41036576609667</v>
      </c>
      <c r="N612">
        <f t="shared" si="119"/>
        <v>-1096.1057325857837</v>
      </c>
    </row>
    <row r="613" spans="2:14" x14ac:dyDescent="0.25">
      <c r="B613">
        <f t="shared" si="113"/>
        <v>0.59500000000000042</v>
      </c>
      <c r="C613">
        <f t="shared" si="114"/>
        <v>0.89047605219100201</v>
      </c>
      <c r="D613">
        <f t="shared" si="115"/>
        <v>410.93491812540162</v>
      </c>
      <c r="E613">
        <f t="shared" si="116"/>
        <v>116.32284934139193</v>
      </c>
      <c r="F613">
        <f t="shared" si="109"/>
        <v>717.01680855327481</v>
      </c>
      <c r="G613">
        <f t="shared" si="108"/>
        <v>346.27231946891823</v>
      </c>
      <c r="H613">
        <f t="shared" si="117"/>
        <v>373.93540679703682</v>
      </c>
      <c r="I613">
        <f t="shared" si="110"/>
        <v>720.20772626595499</v>
      </c>
      <c r="J613">
        <f t="shared" si="111"/>
        <v>116.32284934139193</v>
      </c>
      <c r="L613">
        <f t="shared" si="112"/>
        <v>125.04689258471925</v>
      </c>
      <c r="M613">
        <f t="shared" si="118"/>
        <v>642.92683494983294</v>
      </c>
      <c r="N613">
        <f t="shared" si="119"/>
        <v>-1096.7061632527475</v>
      </c>
    </row>
    <row r="614" spans="2:14" x14ac:dyDescent="0.25">
      <c r="B614">
        <f t="shared" si="113"/>
        <v>0.59600000000000042</v>
      </c>
      <c r="C614">
        <f t="shared" si="114"/>
        <v>0.89222089493112289</v>
      </c>
      <c r="D614">
        <f t="shared" si="115"/>
        <v>409.21405970769928</v>
      </c>
      <c r="E614">
        <f t="shared" si="116"/>
        <v>116.35472136749716</v>
      </c>
      <c r="F614">
        <f t="shared" si="109"/>
        <v>714.20981845427536</v>
      </c>
      <c r="G614">
        <f t="shared" si="108"/>
        <v>346.5570294294323</v>
      </c>
      <c r="H614">
        <f t="shared" si="117"/>
        <v>370.8460716892032</v>
      </c>
      <c r="I614">
        <f t="shared" si="110"/>
        <v>717.4031011186355</v>
      </c>
      <c r="J614">
        <f t="shared" si="111"/>
        <v>116.35472136749716</v>
      </c>
      <c r="L614">
        <f t="shared" si="112"/>
        <v>125.012501250125</v>
      </c>
      <c r="M614">
        <f t="shared" si="118"/>
        <v>637.44052210466862</v>
      </c>
      <c r="N614">
        <f t="shared" si="119"/>
        <v>-1097.2625690328641</v>
      </c>
    </row>
    <row r="615" spans="2:14" x14ac:dyDescent="0.25">
      <c r="B615">
        <f t="shared" si="113"/>
        <v>0.59700000000000042</v>
      </c>
      <c r="C615">
        <f t="shared" si="114"/>
        <v>0.89396621575163537</v>
      </c>
      <c r="D615">
        <f t="shared" si="115"/>
        <v>407.49151318635404</v>
      </c>
      <c r="E615">
        <f t="shared" si="116"/>
        <v>116.38631894984741</v>
      </c>
      <c r="F615">
        <f t="shared" si="109"/>
        <v>711.3965583459443</v>
      </c>
      <c r="G615">
        <f t="shared" si="108"/>
        <v>346.83944181782999</v>
      </c>
      <c r="H615">
        <f t="shared" si="117"/>
        <v>367.75262974595819</v>
      </c>
      <c r="I615">
        <f t="shared" si="110"/>
        <v>714.59207156378818</v>
      </c>
      <c r="J615">
        <f t="shared" si="111"/>
        <v>116.38631894984741</v>
      </c>
      <c r="L615">
        <f t="shared" si="112"/>
        <v>124.97812882745518</v>
      </c>
      <c r="M615">
        <f t="shared" si="118"/>
        <v>631.95164700488249</v>
      </c>
      <c r="N615">
        <f t="shared" si="119"/>
        <v>-1097.7750199572256</v>
      </c>
    </row>
    <row r="616" spans="2:14" x14ac:dyDescent="0.25">
      <c r="B616">
        <f t="shared" si="113"/>
        <v>0.59800000000000042</v>
      </c>
      <c r="C616">
        <f t="shared" si="114"/>
        <v>0.89571201053588312</v>
      </c>
      <c r="D616">
        <f t="shared" si="115"/>
        <v>405.76735040542212</v>
      </c>
      <c r="E616">
        <f t="shared" si="116"/>
        <v>116.41764197130023</v>
      </c>
      <c r="F616">
        <f t="shared" si="109"/>
        <v>708.57717184712328</v>
      </c>
      <c r="G616">
        <f t="shared" si="108"/>
        <v>347.11955163173343</v>
      </c>
      <c r="H616">
        <f t="shared" si="117"/>
        <v>364.65522969538017</v>
      </c>
      <c r="I616">
        <f t="shared" si="110"/>
        <v>711.7747813271136</v>
      </c>
      <c r="J616">
        <f t="shared" si="111"/>
        <v>116.41764197130023</v>
      </c>
      <c r="L616">
        <f t="shared" si="112"/>
        <v>124.94377530111448</v>
      </c>
      <c r="M616">
        <f t="shared" si="118"/>
        <v>626.46042905640797</v>
      </c>
      <c r="N616">
        <f t="shared" si="119"/>
        <v>-1098.2435896949028</v>
      </c>
    </row>
    <row r="617" spans="2:14" x14ac:dyDescent="0.25">
      <c r="B617">
        <f t="shared" si="113"/>
        <v>0.59900000000000042</v>
      </c>
      <c r="C617">
        <f t="shared" si="114"/>
        <v>0.89745827516545262</v>
      </c>
      <c r="D617">
        <f t="shared" si="115"/>
        <v>404.04164311871807</v>
      </c>
      <c r="E617">
        <f t="shared" si="116"/>
        <v>116.44869032566429</v>
      </c>
      <c r="F617">
        <f t="shared" si="109"/>
        <v>705.75180267306246</v>
      </c>
      <c r="G617">
        <f t="shared" si="108"/>
        <v>347.39735399710139</v>
      </c>
      <c r="H617">
        <f t="shared" si="117"/>
        <v>361.55402024619178</v>
      </c>
      <c r="I617">
        <f t="shared" si="110"/>
        <v>708.95137424329323</v>
      </c>
      <c r="J617">
        <f t="shared" si="111"/>
        <v>116.44869032566429</v>
      </c>
      <c r="L617">
        <f t="shared" si="112"/>
        <v>124.90944065552475</v>
      </c>
      <c r="M617">
        <f t="shared" si="118"/>
        <v>620.9670872812012</v>
      </c>
      <c r="N617">
        <f t="shared" si="119"/>
        <v>-1098.6683549845111</v>
      </c>
    </row>
    <row r="618" spans="2:14" x14ac:dyDescent="0.25">
      <c r="B618">
        <f t="shared" si="113"/>
        <v>0.60000000000000042</v>
      </c>
      <c r="C618">
        <f t="shared" si="114"/>
        <v>0.89920500552033755</v>
      </c>
      <c r="D618">
        <f t="shared" si="115"/>
        <v>402.31446298418496</v>
      </c>
      <c r="E618">
        <f t="shared" si="116"/>
        <v>116.47946391767925</v>
      </c>
      <c r="F618">
        <f t="shared" si="109"/>
        <v>702.92059462090322</v>
      </c>
      <c r="G618">
        <f t="shared" si="108"/>
        <v>347.67284416840312</v>
      </c>
      <c r="H618">
        <f t="shared" si="117"/>
        <v>358.44915007247039</v>
      </c>
      <c r="I618">
        <f t="shared" si="110"/>
        <v>706.12199424087351</v>
      </c>
      <c r="J618">
        <f t="shared" si="111"/>
        <v>116.47946391767925</v>
      </c>
      <c r="L618">
        <f t="shared" si="112"/>
        <v>124.87512487512485</v>
      </c>
      <c r="M618">
        <f t="shared" si="118"/>
        <v>615.47184029933533</v>
      </c>
      <c r="N618">
        <f t="shared" si="119"/>
        <v>-1099.0493964300185</v>
      </c>
    </row>
    <row r="619" spans="2:14" x14ac:dyDescent="0.25">
      <c r="B619">
        <f t="shared" si="113"/>
        <v>0.60100000000000042</v>
      </c>
      <c r="C619">
        <f t="shared" si="114"/>
        <v>0.90095219747910271</v>
      </c>
      <c r="D619">
        <f t="shared" si="115"/>
        <v>400.58588155827283</v>
      </c>
      <c r="E619">
        <f t="shared" si="116"/>
        <v>116.50996266299487</v>
      </c>
      <c r="F619">
        <f t="shared" si="109"/>
        <v>700.08369155515879</v>
      </c>
      <c r="G619">
        <f t="shared" si="108"/>
        <v>347.94601752877708</v>
      </c>
      <c r="H619">
        <f t="shared" si="117"/>
        <v>355.34076779900954</v>
      </c>
      <c r="I619">
        <f t="shared" si="110"/>
        <v>703.28678532778667</v>
      </c>
      <c r="J619">
        <f t="shared" si="111"/>
        <v>116.50996266299487</v>
      </c>
      <c r="L619">
        <f t="shared" si="112"/>
        <v>124.84082794437091</v>
      </c>
      <c r="M619">
        <f t="shared" si="118"/>
        <v>609.97490631223172</v>
      </c>
      <c r="N619">
        <f t="shared" si="119"/>
        <v>-1099.386797477564</v>
      </c>
    </row>
    <row r="620" spans="2:14" x14ac:dyDescent="0.25">
      <c r="B620">
        <f t="shared" si="113"/>
        <v>0.60200000000000042</v>
      </c>
      <c r="C620">
        <f t="shared" si="114"/>
        <v>0.90269984691904759</v>
      </c>
      <c r="D620">
        <f t="shared" si="115"/>
        <v>398.85597029032488</v>
      </c>
      <c r="E620">
        <f t="shared" si="116"/>
        <v>116.54018648814919</v>
      </c>
      <c r="F620">
        <f t="shared" si="109"/>
        <v>697.24123739319225</v>
      </c>
      <c r="G620">
        <f t="shared" si="108"/>
        <v>348.2168695901745</v>
      </c>
      <c r="H620">
        <f t="shared" si="117"/>
        <v>352.22902198700143</v>
      </c>
      <c r="I620">
        <f t="shared" si="110"/>
        <v>700.44589157717587</v>
      </c>
      <c r="J620">
        <f t="shared" si="111"/>
        <v>116.54018648814919</v>
      </c>
      <c r="L620">
        <f t="shared" si="112"/>
        <v>124.80654984773601</v>
      </c>
      <c r="M620">
        <f t="shared" si="118"/>
        <v>604.47650308645962</v>
      </c>
      <c r="N620">
        <f t="shared" si="119"/>
        <v>-1099.6806452112651</v>
      </c>
    </row>
    <row r="621" spans="2:14" x14ac:dyDescent="0.25">
      <c r="B621">
        <f t="shared" si="113"/>
        <v>0.60300000000000042</v>
      </c>
      <c r="C621">
        <f t="shared" si="114"/>
        <v>0.90444794971636988</v>
      </c>
      <c r="D621">
        <f t="shared" si="115"/>
        <v>397.12480051697275</v>
      </c>
      <c r="E621">
        <f t="shared" si="116"/>
        <v>116.57013533054601</v>
      </c>
      <c r="F621">
        <f t="shared" si="109"/>
        <v>694.39337609069401</v>
      </c>
      <c r="G621">
        <f t="shared" si="108"/>
        <v>348.48539599348794</v>
      </c>
      <c r="H621">
        <f t="shared" si="117"/>
        <v>349.11406111904944</v>
      </c>
      <c r="I621">
        <f t="shared" si="110"/>
        <v>697.59945711253738</v>
      </c>
      <c r="J621">
        <f t="shared" si="111"/>
        <v>116.57013533054601</v>
      </c>
      <c r="L621">
        <f t="shared" si="112"/>
        <v>124.77229056971026</v>
      </c>
      <c r="M621">
        <f t="shared" si="118"/>
        <v>598.97684793639883</v>
      </c>
      <c r="N621">
        <f t="shared" si="119"/>
        <v>-1099.9310300121579</v>
      </c>
    </row>
    <row r="622" spans="2:14" x14ac:dyDescent="0.25">
      <c r="B622">
        <f t="shared" si="113"/>
        <v>0.60400000000000043</v>
      </c>
      <c r="C622">
        <f t="shared" si="114"/>
        <v>0.90619650174632804</v>
      </c>
      <c r="D622">
        <f t="shared" si="115"/>
        <v>395.39244345654231</v>
      </c>
      <c r="E622">
        <f t="shared" si="116"/>
        <v>116.5998091384314</v>
      </c>
      <c r="F622">
        <f t="shared" si="109"/>
        <v>691.54025162716289</v>
      </c>
      <c r="G622">
        <f t="shared" si="108"/>
        <v>348.75159250866432</v>
      </c>
      <c r="H622">
        <f t="shared" si="117"/>
        <v>345.99603358466936</v>
      </c>
      <c r="I622">
        <f t="shared" si="110"/>
        <v>694.74762609333368</v>
      </c>
      <c r="J622">
        <f t="shared" si="111"/>
        <v>116.5998091384314</v>
      </c>
      <c r="L622">
        <f t="shared" si="112"/>
        <v>124.7380500948009</v>
      </c>
      <c r="M622">
        <f t="shared" si="118"/>
        <v>593.47615770775519</v>
      </c>
      <c r="N622">
        <f t="shared" si="119"/>
        <v>-1100.1380457855703</v>
      </c>
    </row>
    <row r="623" spans="2:14" x14ac:dyDescent="0.25">
      <c r="B623">
        <f t="shared" si="113"/>
        <v>0.60500000000000043</v>
      </c>
      <c r="C623">
        <f t="shared" si="114"/>
        <v>0.90794549888340448</v>
      </c>
      <c r="D623">
        <f t="shared" si="115"/>
        <v>393.65897020346824</v>
      </c>
      <c r="E623">
        <f t="shared" si="116"/>
        <v>116.62920787086942</v>
      </c>
      <c r="F623">
        <f t="shared" si="109"/>
        <v>688.68200799139038</v>
      </c>
      <c r="G623">
        <f t="shared" si="108"/>
        <v>349.0154550348031</v>
      </c>
      <c r="H623">
        <f t="shared" si="117"/>
        <v>342.87508766545335</v>
      </c>
      <c r="I623">
        <f t="shared" si="110"/>
        <v>691.89054270025645</v>
      </c>
      <c r="J623">
        <f t="shared" si="111"/>
        <v>116.62920787086942</v>
      </c>
      <c r="L623">
        <f t="shared" si="112"/>
        <v>124.7038284075321</v>
      </c>
      <c r="M623">
        <f t="shared" si="118"/>
        <v>587.97464876050753</v>
      </c>
      <c r="N623">
        <f t="shared" si="119"/>
        <v>-1100.3017893926881</v>
      </c>
    </row>
    <row r="624" spans="2:14" x14ac:dyDescent="0.25">
      <c r="B624">
        <f t="shared" si="113"/>
        <v>0.60600000000000043</v>
      </c>
      <c r="C624">
        <f t="shared" si="114"/>
        <v>0.90969493700146753</v>
      </c>
      <c r="D624">
        <f t="shared" si="115"/>
        <v>391.92445172272073</v>
      </c>
      <c r="E624">
        <f t="shared" si="116"/>
        <v>116.65833149771706</v>
      </c>
      <c r="F624">
        <f t="shared" si="109"/>
        <v>685.81878916695246</v>
      </c>
      <c r="G624">
        <f t="shared" si="108"/>
        <v>349.27697960023863</v>
      </c>
      <c r="H624">
        <f t="shared" si="117"/>
        <v>339.75137152072591</v>
      </c>
      <c r="I624">
        <f t="shared" si="110"/>
        <v>689.02835112096454</v>
      </c>
      <c r="J624">
        <f t="shared" si="111"/>
        <v>116.65833149771706</v>
      </c>
      <c r="L624">
        <f t="shared" si="112"/>
        <v>124.66962549244501</v>
      </c>
      <c r="M624">
        <f t="shared" si="118"/>
        <v>582.47253695270729</v>
      </c>
      <c r="N624">
        <f t="shared" si="119"/>
        <v>-1100.4223615600495</v>
      </c>
    </row>
    <row r="625" spans="2:14" x14ac:dyDescent="0.25">
      <c r="B625">
        <f t="shared" si="113"/>
        <v>0.60700000000000043</v>
      </c>
      <c r="C625">
        <f t="shared" si="114"/>
        <v>0.91144481197393323</v>
      </c>
      <c r="D625">
        <f t="shared" si="115"/>
        <v>390.1889588442441</v>
      </c>
      <c r="E625">
        <f t="shared" si="116"/>
        <v>116.68717999959824</v>
      </c>
      <c r="F625">
        <f t="shared" si="109"/>
        <v>682.95073911771203</v>
      </c>
      <c r="G625">
        <f t="shared" si="108"/>
        <v>349.53616236260865</v>
      </c>
      <c r="H625">
        <f t="shared" si="117"/>
        <v>336.62503317286388</v>
      </c>
      <c r="I625">
        <f t="shared" si="110"/>
        <v>686.16119553547253</v>
      </c>
      <c r="J625">
        <f t="shared" si="111"/>
        <v>116.68717999959824</v>
      </c>
      <c r="L625">
        <f t="shared" si="112"/>
        <v>124.63544133409776</v>
      </c>
      <c r="M625">
        <f t="shared" si="118"/>
        <v>576.97003762370969</v>
      </c>
      <c r="N625">
        <f t="shared" si="119"/>
        <v>-1100.4998657426768</v>
      </c>
    </row>
    <row r="626" spans="2:14" x14ac:dyDescent="0.25">
      <c r="B626">
        <f t="shared" si="113"/>
        <v>0.60800000000000043</v>
      </c>
      <c r="C626">
        <f t="shared" si="114"/>
        <v>0.91319511967392719</v>
      </c>
      <c r="D626">
        <f t="shared" si="115"/>
        <v>388.45256225740735</v>
      </c>
      <c r="E626">
        <f t="shared" si="116"/>
        <v>116.71575336787711</v>
      </c>
      <c r="F626">
        <f t="shared" si="109"/>
        <v>680.07800177333229</v>
      </c>
      <c r="G626">
        <f t="shared" si="108"/>
        <v>349.79299960890557</v>
      </c>
      <c r="H626">
        <f t="shared" si="117"/>
        <v>333.49622049261433</v>
      </c>
      <c r="I626">
        <f t="shared" si="110"/>
        <v>683.28922010151996</v>
      </c>
      <c r="J626">
        <f t="shared" si="111"/>
        <v>116.71575336787711</v>
      </c>
      <c r="L626">
        <f t="shared" si="112"/>
        <v>124.60127591706538</v>
      </c>
      <c r="M626">
        <f t="shared" si="118"/>
        <v>571.46736557740496</v>
      </c>
      <c r="N626">
        <f t="shared" si="119"/>
        <v>-1100.5344092609448</v>
      </c>
    </row>
    <row r="627" spans="2:14" x14ac:dyDescent="0.25">
      <c r="B627">
        <f t="shared" si="113"/>
        <v>0.60900000000000043</v>
      </c>
      <c r="C627">
        <f t="shared" si="114"/>
        <v>0.91494585597444533</v>
      </c>
      <c r="D627">
        <f t="shared" si="115"/>
        <v>386.71533250546844</v>
      </c>
      <c r="E627">
        <f t="shared" si="116"/>
        <v>116.74405160463041</v>
      </c>
      <c r="F627">
        <f t="shared" si="109"/>
        <v>677.20072101480321</v>
      </c>
      <c r="G627">
        <f t="shared" si="108"/>
        <v>350.04748775551468</v>
      </c>
      <c r="H627">
        <f t="shared" si="117"/>
        <v>330.36508118474092</v>
      </c>
      <c r="I627">
        <f t="shared" si="110"/>
        <v>680.4125689402556</v>
      </c>
      <c r="J627">
        <f t="shared" si="111"/>
        <v>116.74405160463041</v>
      </c>
      <c r="L627">
        <f t="shared" si="112"/>
        <v>124.56712922593985</v>
      </c>
      <c r="M627">
        <f t="shared" si="118"/>
        <v>565.96473506601797</v>
      </c>
      <c r="N627">
        <f t="shared" si="119"/>
        <v>-1100.5261022773993</v>
      </c>
    </row>
    <row r="628" spans="2:14" x14ac:dyDescent="0.25">
      <c r="B628">
        <f t="shared" si="113"/>
        <v>0.61000000000000043</v>
      </c>
      <c r="C628">
        <f t="shared" si="114"/>
        <v>0.91669701674851478</v>
      </c>
      <c r="D628">
        <f t="shared" si="115"/>
        <v>384.97733998005253</v>
      </c>
      <c r="E628">
        <f t="shared" si="116"/>
        <v>116.7720747226191</v>
      </c>
      <c r="F628">
        <f t="shared" si="109"/>
        <v>674.31904065998742</v>
      </c>
      <c r="G628">
        <f t="shared" si="108"/>
        <v>350.2996233482354</v>
      </c>
      <c r="H628">
        <f t="shared" si="117"/>
        <v>327.23176277350501</v>
      </c>
      <c r="I628">
        <f t="shared" si="110"/>
        <v>677.53138612174041</v>
      </c>
      <c r="J628">
        <f t="shared" si="111"/>
        <v>116.7720747226191</v>
      </c>
      <c r="L628">
        <f t="shared" si="112"/>
        <v>124.53300124533</v>
      </c>
      <c r="M628">
        <f t="shared" si="118"/>
        <v>560.46235977362358</v>
      </c>
      <c r="N628">
        <f t="shared" si="119"/>
        <v>-1100.4750584788781</v>
      </c>
    </row>
    <row r="629" spans="2:14" x14ac:dyDescent="0.25">
      <c r="B629">
        <f t="shared" si="113"/>
        <v>0.61100000000000043</v>
      </c>
      <c r="C629">
        <f t="shared" si="114"/>
        <v>0.91844859786935407</v>
      </c>
      <c r="D629">
        <f t="shared" si="115"/>
        <v>383.23865491564391</v>
      </c>
      <c r="E629">
        <f t="shared" si="116"/>
        <v>116.79982274525905</v>
      </c>
      <c r="F629">
        <f t="shared" si="109"/>
        <v>671.43310444918063</v>
      </c>
      <c r="G629">
        <f t="shared" si="108"/>
        <v>350.54940306228872</v>
      </c>
      <c r="H629">
        <f t="shared" si="117"/>
        <v>324.0964125878142</v>
      </c>
      <c r="I629">
        <f t="shared" si="110"/>
        <v>674.64581565010292</v>
      </c>
      <c r="J629">
        <f t="shared" si="111"/>
        <v>116.79982274525905</v>
      </c>
      <c r="L629">
        <f t="shared" si="112"/>
        <v>124.49889195986154</v>
      </c>
      <c r="M629">
        <f t="shared" si="118"/>
        <v>554.96045279909367</v>
      </c>
      <c r="N629">
        <f t="shared" si="119"/>
        <v>-1100.3813949628238</v>
      </c>
    </row>
    <row r="630" spans="2:14" x14ac:dyDescent="0.25">
      <c r="B630">
        <f t="shared" si="113"/>
        <v>0.61200000000000043</v>
      </c>
      <c r="C630">
        <f t="shared" si="114"/>
        <v>0.92020059521053299</v>
      </c>
      <c r="D630">
        <f t="shared" si="115"/>
        <v>381.49934738409479</v>
      </c>
      <c r="E630">
        <f t="shared" si="116"/>
        <v>116.82729570659109</v>
      </c>
      <c r="F630">
        <f t="shared" si="109"/>
        <v>668.54305603069736</v>
      </c>
      <c r="G630">
        <f t="shared" si="108"/>
        <v>350.7968237023083</v>
      </c>
      <c r="H630">
        <f t="shared" si="117"/>
        <v>320.95917774736841</v>
      </c>
      <c r="I630">
        <f t="shared" si="110"/>
        <v>671.75600144967666</v>
      </c>
      <c r="J630">
        <f t="shared" si="111"/>
        <v>116.82729570659109</v>
      </c>
      <c r="L630">
        <f t="shared" si="112"/>
        <v>124.46480135417703</v>
      </c>
      <c r="M630">
        <f t="shared" si="118"/>
        <v>549.45922664074942</v>
      </c>
      <c r="N630">
        <f t="shared" si="119"/>
        <v>-1100.2452316688505</v>
      </c>
    </row>
    <row r="631" spans="2:14" x14ac:dyDescent="0.25">
      <c r="B631">
        <f t="shared" si="113"/>
        <v>0.61300000000000043</v>
      </c>
      <c r="C631">
        <f t="shared" si="114"/>
        <v>0.92195300464613184</v>
      </c>
      <c r="D631">
        <f t="shared" si="115"/>
        <v>379.75948728914886</v>
      </c>
      <c r="E631">
        <f t="shared" si="116"/>
        <v>116.85449365125005</v>
      </c>
      <c r="F631">
        <f t="shared" si="109"/>
        <v>665.64903894647728</v>
      </c>
      <c r="G631">
        <f t="shared" si="108"/>
        <v>351.04188220231748</v>
      </c>
      <c r="H631">
        <f t="shared" si="117"/>
        <v>317.82020514781237</v>
      </c>
      <c r="I631">
        <f t="shared" si="110"/>
        <v>668.86208735012985</v>
      </c>
      <c r="J631">
        <f t="shared" si="111"/>
        <v>116.85449365125005</v>
      </c>
      <c r="L631">
        <f t="shared" si="112"/>
        <v>124.4307294129358</v>
      </c>
      <c r="M631">
        <f t="shared" si="118"/>
        <v>543.95889317930823</v>
      </c>
      <c r="N631">
        <f t="shared" si="119"/>
        <v>-1100.0666922882374</v>
      </c>
    </row>
    <row r="632" spans="2:14" x14ac:dyDescent="0.25">
      <c r="B632">
        <f t="shared" si="113"/>
        <v>0.61400000000000043</v>
      </c>
      <c r="C632">
        <f t="shared" si="114"/>
        <v>0.92370582205090057</v>
      </c>
      <c r="D632">
        <f t="shared" si="115"/>
        <v>378.01914436098241</v>
      </c>
      <c r="E632">
        <f t="shared" si="116"/>
        <v>116.88141663443315</v>
      </c>
      <c r="F632">
        <f t="shared" si="109"/>
        <v>662.75119661771873</v>
      </c>
      <c r="G632">
        <f t="shared" si="108"/>
        <v>351.28457562569054</v>
      </c>
      <c r="H632">
        <f t="shared" si="117"/>
        <v>314.67964144655593</v>
      </c>
      <c r="I632">
        <f t="shared" si="110"/>
        <v>665.96421707224647</v>
      </c>
      <c r="J632">
        <f t="shared" si="111"/>
        <v>116.88141663443315</v>
      </c>
      <c r="L632">
        <f t="shared" si="112"/>
        <v>124.39667612081405</v>
      </c>
      <c r="M632">
        <f t="shared" si="118"/>
        <v>538.45966366196762</v>
      </c>
      <c r="N632">
        <f t="shared" si="119"/>
        <v>-1099.8459034681218</v>
      </c>
    </row>
    <row r="633" spans="2:14" x14ac:dyDescent="0.25">
      <c r="B633">
        <f t="shared" si="113"/>
        <v>0.61500000000000044</v>
      </c>
      <c r="C633">
        <f t="shared" si="114"/>
        <v>0.92545904330041706</v>
      </c>
      <c r="D633">
        <f t="shared" si="115"/>
        <v>376.27838815076166</v>
      </c>
      <c r="E633">
        <f t="shared" si="116"/>
        <v>116.90806472186746</v>
      </c>
      <c r="F633">
        <f t="shared" si="109"/>
        <v>659.84967233053806</v>
      </c>
      <c r="G633">
        <f t="shared" si="108"/>
        <v>351.52490116509892</v>
      </c>
      <c r="H633">
        <f t="shared" si="117"/>
        <v>311.5376330484325</v>
      </c>
      <c r="I633">
        <f t="shared" si="110"/>
        <v>663.06253421353142</v>
      </c>
      <c r="J633">
        <f t="shared" si="111"/>
        <v>116.90806472186746</v>
      </c>
      <c r="L633">
        <f t="shared" si="112"/>
        <v>124.36264146250466</v>
      </c>
      <c r="M633">
        <f t="shared" si="118"/>
        <v>532.96174868620483</v>
      </c>
      <c r="N633">
        <f t="shared" si="119"/>
        <v>-1099.5829951525593</v>
      </c>
    </row>
    <row r="634" spans="2:14" x14ac:dyDescent="0.25">
      <c r="B634">
        <f t="shared" si="113"/>
        <v>0.61600000000000044</v>
      </c>
      <c r="C634">
        <f t="shared" si="114"/>
        <v>0.92721266427124505</v>
      </c>
      <c r="D634">
        <f t="shared" si="115"/>
        <v>374.53728802521994</v>
      </c>
      <c r="E634">
        <f t="shared" si="116"/>
        <v>116.93443798977665</v>
      </c>
      <c r="F634">
        <f t="shared" si="109"/>
        <v>656.94460922166297</v>
      </c>
      <c r="G634">
        <f t="shared" si="108"/>
        <v>351.76285614244267</v>
      </c>
      <c r="H634">
        <f t="shared" si="117"/>
        <v>308.39432609152993</v>
      </c>
      <c r="I634">
        <f t="shared" si="110"/>
        <v>660.15718223397266</v>
      </c>
      <c r="J634">
        <f t="shared" si="111"/>
        <v>116.93443798977665</v>
      </c>
      <c r="L634">
        <f t="shared" si="112"/>
        <v>124.32862542271731</v>
      </c>
      <c r="M634">
        <f t="shared" si="118"/>
        <v>527.46535818386064</v>
      </c>
      <c r="N634">
        <f t="shared" si="119"/>
        <v>-1099.2781004688368</v>
      </c>
    </row>
    <row r="635" spans="2:14" x14ac:dyDescent="0.25">
      <c r="B635">
        <f t="shared" si="113"/>
        <v>0.61700000000000044</v>
      </c>
      <c r="C635">
        <f t="shared" si="114"/>
        <v>0.92896668084109169</v>
      </c>
      <c r="D635">
        <f t="shared" si="115"/>
        <v>372.79591316125209</v>
      </c>
      <c r="E635">
        <f t="shared" si="116"/>
        <v>116.96053652484687</v>
      </c>
      <c r="F635">
        <f t="shared" si="109"/>
        <v>654.036150264154</v>
      </c>
      <c r="G635">
        <f t="shared" si="108"/>
        <v>351.99843800876658</v>
      </c>
      <c r="H635">
        <f t="shared" si="117"/>
        <v>305.24986643252913</v>
      </c>
      <c r="I635">
        <f t="shared" si="110"/>
        <v>657.24830444129566</v>
      </c>
      <c r="J635">
        <f t="shared" si="111"/>
        <v>116.96053652484687</v>
      </c>
      <c r="L635">
        <f t="shared" si="112"/>
        <v>124.29462798617843</v>
      </c>
      <c r="M635">
        <f t="shared" si="118"/>
        <v>521.97070140437063</v>
      </c>
      <c r="N635">
        <f t="shared" si="119"/>
        <v>-1098.9313559548464</v>
      </c>
    </row>
    <row r="636" spans="2:14" x14ac:dyDescent="0.25">
      <c r="B636">
        <f t="shared" si="113"/>
        <v>0.61800000000000044</v>
      </c>
      <c r="C636">
        <f t="shared" si="114"/>
        <v>0.93072108888896443</v>
      </c>
      <c r="D636">
        <f t="shared" si="115"/>
        <v>371.05433254052946</v>
      </c>
      <c r="E636">
        <f t="shared" si="116"/>
        <v>116.98636042419186</v>
      </c>
      <c r="F636">
        <f t="shared" si="109"/>
        <v>651.12443825316484</v>
      </c>
      <c r="G636">
        <f t="shared" si="108"/>
        <v>352.2316443441614</v>
      </c>
      <c r="H636">
        <f t="shared" si="117"/>
        <v>302.10439963304771</v>
      </c>
      <c r="I636">
        <f t="shared" si="110"/>
        <v>654.3360439772091</v>
      </c>
      <c r="J636">
        <f t="shared" si="111"/>
        <v>116.98636042419186</v>
      </c>
      <c r="L636">
        <f t="shared" si="112"/>
        <v>124.26064913763109</v>
      </c>
      <c r="M636">
        <f t="shared" si="118"/>
        <v>516.47798689970159</v>
      </c>
      <c r="N636">
        <f t="shared" si="119"/>
        <v>-1098.5429009906511</v>
      </c>
    </row>
    <row r="637" spans="2:14" x14ac:dyDescent="0.25">
      <c r="B637">
        <f t="shared" si="113"/>
        <v>0.61900000000000044</v>
      </c>
      <c r="C637">
        <f t="shared" si="114"/>
        <v>0.93247588429532735</v>
      </c>
      <c r="D637">
        <f t="shared" si="115"/>
        <v>369.312614944134</v>
      </c>
      <c r="E637">
        <f t="shared" si="116"/>
        <v>117.01190979531728</v>
      </c>
      <c r="F637">
        <f t="shared" si="109"/>
        <v>648.20961579173627</v>
      </c>
      <c r="G637">
        <f t="shared" si="108"/>
        <v>352.46247285765031</v>
      </c>
      <c r="H637">
        <f t="shared" si="117"/>
        <v>298.95807094549366</v>
      </c>
      <c r="I637">
        <f t="shared" si="110"/>
        <v>651.42054380314403</v>
      </c>
      <c r="J637">
        <f t="shared" si="111"/>
        <v>117.01190979531728</v>
      </c>
      <c r="L637">
        <f t="shared" si="112"/>
        <v>124.22668886183506</v>
      </c>
      <c r="M637">
        <f t="shared" si="118"/>
        <v>510.98742250843543</v>
      </c>
      <c r="N637">
        <f t="shared" si="119"/>
        <v>-1098.1128782532323</v>
      </c>
    </row>
    <row r="638" spans="2:14" x14ac:dyDescent="0.25">
      <c r="B638">
        <f t="shared" si="113"/>
        <v>0.62000000000000044</v>
      </c>
      <c r="C638">
        <f t="shared" si="114"/>
        <v>0.93423106294225711</v>
      </c>
      <c r="D638">
        <f t="shared" si="115"/>
        <v>367.57082894721361</v>
      </c>
      <c r="E638">
        <f t="shared" si="116"/>
        <v>117.03718475608422</v>
      </c>
      <c r="F638">
        <f t="shared" si="109"/>
        <v>645.29182527663102</v>
      </c>
      <c r="G638">
        <f t="shared" si="108"/>
        <v>352.69092138705957</v>
      </c>
      <c r="H638">
        <f t="shared" si="117"/>
        <v>295.81102529826455</v>
      </c>
      <c r="I638">
        <f t="shared" si="110"/>
        <v>648.50194668532413</v>
      </c>
      <c r="J638">
        <f t="shared" si="111"/>
        <v>117.03718475608422</v>
      </c>
      <c r="L638">
        <f t="shared" si="112"/>
        <v>124.19274714356681</v>
      </c>
      <c r="M638">
        <f t="shared" si="118"/>
        <v>505.49921533871611</v>
      </c>
      <c r="N638">
        <f t="shared" si="119"/>
        <v>-1097.6414339438634</v>
      </c>
    </row>
    <row r="639" spans="2:14" x14ac:dyDescent="0.25">
      <c r="B639">
        <f t="shared" si="113"/>
        <v>0.62100000000000044</v>
      </c>
      <c r="C639">
        <f t="shared" si="114"/>
        <v>0.93598662071359839</v>
      </c>
      <c r="D639">
        <f t="shared" si="115"/>
        <v>365.8290429136598</v>
      </c>
      <c r="E639">
        <f t="shared" si="116"/>
        <v>117.06218543467192</v>
      </c>
      <c r="F639">
        <f t="shared" si="109"/>
        <v>642.371208884211</v>
      </c>
      <c r="G639">
        <f t="shared" si="108"/>
        <v>352.91698789887596</v>
      </c>
      <c r="H639">
        <f t="shared" si="117"/>
        <v>292.66340728261963</v>
      </c>
      <c r="I639">
        <f t="shared" si="110"/>
        <v>645.58039518149553</v>
      </c>
      <c r="J639">
        <f t="shared" si="111"/>
        <v>117.06218543467192</v>
      </c>
      <c r="L639">
        <f t="shared" si="112"/>
        <v>124.15882396761937</v>
      </c>
      <c r="M639">
        <f t="shared" si="118"/>
        <v>500.01357175403882</v>
      </c>
      <c r="N639">
        <f t="shared" si="119"/>
        <v>-1097.1287168786148</v>
      </c>
    </row>
    <row r="640" spans="2:14" x14ac:dyDescent="0.25">
      <c r="B640">
        <f t="shared" si="113"/>
        <v>0.62200000000000044</v>
      </c>
      <c r="C640">
        <f t="shared" si="114"/>
        <v>0.93774255349511848</v>
      </c>
      <c r="D640">
        <f t="shared" si="115"/>
        <v>364.08732499080588</v>
      </c>
      <c r="E640">
        <f t="shared" si="116"/>
        <v>117.08691196953974</v>
      </c>
      <c r="F640">
        <f t="shared" si="109"/>
        <v>639.4479085563554</v>
      </c>
      <c r="G640">
        <f t="shared" si="108"/>
        <v>353.14067048808732</v>
      </c>
      <c r="H640">
        <f t="shared" si="117"/>
        <v>289.51536113806702</v>
      </c>
      <c r="I640">
        <f t="shared" si="110"/>
        <v>642.65603162615434</v>
      </c>
      <c r="J640">
        <f t="shared" si="111"/>
        <v>117.08691196953974</v>
      </c>
      <c r="L640">
        <f t="shared" si="112"/>
        <v>124.12491931880244</v>
      </c>
      <c r="M640">
        <f t="shared" si="118"/>
        <v>494.53069735648114</v>
      </c>
      <c r="N640">
        <f t="shared" si="119"/>
        <v>-1096.574879511536</v>
      </c>
    </row>
    <row r="641" spans="2:14" x14ac:dyDescent="0.25">
      <c r="B641">
        <f t="shared" si="113"/>
        <v>0.62300000000000044</v>
      </c>
      <c r="C641">
        <f t="shared" si="114"/>
        <v>0.93949885717466153</v>
      </c>
      <c r="D641">
        <f t="shared" si="115"/>
        <v>362.34574310414888</v>
      </c>
      <c r="E641">
        <f t="shared" si="116"/>
        <v>117.11136450938832</v>
      </c>
      <c r="F641">
        <f t="shared" si="109"/>
        <v>636.52206598642738</v>
      </c>
      <c r="G641">
        <f t="shared" si="108"/>
        <v>353.36196737800992</v>
      </c>
      <c r="H641">
        <f t="shared" si="117"/>
        <v>286.36703073876271</v>
      </c>
      <c r="I641">
        <f t="shared" si="110"/>
        <v>639.72899811677257</v>
      </c>
      <c r="J641">
        <f t="shared" si="111"/>
        <v>117.11136450938832</v>
      </c>
      <c r="L641">
        <f t="shared" si="112"/>
        <v>124.09103318194227</v>
      </c>
      <c r="M641">
        <f t="shared" si="118"/>
        <v>489.05079697163956</v>
      </c>
      <c r="N641">
        <f t="shared" si="119"/>
        <v>-1095.9800769114736</v>
      </c>
    </row>
    <row r="642" spans="2:14" x14ac:dyDescent="0.25">
      <c r="B642">
        <f t="shared" si="113"/>
        <v>0.62400000000000044</v>
      </c>
      <c r="C642">
        <f t="shared" si="114"/>
        <v>0.94125552764230236</v>
      </c>
      <c r="D642">
        <f t="shared" si="115"/>
        <v>360.60436495209535</v>
      </c>
      <c r="E642">
        <f t="shared" si="116"/>
        <v>117.13554321311999</v>
      </c>
      <c r="F642">
        <f t="shared" si="109"/>
        <v>633.59382260528787</v>
      </c>
      <c r="G642">
        <f t="shared" si="108"/>
        <v>353.58087692010025</v>
      </c>
      <c r="H642">
        <f t="shared" si="117"/>
        <v>283.21855957975646</v>
      </c>
      <c r="I642">
        <f t="shared" si="110"/>
        <v>636.79943649985671</v>
      </c>
      <c r="J642">
        <f t="shared" si="111"/>
        <v>117.13554321311999</v>
      </c>
      <c r="L642">
        <f t="shared" si="112"/>
        <v>124.05716554188169</v>
      </c>
      <c r="M642">
        <f t="shared" si="118"/>
        <v>483.57407463328173</v>
      </c>
      <c r="N642">
        <f t="shared" si="119"/>
        <v>-1095.3444676715662</v>
      </c>
    </row>
    <row r="643" spans="2:14" x14ac:dyDescent="0.25">
      <c r="B643">
        <f t="shared" si="113"/>
        <v>0.62500000000000044</v>
      </c>
      <c r="C643">
        <f t="shared" si="114"/>
        <v>0.94301256079049911</v>
      </c>
      <c r="D643">
        <f t="shared" si="115"/>
        <v>358.86325800073024</v>
      </c>
      <c r="E643">
        <f t="shared" si="116"/>
        <v>117.15944824979837</v>
      </c>
      <c r="F643">
        <f t="shared" si="109"/>
        <v>630.66331956735894</v>
      </c>
      <c r="G643">
        <f t="shared" si="108"/>
        <v>353.79739759375292</v>
      </c>
      <c r="H643">
        <f t="shared" si="117"/>
        <v>280.07009076308645</v>
      </c>
      <c r="I643">
        <f t="shared" si="110"/>
        <v>633.86748835683943</v>
      </c>
      <c r="J643">
        <f t="shared" si="111"/>
        <v>117.15944824979837</v>
      </c>
      <c r="L643">
        <f t="shared" si="112"/>
        <v>124.02331638348008</v>
      </c>
      <c r="M643">
        <f t="shared" si="118"/>
        <v>478.10073356771454</v>
      </c>
      <c r="N643">
        <f t="shared" si="119"/>
        <v>-1094.6682131134367</v>
      </c>
    </row>
    <row r="644" spans="2:14" x14ac:dyDescent="0.25">
      <c r="B644">
        <f t="shared" si="113"/>
        <v>0.62600000000000044</v>
      </c>
      <c r="C644">
        <f t="shared" si="114"/>
        <v>0.94476995251424611</v>
      </c>
      <c r="D644">
        <f t="shared" si="115"/>
        <v>357.12248947861099</v>
      </c>
      <c r="E644">
        <f t="shared" si="116"/>
        <v>117.18307979860725</v>
      </c>
      <c r="F644">
        <f t="shared" si="109"/>
        <v>627.73069773674024</v>
      </c>
      <c r="G644">
        <f t="shared" si="108"/>
        <v>354.01152800608207</v>
      </c>
      <c r="H644">
        <f t="shared" si="117"/>
        <v>276.92176698355718</v>
      </c>
      <c r="I644">
        <f t="shared" si="110"/>
        <v>630.93329498963931</v>
      </c>
      <c r="J644">
        <f t="shared" si="111"/>
        <v>117.18307979860725</v>
      </c>
      <c r="L644">
        <f t="shared" si="112"/>
        <v>123.98948569161334</v>
      </c>
      <c r="M644">
        <f t="shared" si="118"/>
        <v>472.63097617758376</v>
      </c>
      <c r="N644">
        <f t="shared" si="119"/>
        <v>-1093.9514779693127</v>
      </c>
    </row>
    <row r="645" spans="2:14" x14ac:dyDescent="0.25">
      <c r="B645">
        <f t="shared" si="113"/>
        <v>0.62700000000000045</v>
      </c>
      <c r="C645">
        <f t="shared" si="114"/>
        <v>0.94652769871122522</v>
      </c>
      <c r="D645">
        <f t="shared" si="115"/>
        <v>355.38212637158745</v>
      </c>
      <c r="E645">
        <f t="shared" si="116"/>
        <v>117.20643804880865</v>
      </c>
      <c r="F645">
        <f t="shared" si="109"/>
        <v>624.79609767338025</v>
      </c>
      <c r="G645">
        <f t="shared" si="108"/>
        <v>354.22326689169051</v>
      </c>
      <c r="H645">
        <f t="shared" si="117"/>
        <v>273.77373051586528</v>
      </c>
      <c r="I645">
        <f t="shared" si="110"/>
        <v>627.9969974075558</v>
      </c>
      <c r="J645">
        <f t="shared" si="111"/>
        <v>117.20643804880865</v>
      </c>
      <c r="L645">
        <f t="shared" si="112"/>
        <v>123.95567345117384</v>
      </c>
      <c r="M645">
        <f t="shared" si="118"/>
        <v>467.16500402794736</v>
      </c>
      <c r="N645">
        <f t="shared" si="119"/>
        <v>-1093.19442992728</v>
      </c>
    </row>
    <row r="646" spans="2:14" x14ac:dyDescent="0.25">
      <c r="B646">
        <f t="shared" si="113"/>
        <v>0.62800000000000045</v>
      </c>
      <c r="C646">
        <f t="shared" si="114"/>
        <v>0.94828579528195733</v>
      </c>
      <c r="D646">
        <f t="shared" si="115"/>
        <v>353.6422354176467</v>
      </c>
      <c r="E646">
        <f t="shared" si="116"/>
        <v>117.2295231997002</v>
      </c>
      <c r="F646">
        <f t="shared" si="109"/>
        <v>621.85965961930276</v>
      </c>
      <c r="G646">
        <f t="shared" si="108"/>
        <v>354.4326131124231</v>
      </c>
      <c r="H646">
        <f t="shared" si="117"/>
        <v>270.62612320091171</v>
      </c>
      <c r="I646">
        <f t="shared" si="110"/>
        <v>625.05873631333475</v>
      </c>
      <c r="J646">
        <f t="shared" si="111"/>
        <v>117.2295231997002</v>
      </c>
      <c r="L646">
        <f t="shared" si="112"/>
        <v>123.92187964707047</v>
      </c>
      <c r="M646">
        <f t="shared" si="118"/>
        <v>461.70301783092782</v>
      </c>
      <c r="N646">
        <f t="shared" si="119"/>
        <v>-1092.3972394039083</v>
      </c>
    </row>
    <row r="647" spans="2:14" x14ac:dyDescent="0.25">
      <c r="B647">
        <f t="shared" si="113"/>
        <v>0.62900000000000045</v>
      </c>
      <c r="C647">
        <f t="shared" si="114"/>
        <v>0.95004423812995287</v>
      </c>
      <c r="D647">
        <f t="shared" si="115"/>
        <v>351.90288310178607</v>
      </c>
      <c r="E647">
        <f t="shared" si="116"/>
        <v>117.25233546057166</v>
      </c>
      <c r="F647">
        <f t="shared" si="109"/>
        <v>618.92152348489435</v>
      </c>
      <c r="G647">
        <f t="shared" si="108"/>
        <v>354.63956565710527</v>
      </c>
      <c r="H647">
        <f t="shared" si="117"/>
        <v>267.47908643146621</v>
      </c>
      <c r="I647">
        <f t="shared" si="110"/>
        <v>622.11865208857148</v>
      </c>
      <c r="J647">
        <f t="shared" si="111"/>
        <v>117.25233546057166</v>
      </c>
      <c r="L647">
        <f t="shared" si="112"/>
        <v>123.88810426422853</v>
      </c>
      <c r="M647">
        <f t="shared" si="118"/>
        <v>456.24521742922752</v>
      </c>
      <c r="N647">
        <f t="shared" si="119"/>
        <v>-1091.5600803400594</v>
      </c>
    </row>
    <row r="648" spans="2:14" x14ac:dyDescent="0.25">
      <c r="B648">
        <f t="shared" si="113"/>
        <v>0.63000000000000045</v>
      </c>
      <c r="C648">
        <f t="shared" si="114"/>
        <v>0.95180302316186149</v>
      </c>
      <c r="D648">
        <f t="shared" si="115"/>
        <v>350.16413565091216</v>
      </c>
      <c r="E648">
        <f t="shared" si="116"/>
        <v>117.27487505066081</v>
      </c>
      <c r="F648">
        <f t="shared" si="109"/>
        <v>615.98182883525044</v>
      </c>
      <c r="G648">
        <f t="shared" si="108"/>
        <v>354.84412364126825</v>
      </c>
      <c r="H648">
        <f t="shared" si="117"/>
        <v>264.33276113985005</v>
      </c>
      <c r="I648">
        <f t="shared" si="110"/>
        <v>619.17688478111836</v>
      </c>
      <c r="J648">
        <f t="shared" si="111"/>
        <v>117.27487505066081</v>
      </c>
      <c r="L648">
        <f t="shared" si="112"/>
        <v>123.85434728758979</v>
      </c>
      <c r="M648">
        <f t="shared" si="118"/>
        <v>450.79180178305478</v>
      </c>
      <c r="N648">
        <f t="shared" si="119"/>
        <v>-1090.6831291777053</v>
      </c>
    </row>
    <row r="649" spans="2:14" x14ac:dyDescent="0.25">
      <c r="B649">
        <f t="shared" si="113"/>
        <v>0.63100000000000045</v>
      </c>
      <c r="C649">
        <f t="shared" si="114"/>
        <v>0.95356214628762137</v>
      </c>
      <c r="D649">
        <f t="shared" si="115"/>
        <v>348.42605902876778</v>
      </c>
      <c r="E649">
        <f t="shared" si="116"/>
        <v>117.29714219910852</v>
      </c>
      <c r="F649">
        <f t="shared" si="109"/>
        <v>613.0407148765853</v>
      </c>
      <c r="G649">
        <f t="shared" si="108"/>
        <v>355.04628630685914</v>
      </c>
      <c r="H649">
        <f t="shared" si="117"/>
        <v>261.1872877839744</v>
      </c>
      <c r="I649">
        <f t="shared" si="110"/>
        <v>616.2335740908336</v>
      </c>
      <c r="J649">
        <f t="shared" si="111"/>
        <v>117.29714219910852</v>
      </c>
      <c r="L649">
        <f t="shared" si="112"/>
        <v>123.82060870211238</v>
      </c>
      <c r="M649">
        <f t="shared" si="118"/>
        <v>445.34296895420766</v>
      </c>
      <c r="N649">
        <f t="shared" si="119"/>
        <v>-1089.7665657694233</v>
      </c>
    </row>
    <row r="650" spans="2:14" x14ac:dyDescent="0.25">
      <c r="B650">
        <f t="shared" si="113"/>
        <v>0.63200000000000045</v>
      </c>
      <c r="C650">
        <f t="shared" si="114"/>
        <v>0.95532160342060801</v>
      </c>
      <c r="D650">
        <f t="shared" si="115"/>
        <v>346.68871893088851</v>
      </c>
      <c r="E650">
        <f t="shared" si="116"/>
        <v>117.31913714491307</v>
      </c>
      <c r="F650">
        <f t="shared" si="109"/>
        <v>610.09832044270695</v>
      </c>
      <c r="G650">
        <f t="shared" si="108"/>
        <v>355.24605302193692</v>
      </c>
      <c r="H650">
        <f t="shared" si="117"/>
        <v>258.04280633389936</v>
      </c>
      <c r="I650">
        <f t="shared" si="110"/>
        <v>613.28885935583628</v>
      </c>
      <c r="J650">
        <f t="shared" si="111"/>
        <v>117.31913714491307</v>
      </c>
      <c r="L650">
        <f t="shared" si="112"/>
        <v>123.78688849277083</v>
      </c>
      <c r="M650">
        <f t="shared" si="118"/>
        <v>439.89891609101051</v>
      </c>
      <c r="N650">
        <f t="shared" si="119"/>
        <v>-1088.8105725825881</v>
      </c>
    </row>
    <row r="651" spans="2:14" x14ac:dyDescent="0.25">
      <c r="B651">
        <f t="shared" si="113"/>
        <v>0.63300000000000045</v>
      </c>
      <c r="C651">
        <f t="shared" si="114"/>
        <v>0.95708139047778173</v>
      </c>
      <c r="D651">
        <f t="shared" si="115"/>
        <v>344.95218077958805</v>
      </c>
      <c r="E651">
        <f t="shared" si="116"/>
        <v>117.34086013688376</v>
      </c>
      <c r="F651">
        <f t="shared" si="109"/>
        <v>607.15478398156017</v>
      </c>
      <c r="G651">
        <f t="shared" si="108"/>
        <v>355.44342328035418</v>
      </c>
      <c r="H651">
        <f t="shared" si="117"/>
        <v>254.8994562587495</v>
      </c>
      <c r="I651">
        <f t="shared" si="110"/>
        <v>610.34287953910371</v>
      </c>
      <c r="J651">
        <f t="shared" si="111"/>
        <v>117.34086013688376</v>
      </c>
      <c r="L651">
        <f t="shared" si="112"/>
        <v>123.75318664455608</v>
      </c>
      <c r="M651">
        <f t="shared" si="118"/>
        <v>434.45983941381883</v>
      </c>
      <c r="N651">
        <f t="shared" si="119"/>
        <v>-1087.8153354951792</v>
      </c>
    </row>
    <row r="652" spans="2:14" x14ac:dyDescent="0.25">
      <c r="B652">
        <f t="shared" si="113"/>
        <v>0.63400000000000045</v>
      </c>
      <c r="C652">
        <f t="shared" si="114"/>
        <v>0.95884150337983498</v>
      </c>
      <c r="D652">
        <f t="shared" si="115"/>
        <v>343.21650971897145</v>
      </c>
      <c r="E652">
        <f t="shared" si="116"/>
        <v>117.36231143359385</v>
      </c>
      <c r="F652">
        <f t="shared" si="109"/>
        <v>604.21024354183533</v>
      </c>
      <c r="G652">
        <f t="shared" si="108"/>
        <v>355.63839670142539</v>
      </c>
      <c r="H652">
        <f t="shared" si="117"/>
        <v>251.7573765143195</v>
      </c>
      <c r="I652">
        <f t="shared" si="110"/>
        <v>607.39577321574484</v>
      </c>
      <c r="J652">
        <f t="shared" si="111"/>
        <v>117.36231143359385</v>
      </c>
      <c r="L652">
        <f t="shared" si="112"/>
        <v>123.71950314247538</v>
      </c>
      <c r="M652">
        <f t="shared" si="118"/>
        <v>429.02593420166113</v>
      </c>
      <c r="N652">
        <f t="shared" si="119"/>
        <v>-1086.7810424315394</v>
      </c>
    </row>
    <row r="653" spans="2:14" x14ac:dyDescent="0.25">
      <c r="B653">
        <f t="shared" si="113"/>
        <v>0.63500000000000045</v>
      </c>
      <c r="C653">
        <f t="shared" si="114"/>
        <v>0.96060193805133887</v>
      </c>
      <c r="D653">
        <f t="shared" si="115"/>
        <v>341.48177060998216</v>
      </c>
      <c r="E653">
        <f t="shared" si="116"/>
        <v>117.38349130333262</v>
      </c>
      <c r="F653">
        <f t="shared" si="109"/>
        <v>601.26483675965198</v>
      </c>
      <c r="G653">
        <f t="shared" si="108"/>
        <v>355.83097302957981</v>
      </c>
      <c r="H653">
        <f t="shared" si="117"/>
        <v>248.61670552870373</v>
      </c>
      <c r="I653">
        <f t="shared" si="110"/>
        <v>604.44767855828354</v>
      </c>
      <c r="J653">
        <f t="shared" si="111"/>
        <v>117.38349130333262</v>
      </c>
      <c r="L653">
        <f t="shared" si="112"/>
        <v>123.68583797155223</v>
      </c>
      <c r="M653">
        <f t="shared" si="118"/>
        <v>423.59739477547009</v>
      </c>
      <c r="N653">
        <f t="shared" si="119"/>
        <v>-1085.7078852950508</v>
      </c>
    </row>
    <row r="654" spans="2:14" x14ac:dyDescent="0.25">
      <c r="B654">
        <f t="shared" si="113"/>
        <v>0.63600000000000045</v>
      </c>
      <c r="C654">
        <f t="shared" si="114"/>
        <v>0.96236269042088884</v>
      </c>
      <c r="D654">
        <f t="shared" si="115"/>
        <v>339.7480280254764</v>
      </c>
      <c r="E654">
        <f t="shared" si="116"/>
        <v>117.40440002405688</v>
      </c>
      <c r="F654">
        <f t="shared" si="109"/>
        <v>598.31870084531283</v>
      </c>
      <c r="G654">
        <f t="shared" si="108"/>
        <v>356.02115213400174</v>
      </c>
      <c r="H654">
        <f t="shared" si="117"/>
        <v>245.47758119028543</v>
      </c>
      <c r="I654">
        <f t="shared" si="110"/>
        <v>601.49873332428717</v>
      </c>
      <c r="J654">
        <f t="shared" si="111"/>
        <v>117.40440002405688</v>
      </c>
      <c r="L654">
        <f t="shared" si="112"/>
        <v>123.65219111682657</v>
      </c>
      <c r="M654">
        <f t="shared" si="118"/>
        <v>418.1744144852928</v>
      </c>
      <c r="N654">
        <f t="shared" si="119"/>
        <v>-1084.5960580354586</v>
      </c>
    </row>
    <row r="655" spans="2:14" x14ac:dyDescent="0.25">
      <c r="B655">
        <f t="shared" si="113"/>
        <v>0.63700000000000045</v>
      </c>
      <c r="C655">
        <f t="shared" si="114"/>
        <v>0.9641237564212497</v>
      </c>
      <c r="D655">
        <f t="shared" si="115"/>
        <v>338.01534624533156</v>
      </c>
      <c r="E655">
        <f t="shared" si="116"/>
        <v>117.42503788334169</v>
      </c>
      <c r="F655">
        <f t="shared" si="109"/>
        <v>595.37197257013372</v>
      </c>
      <c r="G655">
        <f t="shared" si="108"/>
        <v>356.20893400825628</v>
      </c>
      <c r="H655">
        <f t="shared" si="117"/>
        <v>242.3401408349184</v>
      </c>
      <c r="I655">
        <f t="shared" si="110"/>
        <v>598.54907484317471</v>
      </c>
      <c r="J655">
        <f t="shared" si="111"/>
        <v>117.42503788334169</v>
      </c>
      <c r="L655">
        <f t="shared" si="112"/>
        <v>123.6185625633545</v>
      </c>
      <c r="M655">
        <f t="shared" si="118"/>
        <v>412.75718569607989</v>
      </c>
      <c r="N655">
        <f t="shared" si="119"/>
        <v>-1083.4457577857393</v>
      </c>
    </row>
    <row r="656" spans="2:14" x14ac:dyDescent="0.25">
      <c r="B656">
        <f t="shared" si="113"/>
        <v>0.63800000000000046</v>
      </c>
      <c r="C656">
        <f t="shared" si="114"/>
        <v>0.96588513198949988</v>
      </c>
      <c r="D656">
        <f t="shared" si="115"/>
        <v>336.28378925158614</v>
      </c>
      <c r="E656">
        <f t="shared" si="116"/>
        <v>117.4454051783303</v>
      </c>
      <c r="F656">
        <f t="shared" si="109"/>
        <v>592.42478825335161</v>
      </c>
      <c r="G656">
        <f t="shared" si="108"/>
        <v>356.39431876990108</v>
      </c>
      <c r="H656">
        <f t="shared" si="117"/>
        <v>239.20452123246872</v>
      </c>
      <c r="I656">
        <f t="shared" si="110"/>
        <v>595.5988400023698</v>
      </c>
      <c r="J656">
        <f t="shared" si="111"/>
        <v>117.4454051783303</v>
      </c>
      <c r="L656">
        <f t="shared" si="112"/>
        <v>123.5849522962084</v>
      </c>
      <c r="M656">
        <f t="shared" si="118"/>
        <v>407.34589977233782</v>
      </c>
      <c r="N656">
        <f t="shared" si="119"/>
        <v>-1082.2571847484141</v>
      </c>
    </row>
    <row r="657" spans="2:14" x14ac:dyDescent="0.25">
      <c r="B657">
        <f t="shared" si="113"/>
        <v>0.63900000000000046</v>
      </c>
      <c r="C657">
        <f t="shared" si="114"/>
        <v>0.96764681306717482</v>
      </c>
      <c r="D657">
        <f t="shared" si="115"/>
        <v>334.55342072361145</v>
      </c>
      <c r="E657">
        <f t="shared" si="116"/>
        <v>117.46550221568354</v>
      </c>
      <c r="F657">
        <f t="shared" si="109"/>
        <v>589.47728374910832</v>
      </c>
      <c r="G657">
        <f t="shared" si="108"/>
        <v>356.57730666008501</v>
      </c>
      <c r="H657">
        <f t="shared" si="117"/>
        <v>236.07085857455161</v>
      </c>
      <c r="I657">
        <f t="shared" si="110"/>
        <v>592.64816523463662</v>
      </c>
      <c r="J657">
        <f t="shared" si="111"/>
        <v>117.46550221568354</v>
      </c>
      <c r="L657">
        <f t="shared" si="112"/>
        <v>123.5513603004769</v>
      </c>
      <c r="M657">
        <f t="shared" si="118"/>
        <v>401.94074706477068</v>
      </c>
      <c r="N657">
        <f t="shared" si="119"/>
        <v>-1081.030541513428</v>
      </c>
    </row>
    <row r="658" spans="2:14" x14ac:dyDescent="0.25">
      <c r="B658">
        <f t="shared" si="113"/>
        <v>0.64000000000000046</v>
      </c>
      <c r="C658">
        <f t="shared" si="114"/>
        <v>0.96940879560041004</v>
      </c>
      <c r="D658">
        <f t="shared" si="115"/>
        <v>332.82430403331767</v>
      </c>
      <c r="E658">
        <f t="shared" si="116"/>
        <v>117.48532931152836</v>
      </c>
      <c r="F658">
        <f t="shared" si="109"/>
        <v>586.52959443351835</v>
      </c>
      <c r="G658">
        <f t="shared" si="108"/>
        <v>356.7578980431324</v>
      </c>
      <c r="H658">
        <f t="shared" si="117"/>
        <v>232.93928846196405</v>
      </c>
      <c r="I658">
        <f t="shared" si="110"/>
        <v>589.6971865050964</v>
      </c>
      <c r="J658">
        <f t="shared" si="111"/>
        <v>117.48532931152836</v>
      </c>
      <c r="L658">
        <f t="shared" si="112"/>
        <v>123.5177865612648</v>
      </c>
      <c r="M658">
        <f t="shared" si="118"/>
        <v>396.54191689635354</v>
      </c>
      <c r="N658">
        <f t="shared" si="119"/>
        <v>-1079.7660337402704</v>
      </c>
    </row>
    <row r="659" spans="2:14" x14ac:dyDescent="0.25">
      <c r="B659">
        <f t="shared" si="113"/>
        <v>0.64100000000000046</v>
      </c>
      <c r="C659">
        <f t="shared" si="114"/>
        <v>0.97117107554008297</v>
      </c>
      <c r="D659">
        <f t="shared" si="115"/>
        <v>331.09650224039223</v>
      </c>
      <c r="E659">
        <f t="shared" si="116"/>
        <v>117.5048867914058</v>
      </c>
      <c r="F659">
        <f t="shared" si="109"/>
        <v>583.58185519181586</v>
      </c>
      <c r="G659">
        <f t="shared" ref="G659:G722" si="120">IF(C659&lt;$B$5,$B$2*E659^3,0)</f>
        <v>356.93609340611488</v>
      </c>
      <c r="H659">
        <f t="shared" si="117"/>
        <v>229.80994589231383</v>
      </c>
      <c r="I659">
        <f t="shared" si="110"/>
        <v>586.74603929842874</v>
      </c>
      <c r="J659">
        <f t="shared" si="111"/>
        <v>117.5048867914058</v>
      </c>
      <c r="L659">
        <f t="shared" si="112"/>
        <v>123.48423106369316</v>
      </c>
      <c r="M659">
        <f t="shared" si="118"/>
        <v>391.14959754869005</v>
      </c>
      <c r="N659">
        <f t="shared" si="119"/>
        <v>-1078.4638694758542</v>
      </c>
    </row>
    <row r="660" spans="2:14" x14ac:dyDescent="0.25">
      <c r="B660">
        <f t="shared" si="113"/>
        <v>0.64200000000000046</v>
      </c>
      <c r="C660">
        <f t="shared" si="114"/>
        <v>0.9729336488419541</v>
      </c>
      <c r="D660">
        <f t="shared" si="115"/>
        <v>329.37007808757562</v>
      </c>
      <c r="E660">
        <f t="shared" si="116"/>
        <v>117.52417499021816</v>
      </c>
      <c r="F660">
        <f t="shared" ref="F660:F723" si="121">D660*E660*$B$3</f>
        <v>580.63420040559083</v>
      </c>
      <c r="G660">
        <f t="shared" si="120"/>
        <v>357.11189335840817</v>
      </c>
      <c r="H660">
        <f t="shared" si="117"/>
        <v>226.68296524701094</v>
      </c>
      <c r="I660">
        <f t="shared" ref="I660:I723" si="122">G660+H660</f>
        <v>583.79485860541911</v>
      </c>
      <c r="J660">
        <f t="shared" ref="J660:J723" si="123">IF(C660&lt;$B$5,E660,"")</f>
        <v>117.52417499021816</v>
      </c>
      <c r="L660">
        <f t="shared" ref="L660:L723" si="124">$L$15/(B660+$L$16)</f>
        <v>123.4506937928991</v>
      </c>
      <c r="M660">
        <f t="shared" si="118"/>
        <v>385.76397624723313</v>
      </c>
      <c r="N660">
        <f t="shared" si="119"/>
        <v>-1077.1242602913844</v>
      </c>
    </row>
    <row r="661" spans="2:14" x14ac:dyDescent="0.25">
      <c r="B661">
        <f t="shared" ref="B661:B724" si="125">B660+$B$8</f>
        <v>0.64300000000000046</v>
      </c>
      <c r="C661">
        <f t="shared" ref="C661:C724" si="126">C660+E660*$B$3*$B$8</f>
        <v>0.97469651146680736</v>
      </c>
      <c r="D661">
        <f t="shared" ref="D661:D724" si="127">IF(C661&lt;$B$5,$B$6*SIN(PI()*C661/$B$5)+$B$7*SIN(2*PI()*C661/$B$5),0)</f>
        <v>327.64509399596847</v>
      </c>
      <c r="E661">
        <f t="shared" ref="E661:E724" si="128">E660+$B$8*(((D660*$B$3)-$B$2*E660^2)/$B$1)</f>
        <v>117.54319425217561</v>
      </c>
      <c r="F661">
        <f t="shared" si="121"/>
        <v>577.68676394010686</v>
      </c>
      <c r="G661">
        <f t="shared" si="120"/>
        <v>357.28529863123765</v>
      </c>
      <c r="H661">
        <f t="shared" ref="H661:H724" si="129">IF(C661&lt;$B$5,$B$1*E661*(E661-E660)/$B$8,0)</f>
        <v>223.55848027979329</v>
      </c>
      <c r="I661">
        <f t="shared" si="122"/>
        <v>580.843778911031</v>
      </c>
      <c r="J661">
        <f t="shared" si="123"/>
        <v>117.54319425217561</v>
      </c>
      <c r="L661">
        <f t="shared" si="124"/>
        <v>123.41717473403597</v>
      </c>
      <c r="M661">
        <f t="shared" ref="M661:M724" si="130">$M$14*(E661-E660)</f>
        <v>380.38523914906364</v>
      </c>
      <c r="N661">
        <f t="shared" si="119"/>
        <v>-1075.7474195770556</v>
      </c>
    </row>
    <row r="662" spans="2:14" x14ac:dyDescent="0.25">
      <c r="B662">
        <f t="shared" si="125"/>
        <v>0.64400000000000046</v>
      </c>
      <c r="C662">
        <f t="shared" si="126"/>
        <v>0.97645965938058998</v>
      </c>
      <c r="D662">
        <f t="shared" si="127"/>
        <v>325.92161206037616</v>
      </c>
      <c r="E662">
        <f t="shared" si="128"/>
        <v>117.561944930742</v>
      </c>
      <c r="F662">
        <f t="shared" si="121"/>
        <v>574.73967913170895</v>
      </c>
      <c r="G662">
        <f t="shared" si="120"/>
        <v>357.45631007720823</v>
      </c>
      <c r="H662">
        <f t="shared" si="129"/>
        <v>220.43662410361435</v>
      </c>
      <c r="I662">
        <f t="shared" si="122"/>
        <v>577.89293418082252</v>
      </c>
      <c r="J662">
        <f t="shared" si="123"/>
        <v>117.561944930742</v>
      </c>
      <c r="L662">
        <f t="shared" si="124"/>
        <v>123.38367387227321</v>
      </c>
      <c r="M662">
        <f t="shared" si="130"/>
        <v>375.01357132782687</v>
      </c>
      <c r="N662">
        <f t="shared" ref="N662:N725" si="131">$N$14*$M$14*(E662+E660-2*E661)</f>
        <v>-1074.3335642473539</v>
      </c>
    </row>
    <row r="663" spans="2:14" x14ac:dyDescent="0.25">
      <c r="B663">
        <f t="shared" si="125"/>
        <v>0.64500000000000046</v>
      </c>
      <c r="C663">
        <f t="shared" si="126"/>
        <v>0.97822308855455109</v>
      </c>
      <c r="D663">
        <f t="shared" si="127"/>
        <v>324.19969404468907</v>
      </c>
      <c r="E663">
        <f t="shared" si="128"/>
        <v>117.58042738858008</v>
      </c>
      <c r="F663">
        <f t="shared" si="121"/>
        <v>571.79307877532153</v>
      </c>
      <c r="G663">
        <f t="shared" si="120"/>
        <v>357.62492866982308</v>
      </c>
      <c r="H663">
        <f t="shared" si="129"/>
        <v>217.31752917923365</v>
      </c>
      <c r="I663">
        <f t="shared" si="122"/>
        <v>574.94245784905672</v>
      </c>
      <c r="J663">
        <f t="shared" si="123"/>
        <v>117.58042738858008</v>
      </c>
      <c r="L663">
        <f t="shared" si="124"/>
        <v>123.35019119279633</v>
      </c>
      <c r="M663">
        <f t="shared" si="130"/>
        <v>369.64915676151122</v>
      </c>
      <c r="N663">
        <f t="shared" si="131"/>
        <v>-1072.882913263129</v>
      </c>
    </row>
    <row r="664" spans="2:14" x14ac:dyDescent="0.25">
      <c r="B664">
        <f t="shared" si="125"/>
        <v>0.64600000000000046</v>
      </c>
      <c r="C664">
        <f t="shared" si="126"/>
        <v>0.97998679496537977</v>
      </c>
      <c r="D664">
        <f t="shared" si="127"/>
        <v>322.47940137729933</v>
      </c>
      <c r="E664">
        <f t="shared" si="128"/>
        <v>117.59864199749605</v>
      </c>
      <c r="F664">
        <f t="shared" si="121"/>
        <v>568.84709511203778</v>
      </c>
      <c r="G664">
        <f t="shared" si="120"/>
        <v>357.79115550298866</v>
      </c>
      <c r="H664">
        <f t="shared" si="129"/>
        <v>214.20132730334041</v>
      </c>
      <c r="I664">
        <f t="shared" si="122"/>
        <v>571.99248280632901</v>
      </c>
      <c r="J664">
        <f t="shared" si="123"/>
        <v>117.59864199749605</v>
      </c>
      <c r="L664">
        <f t="shared" si="124"/>
        <v>123.31672668080698</v>
      </c>
      <c r="M664">
        <f t="shared" si="130"/>
        <v>364.29217831937422</v>
      </c>
      <c r="N664">
        <f t="shared" si="131"/>
        <v>-1071.3956884274012</v>
      </c>
    </row>
    <row r="665" spans="2:14" x14ac:dyDescent="0.25">
      <c r="B665">
        <f t="shared" si="125"/>
        <v>0.64700000000000046</v>
      </c>
      <c r="C665">
        <f t="shared" si="126"/>
        <v>0.98175077459534221</v>
      </c>
      <c r="D665">
        <f t="shared" si="127"/>
        <v>320.76079514655521</v>
      </c>
      <c r="E665">
        <f t="shared" si="128"/>
        <v>117.6165891383834</v>
      </c>
      <c r="F665">
        <f t="shared" si="121"/>
        <v>565.90185981680327</v>
      </c>
      <c r="G665">
        <f t="shared" si="120"/>
        <v>357.95499179050631</v>
      </c>
      <c r="H665">
        <f t="shared" si="129"/>
        <v>211.08814959570864</v>
      </c>
      <c r="I665">
        <f t="shared" si="122"/>
        <v>569.04314138621498</v>
      </c>
      <c r="J665">
        <f t="shared" si="123"/>
        <v>117.6165891383834</v>
      </c>
      <c r="L665">
        <f t="shared" si="124"/>
        <v>123.2832803215228</v>
      </c>
      <c r="M665">
        <f t="shared" si="130"/>
        <v>358.94281774716319</v>
      </c>
      <c r="N665">
        <f t="shared" si="131"/>
        <v>-1069.8721144990486</v>
      </c>
    </row>
    <row r="666" spans="2:14" x14ac:dyDescent="0.25">
      <c r="B666">
        <f t="shared" si="125"/>
        <v>0.64800000000000046</v>
      </c>
      <c r="C666">
        <f t="shared" si="126"/>
        <v>0.98351502343241792</v>
      </c>
      <c r="D666">
        <f t="shared" si="127"/>
        <v>319.04393609625117</v>
      </c>
      <c r="E666">
        <f t="shared" si="128"/>
        <v>117.63426920116618</v>
      </c>
      <c r="F666">
        <f t="shared" si="121"/>
        <v>562.957503986191</v>
      </c>
      <c r="G666">
        <f t="shared" si="120"/>
        <v>358.11643886555146</v>
      </c>
      <c r="H666">
        <f t="shared" si="129"/>
        <v>207.97812648822526</v>
      </c>
      <c r="I666">
        <f t="shared" si="122"/>
        <v>566.09456535377672</v>
      </c>
      <c r="J666">
        <f t="shared" si="123"/>
        <v>117.63426920116618</v>
      </c>
      <c r="L666">
        <f t="shared" si="124"/>
        <v>123.24985210017746</v>
      </c>
      <c r="M666">
        <f t="shared" si="130"/>
        <v>353.60125565546241</v>
      </c>
      <c r="N666">
        <f t="shared" si="131"/>
        <v>-1068.3124182833126</v>
      </c>
    </row>
    <row r="667" spans="2:14" x14ac:dyDescent="0.25">
      <c r="B667">
        <f t="shared" si="125"/>
        <v>0.64900000000000047</v>
      </c>
      <c r="C667">
        <f t="shared" si="126"/>
        <v>0.9852795374704354</v>
      </c>
      <c r="D667">
        <f t="shared" si="127"/>
        <v>317.3288846211592</v>
      </c>
      <c r="E667">
        <f t="shared" si="128"/>
        <v>117.65168258474154</v>
      </c>
      <c r="F667">
        <f t="shared" si="121"/>
        <v>560.01415812628045</v>
      </c>
      <c r="G667">
        <f t="shared" si="120"/>
        <v>358.2754981801408</v>
      </c>
      <c r="H667">
        <f t="shared" si="129"/>
        <v>204.87138771345332</v>
      </c>
      <c r="I667">
        <f t="shared" si="122"/>
        <v>563.14688589359412</v>
      </c>
      <c r="J667">
        <f t="shared" si="123"/>
        <v>117.65168258474154</v>
      </c>
      <c r="L667">
        <f t="shared" si="124"/>
        <v>123.21644200202074</v>
      </c>
      <c r="M667">
        <f t="shared" si="130"/>
        <v>348.26767150718752</v>
      </c>
      <c r="N667">
        <f t="shared" si="131"/>
        <v>-1066.7168296549789</v>
      </c>
    </row>
    <row r="668" spans="2:14" x14ac:dyDescent="0.25">
      <c r="B668">
        <f t="shared" si="125"/>
        <v>0.65000000000000047</v>
      </c>
      <c r="C668">
        <f t="shared" si="126"/>
        <v>0.98704431270920656</v>
      </c>
      <c r="D668">
        <f t="shared" si="127"/>
        <v>315.61570076259488</v>
      </c>
      <c r="E668">
        <f t="shared" si="128"/>
        <v>117.66882969692166</v>
      </c>
      <c r="F668">
        <f t="shared" si="121"/>
        <v>557.07195214062551</v>
      </c>
      <c r="G668">
        <f t="shared" si="120"/>
        <v>358.43217130458515</v>
      </c>
      <c r="H668">
        <f t="shared" si="129"/>
        <v>201.76806229172695</v>
      </c>
      <c r="I668">
        <f t="shared" si="122"/>
        <v>560.20023359631205</v>
      </c>
      <c r="J668">
        <f t="shared" si="123"/>
        <v>117.66882969692166</v>
      </c>
      <c r="L668">
        <f t="shared" si="124"/>
        <v>123.18305001231829</v>
      </c>
      <c r="M668">
        <f t="shared" si="130"/>
        <v>342.94224360252201</v>
      </c>
      <c r="N668">
        <f t="shared" si="131"/>
        <v>-1065.0855808762572</v>
      </c>
    </row>
    <row r="669" spans="2:14" x14ac:dyDescent="0.25">
      <c r="B669">
        <f t="shared" si="125"/>
        <v>0.65100000000000047</v>
      </c>
      <c r="C669">
        <f t="shared" si="126"/>
        <v>0.98880934515466035</v>
      </c>
      <c r="D669">
        <f t="shared" si="127"/>
        <v>313.90444420402702</v>
      </c>
      <c r="E669">
        <f t="shared" si="128"/>
        <v>117.68571095437511</v>
      </c>
      <c r="F669">
        <f t="shared" si="121"/>
        <v>554.13101531833331</v>
      </c>
      <c r="G669">
        <f t="shared" si="120"/>
        <v>358.58645992693152</v>
      </c>
      <c r="H669">
        <f t="shared" si="129"/>
        <v>198.66827852129288</v>
      </c>
      <c r="I669">
        <f t="shared" si="122"/>
        <v>557.25473844822443</v>
      </c>
      <c r="J669">
        <f t="shared" si="123"/>
        <v>117.68571095437511</v>
      </c>
      <c r="L669">
        <f t="shared" si="124"/>
        <v>123.1496761163518</v>
      </c>
      <c r="M669">
        <f t="shared" si="130"/>
        <v>337.62514906896968</v>
      </c>
      <c r="N669">
        <f t="shared" si="131"/>
        <v>-1063.4189067104671</v>
      </c>
    </row>
    <row r="670" spans="2:14" x14ac:dyDescent="0.25">
      <c r="B670">
        <f t="shared" si="125"/>
        <v>0.65200000000000047</v>
      </c>
      <c r="C670">
        <f t="shared" si="126"/>
        <v>0.99057463081897601</v>
      </c>
      <c r="D670">
        <f t="shared" si="127"/>
        <v>312.19517426672189</v>
      </c>
      <c r="E670">
        <f t="shared" si="128"/>
        <v>117.70232678256747</v>
      </c>
      <c r="F670">
        <f t="shared" si="121"/>
        <v>551.19147632223439</v>
      </c>
      <c r="G670">
        <f t="shared" si="120"/>
        <v>358.73836585239155</v>
      </c>
      <c r="H670">
        <f t="shared" si="129"/>
        <v>195.57216396598224</v>
      </c>
      <c r="I670">
        <f t="shared" si="122"/>
        <v>554.31052981837377</v>
      </c>
      <c r="J670">
        <f t="shared" si="123"/>
        <v>117.70232678256747</v>
      </c>
      <c r="L670">
        <f t="shared" si="124"/>
        <v>123.11632029941887</v>
      </c>
      <c r="M670">
        <f t="shared" si="130"/>
        <v>332.3165638471437</v>
      </c>
      <c r="N670">
        <f t="shared" si="131"/>
        <v>-1061.7170444220392</v>
      </c>
    </row>
    <row r="671" spans="2:14" x14ac:dyDescent="0.25">
      <c r="B671">
        <f t="shared" si="125"/>
        <v>0.65300000000000047</v>
      </c>
      <c r="C671">
        <f t="shared" si="126"/>
        <v>0.99234016572071448</v>
      </c>
      <c r="D671">
        <f t="shared" si="127"/>
        <v>310.4879499054324</v>
      </c>
      <c r="E671">
        <f t="shared" si="128"/>
        <v>117.71867761570141</v>
      </c>
      <c r="F671">
        <f t="shared" si="121"/>
        <v>548.25346317716469</v>
      </c>
      <c r="G671">
        <f t="shared" si="120"/>
        <v>358.88789100275903</v>
      </c>
      <c r="H671">
        <f t="shared" si="129"/>
        <v>192.47984544425859</v>
      </c>
      <c r="I671">
        <f t="shared" si="122"/>
        <v>551.36773644701759</v>
      </c>
      <c r="J671">
        <f t="shared" si="123"/>
        <v>117.71867761570141</v>
      </c>
      <c r="L671">
        <f t="shared" si="124"/>
        <v>123.08298254683307</v>
      </c>
      <c r="M671">
        <f t="shared" si="130"/>
        <v>327.01666267882956</v>
      </c>
      <c r="N671">
        <f t="shared" si="131"/>
        <v>-1059.9802336628272</v>
      </c>
    </row>
    <row r="672" spans="2:14" x14ac:dyDescent="0.25">
      <c r="B672">
        <f t="shared" si="125"/>
        <v>0.65400000000000047</v>
      </c>
      <c r="C672">
        <f t="shared" si="126"/>
        <v>0.99410594588495005</v>
      </c>
      <c r="D672">
        <f t="shared" si="127"/>
        <v>308.78282970412386</v>
      </c>
      <c r="E672">
        <f t="shared" si="128"/>
        <v>117.73476389665613</v>
      </c>
      <c r="F672">
        <f t="shared" si="121"/>
        <v>545.31710325834604</v>
      </c>
      <c r="G672">
        <f t="shared" si="120"/>
        <v>359.03503741581363</v>
      </c>
      <c r="H672">
        <f t="shared" si="129"/>
        <v>189.39144901797036</v>
      </c>
      <c r="I672">
        <f t="shared" si="122"/>
        <v>548.42648643378402</v>
      </c>
      <c r="J672">
        <f t="shared" si="123"/>
        <v>117.73476389665613</v>
      </c>
      <c r="L672">
        <f t="shared" si="124"/>
        <v>123.0496628439238</v>
      </c>
      <c r="M672">
        <f t="shared" si="130"/>
        <v>321.7256190944795</v>
      </c>
      <c r="N672">
        <f t="shared" si="131"/>
        <v>-1058.2087168131693</v>
      </c>
    </row>
    <row r="673" spans="2:14" x14ac:dyDescent="0.25">
      <c r="B673">
        <f t="shared" si="125"/>
        <v>0.65500000000000047</v>
      </c>
      <c r="C673">
        <f t="shared" si="126"/>
        <v>0.99587196734339989</v>
      </c>
      <c r="D673">
        <f t="shared" si="127"/>
        <v>307.07987187174365</v>
      </c>
      <c r="E673">
        <f t="shared" si="128"/>
        <v>117.75058607692618</v>
      </c>
      <c r="F673">
        <f t="shared" si="121"/>
        <v>542.38252327987823</v>
      </c>
      <c r="G673">
        <f t="shared" si="120"/>
        <v>359.17980724471357</v>
      </c>
      <c r="H673">
        <f t="shared" si="129"/>
        <v>186.30709998131135</v>
      </c>
      <c r="I673">
        <f t="shared" si="122"/>
        <v>545.48690722602487</v>
      </c>
      <c r="J673">
        <f t="shared" si="123"/>
        <v>117.75058607692618</v>
      </c>
      <c r="L673">
        <f t="shared" si="124"/>
        <v>123.01636117603641</v>
      </c>
      <c r="M673">
        <f t="shared" si="130"/>
        <v>316.44360540099115</v>
      </c>
      <c r="N673">
        <f t="shared" si="131"/>
        <v>-1056.4027387545138</v>
      </c>
    </row>
    <row r="674" spans="2:14" x14ac:dyDescent="0.25">
      <c r="B674">
        <f t="shared" si="125"/>
        <v>0.65600000000000047</v>
      </c>
      <c r="C674">
        <f t="shared" si="126"/>
        <v>0.99763822613455377</v>
      </c>
      <c r="D674">
        <f t="shared" si="127"/>
        <v>305.3791342380307</v>
      </c>
      <c r="E674">
        <f t="shared" si="128"/>
        <v>117.76614461655973</v>
      </c>
      <c r="F674">
        <f t="shared" si="121"/>
        <v>539.44984928333588</v>
      </c>
      <c r="G674">
        <f t="shared" si="120"/>
        <v>359.322202757377</v>
      </c>
      <c r="H674">
        <f t="shared" si="129"/>
        <v>183.22692285065799</v>
      </c>
      <c r="I674">
        <f t="shared" si="122"/>
        <v>542.54912560803496</v>
      </c>
      <c r="J674">
        <f t="shared" si="123"/>
        <v>117.76614461655973</v>
      </c>
      <c r="L674">
        <f t="shared" si="124"/>
        <v>122.98307752853206</v>
      </c>
      <c r="M674">
        <f t="shared" si="130"/>
        <v>311.1707926709073</v>
      </c>
      <c r="N674">
        <f t="shared" si="131"/>
        <v>-1054.5625460736119</v>
      </c>
    </row>
    <row r="675" spans="2:14" x14ac:dyDescent="0.25">
      <c r="B675">
        <f t="shared" si="125"/>
        <v>0.65700000000000047</v>
      </c>
      <c r="C675">
        <f t="shared" si="126"/>
        <v>0.99940471830380218</v>
      </c>
      <c r="D675">
        <f t="shared" si="127"/>
        <v>303.68067424936663</v>
      </c>
      <c r="E675">
        <f t="shared" si="128"/>
        <v>117.78143998409617</v>
      </c>
      <c r="F675">
        <f t="shared" si="121"/>
        <v>536.51920662647444</v>
      </c>
      <c r="G675">
        <f t="shared" si="120"/>
        <v>359.46222633585012</v>
      </c>
      <c r="H675">
        <f t="shared" si="129"/>
        <v>180.15104135277448</v>
      </c>
      <c r="I675">
        <f t="shared" si="122"/>
        <v>539.61326768862455</v>
      </c>
      <c r="J675">
        <f t="shared" si="123"/>
        <v>117.78143998409617</v>
      </c>
      <c r="L675">
        <f t="shared" si="124"/>
        <v>122.9498118867878</v>
      </c>
      <c r="M675">
        <f t="shared" si="130"/>
        <v>305.90735072877351</v>
      </c>
      <c r="N675">
        <f t="shared" si="131"/>
        <v>-1052.688388426759</v>
      </c>
    </row>
    <row r="676" spans="2:14" x14ac:dyDescent="0.25">
      <c r="B676">
        <f t="shared" si="125"/>
        <v>0.65800000000000047</v>
      </c>
      <c r="C676">
        <f t="shared" si="126"/>
        <v>1.0011714399035636</v>
      </c>
      <c r="D676">
        <f t="shared" si="127"/>
        <v>301.98454896467217</v>
      </c>
      <c r="E676">
        <f t="shared" si="128"/>
        <v>117.79647265650317</v>
      </c>
      <c r="F676">
        <f t="shared" si="121"/>
        <v>533.59071997205172</v>
      </c>
      <c r="G676">
        <f t="shared" si="120"/>
        <v>359.59988047566458</v>
      </c>
      <c r="H676">
        <f t="shared" si="129"/>
        <v>177.0795784145661</v>
      </c>
      <c r="I676">
        <f t="shared" si="122"/>
        <v>536.67945889023065</v>
      </c>
      <c r="J676">
        <f t="shared" si="123"/>
        <v>117.79647265650317</v>
      </c>
      <c r="L676">
        <f t="shared" si="124"/>
        <v>122.91656423619646</v>
      </c>
      <c r="M676">
        <f t="shared" si="130"/>
        <v>300.65344814005357</v>
      </c>
      <c r="N676">
        <f t="shared" si="131"/>
        <v>-1050.7805177439877</v>
      </c>
    </row>
    <row r="677" spans="2:14" x14ac:dyDescent="0.25">
      <c r="B677">
        <f t="shared" si="125"/>
        <v>0.65900000000000047</v>
      </c>
      <c r="C677">
        <f t="shared" si="126"/>
        <v>1.0029383869934112</v>
      </c>
      <c r="D677">
        <f t="shared" si="127"/>
        <v>300.2908150513415</v>
      </c>
      <c r="E677">
        <f t="shared" si="128"/>
        <v>117.81124311911319</v>
      </c>
      <c r="F677">
        <f t="shared" si="121"/>
        <v>530.66451327675361</v>
      </c>
      <c r="G677">
        <f t="shared" si="120"/>
        <v>359.73516778518348</v>
      </c>
      <c r="H677">
        <f t="shared" si="129"/>
        <v>174.01265615304212</v>
      </c>
      <c r="I677">
        <f t="shared" si="122"/>
        <v>533.74782393822557</v>
      </c>
      <c r="J677">
        <f t="shared" si="123"/>
        <v>117.81124311911319</v>
      </c>
      <c r="L677">
        <f t="shared" si="124"/>
        <v>122.88333456216665</v>
      </c>
      <c r="M677">
        <f t="shared" si="130"/>
        <v>295.40925220032932</v>
      </c>
      <c r="N677">
        <f t="shared" si="131"/>
        <v>-1048.8391878880066</v>
      </c>
    </row>
    <row r="678" spans="2:14" x14ac:dyDescent="0.25">
      <c r="B678">
        <f t="shared" si="125"/>
        <v>0.66000000000000048</v>
      </c>
      <c r="C678">
        <f t="shared" si="126"/>
        <v>1.0047055556401978</v>
      </c>
      <c r="D678">
        <f t="shared" si="127"/>
        <v>298.59952878122522</v>
      </c>
      <c r="E678">
        <f t="shared" si="128"/>
        <v>117.8257518655593</v>
      </c>
      <c r="F678">
        <f t="shared" si="121"/>
        <v>527.74070978024361</v>
      </c>
      <c r="G678">
        <f t="shared" si="120"/>
        <v>359.86809098493518</v>
      </c>
      <c r="H678">
        <f t="shared" si="129"/>
        <v>170.95039586398292</v>
      </c>
      <c r="I678">
        <f t="shared" si="122"/>
        <v>530.81848684891816</v>
      </c>
      <c r="J678">
        <f t="shared" si="123"/>
        <v>117.8257518655593</v>
      </c>
      <c r="L678">
        <f t="shared" si="124"/>
        <v>122.85012285012283</v>
      </c>
      <c r="M678">
        <f t="shared" si="130"/>
        <v>290.17492892222663</v>
      </c>
      <c r="N678">
        <f t="shared" si="131"/>
        <v>-1046.8646555636951</v>
      </c>
    </row>
    <row r="679" spans="2:14" x14ac:dyDescent="0.25">
      <c r="B679">
        <f t="shared" si="125"/>
        <v>0.66100000000000048</v>
      </c>
      <c r="C679">
        <f t="shared" si="126"/>
        <v>1.0064729419181813</v>
      </c>
      <c r="D679">
        <f t="shared" si="127"/>
        <v>296.91074602665242</v>
      </c>
      <c r="E679">
        <f t="shared" si="128"/>
        <v>117.83999939771057</v>
      </c>
      <c r="F679">
        <f t="shared" si="121"/>
        <v>524.81943199431771</v>
      </c>
      <c r="G679">
        <f t="shared" si="120"/>
        <v>359.9986529069364</v>
      </c>
      <c r="H679">
        <f t="shared" si="129"/>
        <v>167.8929180124918</v>
      </c>
      <c r="I679">
        <f t="shared" si="122"/>
        <v>527.8915709194282</v>
      </c>
      <c r="J679">
        <f t="shared" si="123"/>
        <v>117.83999939771057</v>
      </c>
      <c r="L679">
        <f t="shared" si="124"/>
        <v>122.81692908550514</v>
      </c>
      <c r="M679">
        <f t="shared" si="130"/>
        <v>284.9506430254678</v>
      </c>
      <c r="N679">
        <f t="shared" si="131"/>
        <v>-1044.8571794086092</v>
      </c>
    </row>
    <row r="680" spans="2:14" x14ac:dyDescent="0.25">
      <c r="B680">
        <f t="shared" si="125"/>
        <v>0.66200000000000048</v>
      </c>
      <c r="C680">
        <f t="shared" si="126"/>
        <v>1.0082405419091469</v>
      </c>
      <c r="D680">
        <f t="shared" si="127"/>
        <v>295.22452225649954</v>
      </c>
      <c r="E680">
        <f t="shared" si="128"/>
        <v>117.85398622560686</v>
      </c>
      <c r="F680">
        <f t="shared" si="121"/>
        <v>521.90080169218288</v>
      </c>
      <c r="G680">
        <f t="shared" si="120"/>
        <v>360.12685649400498</v>
      </c>
      <c r="H680">
        <f t="shared" si="129"/>
        <v>164.84034222292195</v>
      </c>
      <c r="I680">
        <f t="shared" si="122"/>
        <v>524.96719871692699</v>
      </c>
      <c r="J680">
        <f t="shared" si="123"/>
        <v>117.85398622560686</v>
      </c>
      <c r="L680">
        <f t="shared" si="124"/>
        <v>122.78375325376945</v>
      </c>
      <c r="M680">
        <f t="shared" si="130"/>
        <v>279.73655792578711</v>
      </c>
      <c r="N680">
        <f t="shared" si="131"/>
        <v>-1042.8170199929809</v>
      </c>
    </row>
    <row r="681" spans="2:14" x14ac:dyDescent="0.25">
      <c r="B681">
        <f t="shared" si="125"/>
        <v>0.66300000000000048</v>
      </c>
      <c r="C681">
        <f t="shared" si="126"/>
        <v>1.0100083517025311</v>
      </c>
      <c r="D681">
        <f t="shared" si="127"/>
        <v>293.54091253230399</v>
      </c>
      <c r="E681">
        <f t="shared" si="128"/>
        <v>117.86771286739295</v>
      </c>
      <c r="F681">
        <f t="shared" si="121"/>
        <v>518.98493989785175</v>
      </c>
      <c r="G681">
        <f t="shared" si="120"/>
        <v>360.25270479905942</v>
      </c>
      <c r="H681">
        <f t="shared" si="129"/>
        <v>161.7927872676749</v>
      </c>
      <c r="I681">
        <f t="shared" si="122"/>
        <v>522.04549206673437</v>
      </c>
      <c r="J681">
        <f t="shared" si="123"/>
        <v>117.86771286739295</v>
      </c>
      <c r="L681">
        <f t="shared" si="124"/>
        <v>122.75059534038739</v>
      </c>
      <c r="M681">
        <f t="shared" si="130"/>
        <v>274.53283572185683</v>
      </c>
      <c r="N681">
        <f t="shared" si="131"/>
        <v>-1040.7444408429001</v>
      </c>
    </row>
    <row r="682" spans="2:14" x14ac:dyDescent="0.25">
      <c r="B682">
        <f t="shared" si="125"/>
        <v>0.66400000000000048</v>
      </c>
      <c r="C682">
        <f t="shared" si="126"/>
        <v>1.011776367395542</v>
      </c>
      <c r="D682">
        <f t="shared" si="127"/>
        <v>291.85997150441978</v>
      </c>
      <c r="E682">
        <f t="shared" si="128"/>
        <v>117.88117984925231</v>
      </c>
      <c r="F682">
        <f t="shared" si="121"/>
        <v>516.07196687565238</v>
      </c>
      <c r="G682">
        <f t="shared" si="120"/>
        <v>360.37620098441033</v>
      </c>
      <c r="H682">
        <f t="shared" si="129"/>
        <v>158.75037105889203</v>
      </c>
      <c r="I682">
        <f t="shared" si="122"/>
        <v>519.1265720433023</v>
      </c>
      <c r="J682">
        <f t="shared" si="123"/>
        <v>117.88117984925231</v>
      </c>
      <c r="L682">
        <f t="shared" si="124"/>
        <v>122.71745533084625</v>
      </c>
      <c r="M682">
        <f t="shared" si="130"/>
        <v>269.3396371870449</v>
      </c>
      <c r="N682">
        <f t="shared" si="131"/>
        <v>-1038.6397069623854</v>
      </c>
    </row>
    <row r="683" spans="2:14" x14ac:dyDescent="0.25">
      <c r="B683">
        <f t="shared" si="125"/>
        <v>0.66500000000000048</v>
      </c>
      <c r="C683">
        <f t="shared" si="126"/>
        <v>1.0135445850932807</v>
      </c>
      <c r="D683">
        <f t="shared" si="127"/>
        <v>290.18175340822211</v>
      </c>
      <c r="E683">
        <f t="shared" si="128"/>
        <v>117.89438770534014</v>
      </c>
      <c r="F683">
        <f t="shared" si="121"/>
        <v>513.16200211986506</v>
      </c>
      <c r="G683">
        <f t="shared" si="120"/>
        <v>360.49734832103843</v>
      </c>
      <c r="H683">
        <f t="shared" si="129"/>
        <v>155.71321063751157</v>
      </c>
      <c r="I683">
        <f t="shared" si="122"/>
        <v>516.21055895855</v>
      </c>
      <c r="J683">
        <f t="shared" si="123"/>
        <v>117.89438770534014</v>
      </c>
      <c r="L683">
        <f t="shared" si="124"/>
        <v>122.68433321064899</v>
      </c>
      <c r="M683">
        <f t="shared" si="130"/>
        <v>264.1571217566252</v>
      </c>
      <c r="N683">
        <f t="shared" si="131"/>
        <v>-1036.5030860839397</v>
      </c>
    </row>
    <row r="684" spans="2:14" x14ac:dyDescent="0.25">
      <c r="B684">
        <f t="shared" si="125"/>
        <v>0.66600000000000048</v>
      </c>
      <c r="C684">
        <f t="shared" si="126"/>
        <v>1.0153130009088609</v>
      </c>
      <c r="D684">
        <f t="shared" si="127"/>
        <v>288.50631206035479</v>
      </c>
      <c r="E684">
        <f t="shared" si="128"/>
        <v>117.90733697771606</v>
      </c>
      <c r="F684">
        <f t="shared" si="121"/>
        <v>510.2551643444753</v>
      </c>
      <c r="G684">
        <f t="shared" si="120"/>
        <v>360.61615018786449</v>
      </c>
      <c r="H684">
        <f t="shared" si="129"/>
        <v>152.68142216438198</v>
      </c>
      <c r="I684">
        <f t="shared" si="122"/>
        <v>513.29757235224645</v>
      </c>
      <c r="J684">
        <f t="shared" si="123"/>
        <v>117.90733697771606</v>
      </c>
      <c r="L684">
        <f t="shared" si="124"/>
        <v>122.65122896531422</v>
      </c>
      <c r="M684">
        <f t="shared" si="130"/>
        <v>258.98544751839836</v>
      </c>
      <c r="N684">
        <f t="shared" si="131"/>
        <v>-1034.3348476453684</v>
      </c>
    </row>
    <row r="685" spans="2:14" x14ac:dyDescent="0.25">
      <c r="B685">
        <f t="shared" si="125"/>
        <v>0.66700000000000048</v>
      </c>
      <c r="C685">
        <f t="shared" si="126"/>
        <v>1.0170816109635266</v>
      </c>
      <c r="D685">
        <f t="shared" si="127"/>
        <v>286.83370085502543</v>
      </c>
      <c r="E685">
        <f t="shared" si="128"/>
        <v>117.92002821627612</v>
      </c>
      <c r="F685">
        <f t="shared" si="121"/>
        <v>507.3515714730525</v>
      </c>
      <c r="G685">
        <f t="shared" si="120"/>
        <v>360.73261007100677</v>
      </c>
      <c r="H685">
        <f t="shared" si="129"/>
        <v>149.65512091024922</v>
      </c>
      <c r="I685">
        <f t="shared" si="122"/>
        <v>510.38773098125603</v>
      </c>
      <c r="J685">
        <f t="shared" si="123"/>
        <v>117.92002821627612</v>
      </c>
      <c r="L685">
        <f t="shared" si="124"/>
        <v>122.61814258037617</v>
      </c>
      <c r="M685">
        <f t="shared" si="130"/>
        <v>253.82477120132307</v>
      </c>
      <c r="N685">
        <f t="shared" si="131"/>
        <v>-1032.1352633582137</v>
      </c>
    </row>
    <row r="686" spans="2:14" x14ac:dyDescent="0.25">
      <c r="B686">
        <f t="shared" si="125"/>
        <v>0.66800000000000048</v>
      </c>
      <c r="C686">
        <f t="shared" si="126"/>
        <v>1.0188504113867707</v>
      </c>
      <c r="D686">
        <f t="shared" si="127"/>
        <v>285.16397276034547</v>
      </c>
      <c r="E686">
        <f t="shared" si="128"/>
        <v>117.93246197868442</v>
      </c>
      <c r="F686">
        <f t="shared" si="121"/>
        <v>504.45134062875059</v>
      </c>
      <c r="G686">
        <f t="shared" si="120"/>
        <v>360.84673156302955</v>
      </c>
      <c r="H686">
        <f t="shared" si="129"/>
        <v>146.63442124679671</v>
      </c>
      <c r="I686">
        <f t="shared" si="122"/>
        <v>507.48115280982626</v>
      </c>
      <c r="J686">
        <f t="shared" si="123"/>
        <v>117.93246197868442</v>
      </c>
      <c r="L686">
        <f t="shared" si="124"/>
        <v>122.5850740413847</v>
      </c>
      <c r="M686">
        <f t="shared" si="130"/>
        <v>248.67524816585274</v>
      </c>
      <c r="N686">
        <f t="shared" si="131"/>
        <v>-1029.9046070940676</v>
      </c>
    </row>
    <row r="687" spans="2:14" x14ac:dyDescent="0.25">
      <c r="B687">
        <f t="shared" si="125"/>
        <v>0.66900000000000048</v>
      </c>
      <c r="C687">
        <f t="shared" si="126"/>
        <v>1.0206193983164509</v>
      </c>
      <c r="D687">
        <f t="shared" si="127"/>
        <v>283.49718031472003</v>
      </c>
      <c r="E687">
        <f t="shared" si="128"/>
        <v>117.94463883030409</v>
      </c>
      <c r="F687">
        <f t="shared" si="121"/>
        <v>501.55458812443874</v>
      </c>
      <c r="G687">
        <f t="shared" si="120"/>
        <v>360.95851836218094</v>
      </c>
      <c r="H687">
        <f t="shared" si="129"/>
        <v>143.6194366372296</v>
      </c>
      <c r="I687">
        <f t="shared" si="122"/>
        <v>504.57795499941051</v>
      </c>
      <c r="J687">
        <f t="shared" si="123"/>
        <v>117.94463883030409</v>
      </c>
      <c r="L687">
        <f t="shared" si="124"/>
        <v>122.55202333390523</v>
      </c>
      <c r="M687">
        <f t="shared" si="130"/>
        <v>243.53703239341939</v>
      </c>
      <c r="N687">
        <f t="shared" si="131"/>
        <v>-1027.6431544298248</v>
      </c>
    </row>
    <row r="688" spans="2:14" x14ac:dyDescent="0.25">
      <c r="B688">
        <f t="shared" si="125"/>
        <v>0.67000000000000048</v>
      </c>
      <c r="C688">
        <f t="shared" si="126"/>
        <v>1.0223885678989055</v>
      </c>
      <c r="D688">
        <f t="shared" si="127"/>
        <v>281.83337562327995</v>
      </c>
      <c r="E688">
        <f t="shared" si="128"/>
        <v>117.95655934412791</v>
      </c>
      <c r="F688">
        <f t="shared" si="121"/>
        <v>498.66142945294968</v>
      </c>
      <c r="G688">
        <f t="shared" si="120"/>
        <v>361.06797427162019</v>
      </c>
      <c r="H688">
        <f t="shared" si="129"/>
        <v>140.61027962724293</v>
      </c>
      <c r="I688">
        <f t="shared" si="122"/>
        <v>501.67825389886309</v>
      </c>
      <c r="J688">
        <f t="shared" si="123"/>
        <v>117.95655934412791</v>
      </c>
      <c r="L688">
        <f t="shared" si="124"/>
        <v>122.51899044351873</v>
      </c>
      <c r="M688">
        <f t="shared" si="130"/>
        <v>238.41027647648616</v>
      </c>
      <c r="N688">
        <f t="shared" si="131"/>
        <v>-1025.3511834434903</v>
      </c>
    </row>
    <row r="689" spans="2:14" x14ac:dyDescent="0.25">
      <c r="B689">
        <f t="shared" si="125"/>
        <v>0.67100000000000048</v>
      </c>
      <c r="C689">
        <f t="shared" si="126"/>
        <v>1.0241579162890675</v>
      </c>
      <c r="D689">
        <f t="shared" si="127"/>
        <v>280.17261035436724</v>
      </c>
      <c r="E689">
        <f t="shared" si="128"/>
        <v>117.96822410070833</v>
      </c>
      <c r="F689">
        <f t="shared" si="121"/>
        <v>495.77197927746641</v>
      </c>
      <c r="G689">
        <f t="shared" si="120"/>
        <v>361.17510319863641</v>
      </c>
      <c r="H689">
        <f t="shared" si="129"/>
        <v>137.60706183586996</v>
      </c>
      <c r="I689">
        <f t="shared" si="122"/>
        <v>498.78216503450636</v>
      </c>
      <c r="J689">
        <f t="shared" si="123"/>
        <v>117.96822410070833</v>
      </c>
      <c r="L689">
        <f t="shared" si="124"/>
        <v>122.48597535582175</v>
      </c>
      <c r="M689">
        <f t="shared" si="130"/>
        <v>233.29513160831539</v>
      </c>
      <c r="N689">
        <f t="shared" si="131"/>
        <v>-1023.0289736909981</v>
      </c>
    </row>
    <row r="690" spans="2:14" x14ac:dyDescent="0.25">
      <c r="B690">
        <f t="shared" si="125"/>
        <v>0.67200000000000049</v>
      </c>
      <c r="C690">
        <f t="shared" si="126"/>
        <v>1.0259274396505782</v>
      </c>
      <c r="D690">
        <f t="shared" si="127"/>
        <v>278.51493573606263</v>
      </c>
      <c r="E690">
        <f t="shared" si="128"/>
        <v>117.97963368808703</v>
      </c>
      <c r="F690">
        <f t="shared" si="121"/>
        <v>492.88635142202645</v>
      </c>
      <c r="G690">
        <f t="shared" si="120"/>
        <v>361.27990915385641</v>
      </c>
      <c r="H690">
        <f t="shared" si="129"/>
        <v>134.6098939472179</v>
      </c>
      <c r="I690">
        <f t="shared" si="122"/>
        <v>495.88980310107434</v>
      </c>
      <c r="J690">
        <f t="shared" si="123"/>
        <v>117.97963368808703</v>
      </c>
      <c r="L690">
        <f t="shared" si="124"/>
        <v>122.45297805642632</v>
      </c>
      <c r="M690">
        <f t="shared" si="130"/>
        <v>228.19174757415794</v>
      </c>
      <c r="N690">
        <f t="shared" si="131"/>
        <v>-1020.6768068883321</v>
      </c>
    </row>
    <row r="691" spans="2:14" x14ac:dyDescent="0.25">
      <c r="B691">
        <f t="shared" si="125"/>
        <v>0.67300000000000049</v>
      </c>
      <c r="C691">
        <f t="shared" si="126"/>
        <v>1.0276971341558996</v>
      </c>
      <c r="D691">
        <f t="shared" si="127"/>
        <v>276.86040255276561</v>
      </c>
      <c r="E691">
        <f t="shared" si="128"/>
        <v>117.99078870172406</v>
      </c>
      <c r="F691">
        <f t="shared" si="121"/>
        <v>490.00465886216443</v>
      </c>
      <c r="G691">
        <f t="shared" si="120"/>
        <v>361.38239625044332</v>
      </c>
      <c r="H691">
        <f t="shared" si="129"/>
        <v>131.61888570107899</v>
      </c>
      <c r="I691">
        <f t="shared" si="122"/>
        <v>493.00128195152229</v>
      </c>
      <c r="J691">
        <f t="shared" si="123"/>
        <v>117.99078870172406</v>
      </c>
      <c r="L691">
        <f t="shared" si="124"/>
        <v>122.41999853096</v>
      </c>
      <c r="M691">
        <f t="shared" si="130"/>
        <v>223.10027274045297</v>
      </c>
      <c r="N691">
        <f t="shared" si="131"/>
        <v>-1018.2949667978392</v>
      </c>
    </row>
    <row r="692" spans="2:14" x14ac:dyDescent="0.25">
      <c r="B692">
        <f t="shared" si="125"/>
        <v>0.67400000000000049</v>
      </c>
      <c r="C692">
        <f t="shared" si="126"/>
        <v>1.0294669959864255</v>
      </c>
      <c r="D692">
        <f t="shared" si="127"/>
        <v>275.20906114182065</v>
      </c>
      <c r="E692">
        <f t="shared" si="128"/>
        <v>118.00168974442637</v>
      </c>
      <c r="F692">
        <f t="shared" si="121"/>
        <v>487.12701371567977</v>
      </c>
      <c r="G692">
        <f t="shared" si="120"/>
        <v>361.48256870328612</v>
      </c>
      <c r="H692">
        <f t="shared" si="129"/>
        <v>128.63414588493256</v>
      </c>
      <c r="I692">
        <f t="shared" si="122"/>
        <v>490.11671458821866</v>
      </c>
      <c r="J692">
        <f t="shared" si="123"/>
        <v>118.00168974442637</v>
      </c>
      <c r="L692">
        <f t="shared" si="124"/>
        <v>122.38703676506583</v>
      </c>
      <c r="M692">
        <f t="shared" si="130"/>
        <v>218.02085404630134</v>
      </c>
      <c r="N692">
        <f t="shared" si="131"/>
        <v>-1015.883738773482</v>
      </c>
    </row>
    <row r="693" spans="2:14" x14ac:dyDescent="0.25">
      <c r="B693">
        <f t="shared" si="125"/>
        <v>0.67500000000000049</v>
      </c>
      <c r="C693">
        <f t="shared" si="126"/>
        <v>1.0312370213325919</v>
      </c>
      <c r="D693">
        <f t="shared" si="127"/>
        <v>273.56096139019292</v>
      </c>
      <c r="E693">
        <f t="shared" si="128"/>
        <v>118.01233742627606</v>
      </c>
      <c r="F693">
        <f t="shared" si="121"/>
        <v>484.25352723353888</v>
      </c>
      <c r="G693">
        <f t="shared" si="120"/>
        <v>361.58043082817932</v>
      </c>
      <c r="H693">
        <f t="shared" si="129"/>
        <v>125.65578232532654</v>
      </c>
      <c r="I693">
        <f t="shared" si="122"/>
        <v>487.23621315350584</v>
      </c>
      <c r="J693">
        <f t="shared" si="123"/>
        <v>118.01233742627606</v>
      </c>
      <c r="L693">
        <f t="shared" si="124"/>
        <v>122.35409274440228</v>
      </c>
      <c r="M693">
        <f t="shared" si="130"/>
        <v>212.95363699380232</v>
      </c>
      <c r="N693">
        <f t="shared" si="131"/>
        <v>-1013.4434104429602</v>
      </c>
    </row>
    <row r="694" spans="2:14" x14ac:dyDescent="0.25">
      <c r="B694">
        <f t="shared" si="125"/>
        <v>0.67600000000000049</v>
      </c>
      <c r="C694">
        <f t="shared" si="126"/>
        <v>1.0330072063939859</v>
      </c>
      <c r="D694">
        <f t="shared" si="127"/>
        <v>271.91615273119248</v>
      </c>
      <c r="E694">
        <f t="shared" si="128"/>
        <v>118.022732364558</v>
      </c>
      <c r="F694">
        <f t="shared" si="121"/>
        <v>481.38430979090708</v>
      </c>
      <c r="G694">
        <f t="shared" si="120"/>
        <v>361.67598704099385</v>
      </c>
      <c r="H694">
        <f t="shared" si="129"/>
        <v>122.68390187947617</v>
      </c>
      <c r="I694">
        <f t="shared" si="122"/>
        <v>484.35988892046998</v>
      </c>
      <c r="J694">
        <f t="shared" si="123"/>
        <v>118.022732364558</v>
      </c>
      <c r="L694">
        <f t="shared" si="124"/>
        <v>122.32116645464329</v>
      </c>
      <c r="M694">
        <f t="shared" si="130"/>
        <v>207.89876563867438</v>
      </c>
      <c r="N694">
        <f t="shared" si="131"/>
        <v>-1010.9742710255887</v>
      </c>
    </row>
    <row r="695" spans="2:14" x14ac:dyDescent="0.25">
      <c r="B695">
        <f t="shared" si="125"/>
        <v>0.67700000000000049</v>
      </c>
      <c r="C695">
        <f t="shared" si="126"/>
        <v>1.0347775473794543</v>
      </c>
      <c r="D695">
        <f t="shared" si="127"/>
        <v>270.27468414124905</v>
      </c>
      <c r="E695">
        <f t="shared" si="128"/>
        <v>118.03287518368712</v>
      </c>
      <c r="F695">
        <f t="shared" si="121"/>
        <v>478.51947087831763</v>
      </c>
      <c r="G695">
        <f t="shared" si="120"/>
        <v>361.76924185683953</v>
      </c>
      <c r="H695">
        <f t="shared" si="129"/>
        <v>119.71861042792052</v>
      </c>
      <c r="I695">
        <f t="shared" si="122"/>
        <v>481.48785228476004</v>
      </c>
      <c r="J695">
        <f t="shared" si="123"/>
        <v>118.03287518368712</v>
      </c>
      <c r="L695">
        <f t="shared" si="124"/>
        <v>122.2882578814782</v>
      </c>
      <c r="M695">
        <f t="shared" si="130"/>
        <v>202.85638258258132</v>
      </c>
      <c r="N695">
        <f t="shared" si="131"/>
        <v>-1008.4766112186117</v>
      </c>
    </row>
    <row r="696" spans="2:14" x14ac:dyDescent="0.25">
      <c r="B696">
        <f t="shared" si="125"/>
        <v>0.67800000000000049</v>
      </c>
      <c r="C696">
        <f t="shared" si="126"/>
        <v>1.0365480405072096</v>
      </c>
      <c r="D696">
        <f t="shared" si="127"/>
        <v>268.63660413673517</v>
      </c>
      <c r="E696">
        <f t="shared" si="128"/>
        <v>118.04276651513523</v>
      </c>
      <c r="F696">
        <f t="shared" si="121"/>
        <v>475.65911909297159</v>
      </c>
      <c r="G696">
        <f t="shared" si="120"/>
        <v>361.86019988921726</v>
      </c>
      <c r="H696">
        <f t="shared" si="129"/>
        <v>116.76001286521652</v>
      </c>
      <c r="I696">
        <f t="shared" si="122"/>
        <v>478.62021275443379</v>
      </c>
      <c r="J696">
        <f t="shared" si="123"/>
        <v>118.04276651513523</v>
      </c>
      <c r="L696">
        <f t="shared" si="124"/>
        <v>122.25536701061175</v>
      </c>
      <c r="M696">
        <f t="shared" si="130"/>
        <v>197.82662896204783</v>
      </c>
      <c r="N696">
        <f t="shared" si="131"/>
        <v>-1005.9507241066967</v>
      </c>
    </row>
    <row r="697" spans="2:14" x14ac:dyDescent="0.25">
      <c r="B697">
        <f t="shared" si="125"/>
        <v>0.67900000000000049</v>
      </c>
      <c r="C697">
        <f t="shared" si="126"/>
        <v>1.0383186820049366</v>
      </c>
      <c r="D697">
        <f t="shared" si="127"/>
        <v>267.00196077084024</v>
      </c>
      <c r="E697">
        <f t="shared" si="128"/>
        <v>118.05240699735734</v>
      </c>
      <c r="F697">
        <f t="shared" si="121"/>
        <v>472.803362130175</v>
      </c>
      <c r="G697">
        <f t="shared" si="120"/>
        <v>361.94886584916401</v>
      </c>
      <c r="H697">
        <f t="shared" si="129"/>
        <v>113.80821309353573</v>
      </c>
      <c r="I697">
        <f t="shared" si="122"/>
        <v>475.75707894269976</v>
      </c>
      <c r="J697">
        <f t="shared" si="123"/>
        <v>118.05240699735734</v>
      </c>
      <c r="L697">
        <f t="shared" si="124"/>
        <v>122.22249382776405</v>
      </c>
      <c r="M697">
        <f t="shared" si="130"/>
        <v>192.80964444220672</v>
      </c>
      <c r="N697">
        <f t="shared" si="131"/>
        <v>-1003.3969039113799</v>
      </c>
    </row>
    <row r="698" spans="2:14" x14ac:dyDescent="0.25">
      <c r="B698">
        <f t="shared" si="125"/>
        <v>0.68000000000000049</v>
      </c>
      <c r="C698">
        <f t="shared" si="126"/>
        <v>1.0400894681098969</v>
      </c>
      <c r="D698">
        <f t="shared" si="127"/>
        <v>265.37080163049359</v>
      </c>
      <c r="E698">
        <f t="shared" si="128"/>
        <v>118.06179727571765</v>
      </c>
      <c r="F698">
        <f t="shared" si="121"/>
        <v>469.95230677491026</v>
      </c>
      <c r="G698">
        <f t="shared" si="120"/>
        <v>362.0352445443886</v>
      </c>
      <c r="H698">
        <f t="shared" si="129"/>
        <v>110.86331401379665</v>
      </c>
      <c r="I698">
        <f t="shared" si="122"/>
        <v>472.89855855818524</v>
      </c>
      <c r="J698">
        <f t="shared" si="123"/>
        <v>118.06179727571765</v>
      </c>
      <c r="L698">
        <f t="shared" si="124"/>
        <v>122.18963831867056</v>
      </c>
      <c r="M698">
        <f t="shared" si="130"/>
        <v>187.80556720628283</v>
      </c>
      <c r="N698">
        <f t="shared" si="131"/>
        <v>-1000.8154472416209</v>
      </c>
    </row>
    <row r="699" spans="2:14" x14ac:dyDescent="0.25">
      <c r="B699">
        <f t="shared" si="125"/>
        <v>0.68100000000000049</v>
      </c>
      <c r="C699">
        <f t="shared" si="126"/>
        <v>1.0418603950690326</v>
      </c>
      <c r="D699">
        <f t="shared" si="127"/>
        <v>263.74317383333948</v>
      </c>
      <c r="E699">
        <f t="shared" si="128"/>
        <v>118.07093800241509</v>
      </c>
      <c r="F699">
        <f t="shared" si="121"/>
        <v>467.10605889354616</v>
      </c>
      <c r="G699">
        <f t="shared" si="120"/>
        <v>362.11934087839916</v>
      </c>
      <c r="H699">
        <f t="shared" si="129"/>
        <v>107.92541751902928</v>
      </c>
      <c r="I699">
        <f t="shared" si="122"/>
        <v>470.04475839742844</v>
      </c>
      <c r="J699">
        <f t="shared" si="123"/>
        <v>118.07093800241509</v>
      </c>
      <c r="L699">
        <f t="shared" si="124"/>
        <v>122.1568004690821</v>
      </c>
      <c r="M699">
        <f t="shared" si="130"/>
        <v>182.8145339487719</v>
      </c>
      <c r="N699">
        <f t="shared" si="131"/>
        <v>-998.20665150218701</v>
      </c>
    </row>
    <row r="700" spans="2:14" x14ac:dyDescent="0.25">
      <c r="B700">
        <f t="shared" si="125"/>
        <v>0.68200000000000049</v>
      </c>
      <c r="C700">
        <f t="shared" si="126"/>
        <v>1.0436314591390687</v>
      </c>
      <c r="D700">
        <f t="shared" si="127"/>
        <v>262.11912402476196</v>
      </c>
      <c r="E700">
        <f t="shared" si="128"/>
        <v>118.07982983640839</v>
      </c>
      <c r="F700">
        <f t="shared" si="121"/>
        <v>464.26472342568479</v>
      </c>
      <c r="G700">
        <f t="shared" si="120"/>
        <v>362.20115984962268</v>
      </c>
      <c r="H700">
        <f t="shared" si="129"/>
        <v>104.99462448628179</v>
      </c>
      <c r="I700">
        <f t="shared" si="122"/>
        <v>467.19578433590448</v>
      </c>
      <c r="J700">
        <f t="shared" si="123"/>
        <v>118.07982983640839</v>
      </c>
      <c r="L700">
        <f t="shared" si="124"/>
        <v>122.12398026476478</v>
      </c>
      <c r="M700">
        <f t="shared" si="130"/>
        <v>177.83667986606133</v>
      </c>
      <c r="N700">
        <f t="shared" si="131"/>
        <v>-995.57081648526946</v>
      </c>
    </row>
    <row r="701" spans="2:14" x14ac:dyDescent="0.25">
      <c r="B701">
        <f t="shared" si="125"/>
        <v>0.6830000000000005</v>
      </c>
      <c r="C701">
        <f t="shared" si="126"/>
        <v>1.0454026565866148</v>
      </c>
      <c r="D701">
        <f t="shared" si="127"/>
        <v>260.49869837496021</v>
      </c>
      <c r="E701">
        <f t="shared" si="128"/>
        <v>118.08847344334087</v>
      </c>
      <c r="F701">
        <f t="shared" si="121"/>
        <v>461.42840437614529</v>
      </c>
      <c r="G701">
        <f t="shared" si="120"/>
        <v>362.28070655051607</v>
      </c>
      <c r="H701">
        <f t="shared" si="129"/>
        <v>102.0710347700895</v>
      </c>
      <c r="I701">
        <f t="shared" si="122"/>
        <v>464.35174132060558</v>
      </c>
      <c r="J701">
        <f t="shared" si="123"/>
        <v>118.08847344334087</v>
      </c>
      <c r="L701">
        <f t="shared" si="124"/>
        <v>122.09117769149999</v>
      </c>
      <c r="M701">
        <f t="shared" si="130"/>
        <v>172.87213864960904</v>
      </c>
      <c r="N701">
        <f t="shared" si="131"/>
        <v>-992.90824334730132</v>
      </c>
    </row>
    <row r="702" spans="2:14" x14ac:dyDescent="0.25">
      <c r="B702">
        <f t="shared" si="125"/>
        <v>0.6840000000000005</v>
      </c>
      <c r="C702">
        <f t="shared" si="126"/>
        <v>1.047173983688265</v>
      </c>
      <c r="D702">
        <f t="shared" si="127"/>
        <v>258.88194257607626</v>
      </c>
      <c r="E702">
        <f t="shared" si="128"/>
        <v>118.09686949546473</v>
      </c>
      <c r="F702">
        <f t="shared" si="121"/>
        <v>458.5972048070891</v>
      </c>
      <c r="G702">
        <f t="shared" si="120"/>
        <v>362.35798616667029</v>
      </c>
      <c r="H702">
        <f t="shared" si="129"/>
        <v>99.154747194821653</v>
      </c>
      <c r="I702">
        <f t="shared" si="122"/>
        <v>461.51273336149194</v>
      </c>
      <c r="J702">
        <f t="shared" si="123"/>
        <v>118.09686949546473</v>
      </c>
      <c r="L702">
        <f t="shared" si="124"/>
        <v>122.05839273508445</v>
      </c>
      <c r="M702">
        <f t="shared" si="130"/>
        <v>167.92104247713269</v>
      </c>
      <c r="N702">
        <f t="shared" si="131"/>
        <v>-990.21923449527094</v>
      </c>
    </row>
    <row r="703" spans="2:14" x14ac:dyDescent="0.25">
      <c r="B703">
        <f t="shared" si="125"/>
        <v>0.6850000000000005</v>
      </c>
      <c r="C703">
        <f t="shared" si="126"/>
        <v>1.048945436730697</v>
      </c>
      <c r="D703">
        <f t="shared" si="127"/>
        <v>257.26890183937388</v>
      </c>
      <c r="E703">
        <f t="shared" si="128"/>
        <v>118.10501867156496</v>
      </c>
      <c r="F703">
        <f t="shared" si="121"/>
        <v>455.77122683028398</v>
      </c>
      <c r="G703">
        <f t="shared" si="120"/>
        <v>362.4330039759048</v>
      </c>
      <c r="H703">
        <f t="shared" si="129"/>
        <v>96.245859547583976</v>
      </c>
      <c r="I703">
        <f t="shared" si="122"/>
        <v>458.67886352348876</v>
      </c>
      <c r="J703">
        <f t="shared" si="123"/>
        <v>118.10501867156496</v>
      </c>
      <c r="L703">
        <f t="shared" si="124"/>
        <v>122.02562538133007</v>
      </c>
      <c r="M703">
        <f t="shared" si="130"/>
        <v>162.9835220046516</v>
      </c>
      <c r="N703">
        <f t="shared" si="131"/>
        <v>-987.50409449621657</v>
      </c>
    </row>
    <row r="704" spans="2:14" x14ac:dyDescent="0.25">
      <c r="B704">
        <f t="shared" si="125"/>
        <v>0.6860000000000005</v>
      </c>
      <c r="C704">
        <f t="shared" si="126"/>
        <v>1.0507170120107705</v>
      </c>
      <c r="D704">
        <f t="shared" si="127"/>
        <v>255.65962089246767</v>
      </c>
      <c r="E704">
        <f t="shared" si="128"/>
        <v>118.11292165688296</v>
      </c>
      <c r="F704">
        <f t="shared" si="121"/>
        <v>452.95057159950647</v>
      </c>
      <c r="G704">
        <f t="shared" si="120"/>
        <v>362.50576534735706</v>
      </c>
      <c r="H704">
        <f t="shared" si="129"/>
        <v>93.344468572013398</v>
      </c>
      <c r="I704">
        <f t="shared" si="122"/>
        <v>455.85023391937045</v>
      </c>
      <c r="J704">
        <f t="shared" si="123"/>
        <v>118.11292165688296</v>
      </c>
      <c r="L704">
        <f t="shared" si="124"/>
        <v>121.99287561606401</v>
      </c>
      <c r="M704">
        <f t="shared" si="130"/>
        <v>158.05970635994981</v>
      </c>
      <c r="N704">
        <f t="shared" si="131"/>
        <v>-984.763128940358</v>
      </c>
    </row>
    <row r="705" spans="2:14" x14ac:dyDescent="0.25">
      <c r="B705">
        <f t="shared" si="125"/>
        <v>0.6870000000000005</v>
      </c>
      <c r="C705">
        <f t="shared" si="126"/>
        <v>1.0524887058356238</v>
      </c>
      <c r="D705">
        <f t="shared" si="127"/>
        <v>254.05414397660576</v>
      </c>
      <c r="E705">
        <f t="shared" si="128"/>
        <v>118.12057914303972</v>
      </c>
      <c r="F705">
        <f t="shared" si="121"/>
        <v>450.13533930308802</v>
      </c>
      <c r="G705">
        <f t="shared" si="120"/>
        <v>362.57627574056278</v>
      </c>
      <c r="H705">
        <f t="shared" si="129"/>
        <v>90.450669961622012</v>
      </c>
      <c r="I705">
        <f t="shared" si="122"/>
        <v>453.02694570218478</v>
      </c>
      <c r="J705">
        <f t="shared" si="123"/>
        <v>118.12057914303972</v>
      </c>
      <c r="L705">
        <f t="shared" si="124"/>
        <v>121.96014342512866</v>
      </c>
      <c r="M705">
        <f t="shared" si="130"/>
        <v>153.14972313518638</v>
      </c>
      <c r="N705">
        <f t="shared" si="131"/>
        <v>-981.99664500953077</v>
      </c>
    </row>
    <row r="706" spans="2:14" x14ac:dyDescent="0.25">
      <c r="B706">
        <f t="shared" si="125"/>
        <v>0.6880000000000005</v>
      </c>
      <c r="C706">
        <f t="shared" si="126"/>
        <v>1.0542605145227695</v>
      </c>
      <c r="D706">
        <f t="shared" si="127"/>
        <v>252.45251484400382</v>
      </c>
      <c r="E706">
        <f t="shared" si="128"/>
        <v>118.12799182795862</v>
      </c>
      <c r="F706">
        <f t="shared" si="121"/>
        <v>447.32562915660122</v>
      </c>
      <c r="G706">
        <f t="shared" si="120"/>
        <v>362.64454070452933</v>
      </c>
      <c r="H706">
        <f t="shared" si="129"/>
        <v>87.564558352355149</v>
      </c>
      <c r="I706">
        <f t="shared" si="122"/>
        <v>450.2090990568845</v>
      </c>
      <c r="J706">
        <f t="shared" si="123"/>
        <v>118.12799182795862</v>
      </c>
      <c r="L706">
        <f t="shared" si="124"/>
        <v>121.92742879438157</v>
      </c>
      <c r="M706">
        <f t="shared" si="130"/>
        <v>148.25369837808466</v>
      </c>
      <c r="N706">
        <f t="shared" si="131"/>
        <v>-979.20495136349928</v>
      </c>
    </row>
    <row r="707" spans="2:14" x14ac:dyDescent="0.25">
      <c r="B707">
        <f t="shared" si="125"/>
        <v>0.6890000000000005</v>
      </c>
      <c r="C707">
        <f t="shared" si="126"/>
        <v>1.0560324344001888</v>
      </c>
      <c r="D707">
        <f t="shared" si="127"/>
        <v>250.8547767552314</v>
      </c>
      <c r="E707">
        <f t="shared" si="128"/>
        <v>118.13516041578795</v>
      </c>
      <c r="F707">
        <f t="shared" si="121"/>
        <v>444.52153939568899</v>
      </c>
      <c r="G707">
        <f t="shared" si="120"/>
        <v>362.71056587680221</v>
      </c>
      <c r="H707">
        <f t="shared" si="129"/>
        <v>84.686227317216435</v>
      </c>
      <c r="I707">
        <f t="shared" si="122"/>
        <v>447.39679319401864</v>
      </c>
      <c r="J707">
        <f t="shared" si="123"/>
        <v>118.13516041578795</v>
      </c>
      <c r="L707">
        <f t="shared" si="124"/>
        <v>121.89473170969549</v>
      </c>
      <c r="M707">
        <f t="shared" si="130"/>
        <v>143.37175658653223</v>
      </c>
      <c r="N707">
        <f t="shared" si="131"/>
        <v>-976.38835836733051</v>
      </c>
    </row>
    <row r="708" spans="2:14" x14ac:dyDescent="0.25">
      <c r="B708">
        <f t="shared" si="125"/>
        <v>0.6900000000000005</v>
      </c>
      <c r="C708">
        <f t="shared" si="126"/>
        <v>1.0578044618064255</v>
      </c>
      <c r="D708">
        <f t="shared" si="127"/>
        <v>249.26097247665092</v>
      </c>
      <c r="E708">
        <f t="shared" si="128"/>
        <v>118.14208561682301</v>
      </c>
      <c r="F708">
        <f t="shared" si="121"/>
        <v>441.72316726903586</v>
      </c>
      <c r="G708">
        <f t="shared" si="120"/>
        <v>362.77435698252515</v>
      </c>
      <c r="H708">
        <f t="shared" si="129"/>
        <v>81.815769359771764</v>
      </c>
      <c r="I708">
        <f t="shared" si="122"/>
        <v>444.59012634229691</v>
      </c>
      <c r="J708">
        <f t="shared" si="123"/>
        <v>118.14208561682301</v>
      </c>
      <c r="L708">
        <f t="shared" si="124"/>
        <v>121.86205215695831</v>
      </c>
      <c r="M708">
        <f t="shared" si="130"/>
        <v>138.50402070119117</v>
      </c>
      <c r="N708">
        <f t="shared" si="131"/>
        <v>-973.54717706821248</v>
      </c>
    </row>
    <row r="709" spans="2:14" x14ac:dyDescent="0.25">
      <c r="B709">
        <f t="shared" si="125"/>
        <v>0.6910000000000005</v>
      </c>
      <c r="C709">
        <f t="shared" si="126"/>
        <v>1.0595765930906778</v>
      </c>
      <c r="D709">
        <f t="shared" si="127"/>
        <v>247.6711442779079</v>
      </c>
      <c r="E709">
        <f t="shared" si="128"/>
        <v>118.14876814742794</v>
      </c>
      <c r="F709">
        <f t="shared" si="121"/>
        <v>438.93060903148069</v>
      </c>
      <c r="G709">
        <f t="shared" si="120"/>
        <v>362.83591983349237</v>
      </c>
      <c r="H709">
        <f t="shared" si="129"/>
        <v>78.953275908042031</v>
      </c>
      <c r="I709">
        <f t="shared" si="122"/>
        <v>441.7891957415344</v>
      </c>
      <c r="J709">
        <f t="shared" si="123"/>
        <v>118.14876814742794</v>
      </c>
      <c r="L709">
        <f t="shared" si="124"/>
        <v>121.82939012207302</v>
      </c>
      <c r="M709">
        <f t="shared" si="130"/>
        <v>133.6506120986769</v>
      </c>
      <c r="N709">
        <f t="shared" si="131"/>
        <v>-970.68172044600942</v>
      </c>
    </row>
    <row r="710" spans="2:14" x14ac:dyDescent="0.25">
      <c r="B710">
        <f t="shared" si="125"/>
        <v>0.6920000000000005</v>
      </c>
      <c r="C710">
        <f t="shared" si="126"/>
        <v>1.0613488246128893</v>
      </c>
      <c r="D710">
        <f t="shared" si="127"/>
        <v>246.08533392947581</v>
      </c>
      <c r="E710">
        <f t="shared" si="128"/>
        <v>118.15520872995717</v>
      </c>
      <c r="F710">
        <f t="shared" si="121"/>
        <v>436.14395993727641</v>
      </c>
      <c r="G710">
        <f t="shared" si="120"/>
        <v>362.89526032719499</v>
      </c>
      <c r="H710">
        <f t="shared" si="129"/>
        <v>76.098837308281631</v>
      </c>
      <c r="I710">
        <f t="shared" si="122"/>
        <v>438.99409763547663</v>
      </c>
      <c r="J710">
        <f t="shared" si="123"/>
        <v>118.15520872995717</v>
      </c>
      <c r="L710">
        <f t="shared" si="124"/>
        <v>121.7967455909578</v>
      </c>
      <c r="M710">
        <f t="shared" si="130"/>
        <v>128.81165058445276</v>
      </c>
      <c r="N710">
        <f t="shared" si="131"/>
        <v>-967.79230284482765</v>
      </c>
    </row>
    <row r="711" spans="2:14" x14ac:dyDescent="0.25">
      <c r="B711">
        <f t="shared" si="125"/>
        <v>0.6930000000000005</v>
      </c>
      <c r="C711">
        <f t="shared" si="126"/>
        <v>1.0631211527438387</v>
      </c>
      <c r="D711">
        <f t="shared" si="127"/>
        <v>244.50358270025404</v>
      </c>
      <c r="E711">
        <f t="shared" si="128"/>
        <v>118.16140809267654</v>
      </c>
      <c r="F711">
        <f t="shared" si="121"/>
        <v>433.36331423349304</v>
      </c>
      <c r="G711">
        <f t="shared" si="120"/>
        <v>362.95238444586073</v>
      </c>
      <c r="H711">
        <f t="shared" si="129"/>
        <v>73.25254281981799</v>
      </c>
      <c r="I711">
        <f t="shared" si="122"/>
        <v>436.20492726567875</v>
      </c>
      <c r="J711">
        <f t="shared" si="123"/>
        <v>118.16140809267654</v>
      </c>
      <c r="L711">
        <f t="shared" si="124"/>
        <v>121.76411854954581</v>
      </c>
      <c r="M711">
        <f t="shared" si="130"/>
        <v>123.98725438742986</v>
      </c>
      <c r="N711">
        <f t="shared" si="131"/>
        <v>-964.87923940458131</v>
      </c>
    </row>
    <row r="712" spans="2:14" x14ac:dyDescent="0.25">
      <c r="B712">
        <f t="shared" si="125"/>
        <v>0.69400000000000051</v>
      </c>
      <c r="C712">
        <f t="shared" si="126"/>
        <v>1.0648935738652288</v>
      </c>
      <c r="D712">
        <f t="shared" si="127"/>
        <v>242.92593135521651</v>
      </c>
      <c r="E712">
        <f t="shared" si="128"/>
        <v>118.1673669696842</v>
      </c>
      <c r="F712">
        <f t="shared" si="121"/>
        <v>430.58876515356269</v>
      </c>
      <c r="G712">
        <f t="shared" si="120"/>
        <v>363.00729825548797</v>
      </c>
      <c r="H712">
        <f t="shared" si="129"/>
        <v>70.414480609105297</v>
      </c>
      <c r="I712">
        <f t="shared" si="122"/>
        <v>433.42177886459325</v>
      </c>
      <c r="J712">
        <f t="shared" si="123"/>
        <v>118.1673669696842</v>
      </c>
      <c r="L712">
        <f t="shared" si="124"/>
        <v>121.73150898378535</v>
      </c>
      <c r="M712">
        <f t="shared" si="130"/>
        <v>119.17754015314586</v>
      </c>
      <c r="N712">
        <f t="shared" si="131"/>
        <v>-961.94284685680032</v>
      </c>
    </row>
    <row r="713" spans="2:14" x14ac:dyDescent="0.25">
      <c r="B713">
        <f t="shared" si="125"/>
        <v>0.69500000000000051</v>
      </c>
      <c r="C713">
        <f t="shared" si="126"/>
        <v>1.0666660843697739</v>
      </c>
      <c r="D713">
        <f t="shared" si="127"/>
        <v>241.35242015311559</v>
      </c>
      <c r="E713">
        <f t="shared" si="128"/>
        <v>118.17308610083107</v>
      </c>
      <c r="F713">
        <f t="shared" si="121"/>
        <v>427.82040491097126</v>
      </c>
      <c r="G713">
        <f t="shared" si="120"/>
        <v>363.06000790487241</v>
      </c>
      <c r="H713">
        <f t="shared" si="129"/>
        <v>67.58473774416764</v>
      </c>
      <c r="I713">
        <f t="shared" si="122"/>
        <v>430.64474564904003</v>
      </c>
      <c r="J713">
        <f t="shared" si="123"/>
        <v>118.17308610083107</v>
      </c>
      <c r="L713">
        <f t="shared" si="124"/>
        <v>121.69891687963977</v>
      </c>
      <c r="M713">
        <f t="shared" si="130"/>
        <v>114.38262293751222</v>
      </c>
      <c r="N713">
        <f t="shared" si="131"/>
        <v>-958.98344306988292</v>
      </c>
    </row>
    <row r="714" spans="2:14" x14ac:dyDescent="0.25">
      <c r="B714">
        <f t="shared" si="125"/>
        <v>0.69600000000000051</v>
      </c>
      <c r="C714">
        <f t="shared" si="126"/>
        <v>1.0684386806612864</v>
      </c>
      <c r="D714">
        <f t="shared" si="127"/>
        <v>239.78308884423851</v>
      </c>
      <c r="E714">
        <f t="shared" si="128"/>
        <v>118.17856623164113</v>
      </c>
      <c r="F714">
        <f t="shared" si="121"/>
        <v>425.0583246930949</v>
      </c>
      <c r="G714">
        <f t="shared" si="120"/>
        <v>363.11051962462932</v>
      </c>
      <c r="H714">
        <f t="shared" si="129"/>
        <v>64.763400189431863</v>
      </c>
      <c r="I714">
        <f t="shared" si="122"/>
        <v>427.8739198140612</v>
      </c>
      <c r="J714">
        <f t="shared" si="123"/>
        <v>118.17856623164113</v>
      </c>
      <c r="L714">
        <f t="shared" si="124"/>
        <v>121.66634222308738</v>
      </c>
      <c r="M714">
        <f t="shared" si="130"/>
        <v>109.60261620112988</v>
      </c>
      <c r="N714">
        <f t="shared" si="131"/>
        <v>-956.00134727646946</v>
      </c>
    </row>
    <row r="715" spans="2:14" x14ac:dyDescent="0.25">
      <c r="B715">
        <f t="shared" si="125"/>
        <v>0.69700000000000051</v>
      </c>
      <c r="C715">
        <f t="shared" si="126"/>
        <v>1.0702113591547611</v>
      </c>
      <c r="D715">
        <f t="shared" si="127"/>
        <v>238.21797666821806</v>
      </c>
      <c r="E715">
        <f t="shared" si="128"/>
        <v>118.18380811323132</v>
      </c>
      <c r="F715">
        <f t="shared" si="121"/>
        <v>422.30261465518345</v>
      </c>
      <c r="G715">
        <f t="shared" si="120"/>
        <v>363.1588397262089</v>
      </c>
      <c r="H715">
        <f t="shared" si="129"/>
        <v>61.950552800782106</v>
      </c>
      <c r="I715">
        <f t="shared" si="122"/>
        <v>425.10939252699097</v>
      </c>
      <c r="J715">
        <f t="shared" si="123"/>
        <v>118.18380811323132</v>
      </c>
      <c r="L715">
        <f t="shared" si="124"/>
        <v>121.63378500012162</v>
      </c>
      <c r="M715">
        <f t="shared" si="130"/>
        <v>104.83763180388905</v>
      </c>
      <c r="N715">
        <f t="shared" si="131"/>
        <v>-952.99687950500811</v>
      </c>
    </row>
    <row r="716" spans="2:14" x14ac:dyDescent="0.25">
      <c r="B716">
        <f t="shared" si="125"/>
        <v>0.69800000000000051</v>
      </c>
      <c r="C716">
        <f t="shared" si="126"/>
        <v>1.0719841162764596</v>
      </c>
      <c r="D716">
        <f t="shared" si="127"/>
        <v>236.65712235189602</v>
      </c>
      <c r="E716">
        <f t="shared" si="128"/>
        <v>118.18881250223123</v>
      </c>
      <c r="F716">
        <f t="shared" si="121"/>
        <v>419.55336391448753</v>
      </c>
      <c r="G716">
        <f t="shared" si="120"/>
        <v>363.20497460090638</v>
      </c>
      <c r="H716">
        <f t="shared" si="129"/>
        <v>59.14627931982848</v>
      </c>
      <c r="I716">
        <f t="shared" si="122"/>
        <v>422.35125392073485</v>
      </c>
      <c r="J716">
        <f t="shared" si="123"/>
        <v>118.18881250223123</v>
      </c>
      <c r="L716">
        <f t="shared" si="124"/>
        <v>121.60124519675081</v>
      </c>
      <c r="M716">
        <f t="shared" si="130"/>
        <v>100.08777999814811</v>
      </c>
      <c r="N716">
        <f t="shared" si="131"/>
        <v>-949.97036114818911</v>
      </c>
    </row>
    <row r="717" spans="2:14" x14ac:dyDescent="0.25">
      <c r="B717">
        <f t="shared" si="125"/>
        <v>0.69900000000000051</v>
      </c>
      <c r="C717">
        <f t="shared" si="126"/>
        <v>1.0737569484639931</v>
      </c>
      <c r="D717">
        <f t="shared" si="127"/>
        <v>235.10056410724081</v>
      </c>
      <c r="E717">
        <f t="shared" si="128"/>
        <v>118.1935801607025</v>
      </c>
      <c r="F717">
        <f t="shared" si="121"/>
        <v>416.81066054453311</v>
      </c>
      <c r="G717">
        <f t="shared" si="120"/>
        <v>363.24893071886731</v>
      </c>
      <c r="H717">
        <f t="shared" si="129"/>
        <v>56.350662370244748</v>
      </c>
      <c r="I717">
        <f t="shared" si="122"/>
        <v>419.59959308911209</v>
      </c>
      <c r="J717">
        <f t="shared" si="123"/>
        <v>118.1935801607025</v>
      </c>
      <c r="L717">
        <f t="shared" si="124"/>
        <v>121.56872279899825</v>
      </c>
      <c r="M717">
        <f t="shared" si="130"/>
        <v>95.353169425322903</v>
      </c>
      <c r="N717">
        <f t="shared" si="131"/>
        <v>-946.92211450819741</v>
      </c>
    </row>
    <row r="718" spans="2:14" x14ac:dyDescent="0.25">
      <c r="B718">
        <f t="shared" si="125"/>
        <v>0.70000000000000051</v>
      </c>
      <c r="C718">
        <f t="shared" si="126"/>
        <v>1.0755298521664036</v>
      </c>
      <c r="D718">
        <f t="shared" si="127"/>
        <v>233.54833962931787</v>
      </c>
      <c r="E718">
        <f t="shared" si="128"/>
        <v>118.19811185605793</v>
      </c>
      <c r="F718">
        <f t="shared" si="121"/>
        <v>414.07459156954081</v>
      </c>
      <c r="G718">
        <f t="shared" si="120"/>
        <v>363.2907146280865</v>
      </c>
      <c r="H718">
        <f t="shared" si="129"/>
        <v>53.563783451976533</v>
      </c>
      <c r="I718">
        <f t="shared" si="122"/>
        <v>416.85449808006302</v>
      </c>
      <c r="J718">
        <f t="shared" si="123"/>
        <v>118.19811185605793</v>
      </c>
      <c r="L718">
        <f t="shared" si="124"/>
        <v>121.53621779290226</v>
      </c>
      <c r="M718">
        <f t="shared" si="130"/>
        <v>90.633907108781386</v>
      </c>
      <c r="N718">
        <f t="shared" si="131"/>
        <v>-943.85246336514683</v>
      </c>
    </row>
    <row r="719" spans="2:14" x14ac:dyDescent="0.25">
      <c r="B719">
        <f t="shared" si="125"/>
        <v>0.70100000000000051</v>
      </c>
      <c r="C719">
        <f t="shared" si="126"/>
        <v>1.0773028238442446</v>
      </c>
      <c r="D719">
        <f t="shared" si="127"/>
        <v>232.00048609431644</v>
      </c>
      <c r="E719">
        <f t="shared" si="128"/>
        <v>118.20240836098039</v>
      </c>
      <c r="F719">
        <f t="shared" si="121"/>
        <v>411.34524295899513</v>
      </c>
      <c r="G719">
        <f t="shared" si="120"/>
        <v>363.33033295340249</v>
      </c>
      <c r="H719">
        <f t="shared" si="129"/>
        <v>50.78572293684676</v>
      </c>
      <c r="I719">
        <f t="shared" si="122"/>
        <v>414.11605589024924</v>
      </c>
      <c r="J719">
        <f t="shared" si="123"/>
        <v>118.20240836098039</v>
      </c>
      <c r="L719">
        <f t="shared" si="124"/>
        <v>121.50373016451604</v>
      </c>
      <c r="M719">
        <f t="shared" si="130"/>
        <v>85.930098449011894</v>
      </c>
      <c r="N719">
        <f t="shared" si="131"/>
        <v>-940.76173195389856</v>
      </c>
    </row>
    <row r="720" spans="2:14" x14ac:dyDescent="0.25">
      <c r="B720">
        <f t="shared" si="125"/>
        <v>0.70200000000000051</v>
      </c>
      <c r="C720">
        <f t="shared" si="126"/>
        <v>1.0790758599696593</v>
      </c>
      <c r="D720">
        <f t="shared" si="127"/>
        <v>230.45704015762726</v>
      </c>
      <c r="E720">
        <f t="shared" si="128"/>
        <v>118.2064704533414</v>
      </c>
      <c r="F720">
        <f t="shared" si="121"/>
        <v>408.62269962235615</v>
      </c>
      <c r="G720">
        <f t="shared" si="120"/>
        <v>363.36779239548713</v>
      </c>
      <c r="H720">
        <f t="shared" si="129"/>
        <v>48.016560065054655</v>
      </c>
      <c r="I720">
        <f t="shared" si="122"/>
        <v>411.38435246054178</v>
      </c>
      <c r="J720">
        <f t="shared" si="123"/>
        <v>118.2064704533414</v>
      </c>
      <c r="L720">
        <f t="shared" si="124"/>
        <v>121.47125989990766</v>
      </c>
      <c r="M720">
        <f t="shared" si="130"/>
        <v>81.241847220212549</v>
      </c>
      <c r="N720">
        <f t="shared" si="131"/>
        <v>-937.65024575986899</v>
      </c>
    </row>
    <row r="721" spans="2:14" x14ac:dyDescent="0.25">
      <c r="B721">
        <f t="shared" si="125"/>
        <v>0.70300000000000051</v>
      </c>
      <c r="C721">
        <f t="shared" si="126"/>
        <v>1.0808489570264594</v>
      </c>
      <c r="D721">
        <f t="shared" si="127"/>
        <v>228.91803795197643</v>
      </c>
      <c r="E721">
        <f t="shared" si="128"/>
        <v>118.21029891611956</v>
      </c>
      <c r="F721">
        <f t="shared" si="121"/>
        <v>405.90704540392102</v>
      </c>
      <c r="G721">
        <f t="shared" si="120"/>
        <v>363.40309972983016</v>
      </c>
      <c r="H721">
        <f t="shared" si="129"/>
        <v>45.25637293954474</v>
      </c>
      <c r="I721">
        <f t="shared" si="122"/>
        <v>408.65947266937491</v>
      </c>
      <c r="J721">
        <f t="shared" si="123"/>
        <v>118.21029891611956</v>
      </c>
      <c r="L721">
        <f t="shared" si="124"/>
        <v>121.43880698516017</v>
      </c>
      <c r="M721">
        <f t="shared" si="130"/>
        <v>76.569255563185834</v>
      </c>
      <c r="N721">
        <f t="shared" si="131"/>
        <v>-934.51833140534291</v>
      </c>
    </row>
    <row r="722" spans="2:14" x14ac:dyDescent="0.25">
      <c r="B722">
        <f t="shared" si="125"/>
        <v>0.70400000000000051</v>
      </c>
      <c r="C722">
        <f t="shared" si="126"/>
        <v>1.0826221115102013</v>
      </c>
      <c r="D722">
        <f t="shared" si="127"/>
        <v>227.38351508561286</v>
      </c>
      <c r="E722">
        <f t="shared" si="128"/>
        <v>118.21389453731871</v>
      </c>
      <c r="F722">
        <f t="shared" si="121"/>
        <v>403.1983630778318</v>
      </c>
      <c r="G722">
        <f t="shared" si="120"/>
        <v>363.43626180571914</v>
      </c>
      <c r="H722">
        <f t="shared" si="129"/>
        <v>42.505238523284888</v>
      </c>
      <c r="I722">
        <f t="shared" si="122"/>
        <v>405.94150032900404</v>
      </c>
      <c r="J722">
        <f t="shared" si="123"/>
        <v>118.21389453731871</v>
      </c>
      <c r="L722">
        <f t="shared" si="124"/>
        <v>121.40637140637139</v>
      </c>
      <c r="M722">
        <f t="shared" si="130"/>
        <v>71.912423983064855</v>
      </c>
      <c r="N722">
        <f t="shared" si="131"/>
        <v>-931.36631596735242</v>
      </c>
    </row>
    <row r="723" spans="2:14" x14ac:dyDescent="0.25">
      <c r="B723">
        <f t="shared" si="125"/>
        <v>0.70500000000000052</v>
      </c>
      <c r="C723">
        <f t="shared" si="126"/>
        <v>1.084395319928261</v>
      </c>
      <c r="D723">
        <f t="shared" si="127"/>
        <v>225.85350664054934</v>
      </c>
      <c r="E723">
        <f t="shared" si="128"/>
        <v>118.21725810988585</v>
      </c>
      <c r="F723">
        <f t="shared" si="121"/>
        <v>400.49673434322955</v>
      </c>
      <c r="G723">
        <f t="shared" ref="G723:G786" si="132">IF(C723&lt;$B$5,$B$2*E723^3,0)</f>
        <v>363.46728554521542</v>
      </c>
      <c r="H723">
        <f t="shared" si="129"/>
        <v>39.763232634078093</v>
      </c>
      <c r="I723">
        <f t="shared" si="122"/>
        <v>403.23051817929354</v>
      </c>
      <c r="J723">
        <f t="shared" si="123"/>
        <v>118.21725810988585</v>
      </c>
      <c r="L723">
        <f t="shared" si="124"/>
        <v>121.37395314965407</v>
      </c>
      <c r="M723">
        <f t="shared" si="130"/>
        <v>67.271451342776345</v>
      </c>
      <c r="N723">
        <f t="shared" si="131"/>
        <v>-928.19452811454539</v>
      </c>
    </row>
    <row r="724" spans="2:14" x14ac:dyDescent="0.25">
      <c r="B724">
        <f t="shared" si="125"/>
        <v>0.70600000000000052</v>
      </c>
      <c r="C724">
        <f t="shared" si="126"/>
        <v>1.0861685787999094</v>
      </c>
      <c r="D724">
        <f t="shared" si="127"/>
        <v>224.3280471708587</v>
      </c>
      <c r="E724">
        <f t="shared" si="128"/>
        <v>118.22039043162889</v>
      </c>
      <c r="F724">
        <f t="shared" ref="F724:F787" si="133">D724*E724*$B$3</f>
        <v>397.80223981955663</v>
      </c>
      <c r="G724">
        <f t="shared" si="132"/>
        <v>363.49617794212497</v>
      </c>
      <c r="H724">
        <f t="shared" si="129"/>
        <v>37.030429941947361</v>
      </c>
      <c r="I724">
        <f t="shared" ref="I724:I787" si="134">G724+H724</f>
        <v>400.52660788407235</v>
      </c>
      <c r="J724">
        <f t="shared" ref="J724:J787" si="135">IF(C724&lt;$B$5,E724,"")</f>
        <v>118.22039043162889</v>
      </c>
      <c r="L724">
        <f t="shared" ref="L724:L787" si="136">$L$15/(B724+$L$16)</f>
        <v>121.34155220113574</v>
      </c>
      <c r="M724">
        <f t="shared" si="130"/>
        <v>62.646434860766931</v>
      </c>
      <c r="N724">
        <f t="shared" si="131"/>
        <v>-925.00329640188284</v>
      </c>
    </row>
    <row r="725" spans="2:14" x14ac:dyDescent="0.25">
      <c r="B725">
        <f t="shared" ref="B725:B788" si="137">B724+$B$8</f>
        <v>0.70700000000000052</v>
      </c>
      <c r="C725">
        <f t="shared" ref="C725:C788" si="138">C724+E724*$B$3*$B$8</f>
        <v>1.0879418846563838</v>
      </c>
      <c r="D725">
        <f t="shared" ref="D725:D788" si="139">IF(C725&lt;$B$5,$B$6*SIN(PI()*C725/$B$5)+$B$7*SIN(2*PI()*C725/$B$5),0)</f>
        <v>222.80717070102361</v>
      </c>
      <c r="E725">
        <f t="shared" ref="E725:E788" si="140">E724+$B$8*(((D724*$B$3)-$B$2*E724^2)/$B$1)</f>
        <v>118.22329230513414</v>
      </c>
      <c r="F725">
        <f t="shared" si="133"/>
        <v>395.11495904200547</v>
      </c>
      <c r="G725">
        <f t="shared" si="132"/>
        <v>363.52294606096609</v>
      </c>
      <c r="H725">
        <f t="shared" ref="H725:H788" si="141">IF(C725&lt;$B$5,$B$1*E725*(E725-E724)/$B$8,0)</f>
        <v>34.306903964389932</v>
      </c>
      <c r="I725">
        <f t="shared" si="134"/>
        <v>397.829850025356</v>
      </c>
      <c r="J725">
        <f t="shared" si="135"/>
        <v>118.22329230513414</v>
      </c>
      <c r="L725">
        <f t="shared" si="136"/>
        <v>121.30916854695876</v>
      </c>
      <c r="M725">
        <f t="shared" ref="M725:M788" si="142">$M$14*(E725-E724)</f>
        <v>58.037470105034572</v>
      </c>
      <c r="N725">
        <f t="shared" si="131"/>
        <v>-921.79295120331517</v>
      </c>
    </row>
    <row r="726" spans="2:14" x14ac:dyDescent="0.25">
      <c r="B726">
        <f t="shared" si="137"/>
        <v>0.70800000000000052</v>
      </c>
      <c r="C726">
        <f t="shared" si="138"/>
        <v>1.0897152340409608</v>
      </c>
      <c r="D726">
        <f t="shared" si="139"/>
        <v>221.29091072434147</v>
      </c>
      <c r="E726">
        <f t="shared" si="140"/>
        <v>118.22596453768367</v>
      </c>
      <c r="F726">
        <f t="shared" si="133"/>
        <v>392.43497045711575</v>
      </c>
      <c r="G726">
        <f t="shared" si="132"/>
        <v>363.54759703593231</v>
      </c>
      <c r="H726">
        <f t="shared" si="141"/>
        <v>31.592727063700405</v>
      </c>
      <c r="I726">
        <f t="shared" si="134"/>
        <v>395.14032409963272</v>
      </c>
      <c r="J726">
        <f t="shared" si="135"/>
        <v>118.22596453768367</v>
      </c>
      <c r="L726">
        <f t="shared" si="136"/>
        <v>121.27680217328027</v>
      </c>
      <c r="M726">
        <f t="shared" si="142"/>
        <v>53.444650990570608</v>
      </c>
      <c r="N726">
        <f t="shared" ref="N726:N789" si="143">$N$14*$M$14*(E726+E724-2*E725)</f>
        <v>-918.56382289279281</v>
      </c>
    </row>
    <row r="727" spans="2:14" x14ac:dyDescent="0.25">
      <c r="B727">
        <f t="shared" si="137"/>
        <v>0.70900000000000052</v>
      </c>
      <c r="C727">
        <f t="shared" si="138"/>
        <v>1.091488623509026</v>
      </c>
      <c r="D727">
        <f t="shared" si="139"/>
        <v>219.77930020138214</v>
      </c>
      <c r="E727">
        <f t="shared" si="140"/>
        <v>118.22840794117241</v>
      </c>
      <c r="F727">
        <f t="shared" si="133"/>
        <v>389.76235141851606</v>
      </c>
      <c r="G727">
        <f t="shared" si="132"/>
        <v>363.57013806985213</v>
      </c>
      <c r="H727">
        <f t="shared" si="141"/>
        <v>28.887970443170918</v>
      </c>
      <c r="I727">
        <f t="shared" si="134"/>
        <v>392.45810851302303</v>
      </c>
      <c r="J727">
        <f t="shared" si="135"/>
        <v>118.22840794117241</v>
      </c>
      <c r="L727">
        <f t="shared" si="136"/>
        <v>121.2444530662722</v>
      </c>
      <c r="M727">
        <f t="shared" si="142"/>
        <v>48.868069774812284</v>
      </c>
      <c r="N727">
        <f t="shared" si="143"/>
        <v>-915.31624320850824</v>
      </c>
    </row>
    <row r="728" spans="2:14" x14ac:dyDescent="0.25">
      <c r="B728">
        <f t="shared" si="137"/>
        <v>0.71000000000000052</v>
      </c>
      <c r="C728">
        <f t="shared" si="138"/>
        <v>1.0932620496281436</v>
      </c>
      <c r="D728">
        <f t="shared" si="139"/>
        <v>218.27237155850156</v>
      </c>
      <c r="E728">
        <f t="shared" si="140"/>
        <v>118.23062333202515</v>
      </c>
      <c r="F728">
        <f t="shared" si="133"/>
        <v>387.09717818281553</v>
      </c>
      <c r="G728">
        <f t="shared" si="132"/>
        <v>363.59057643314486</v>
      </c>
      <c r="H728">
        <f t="shared" si="141"/>
        <v>26.192704144352035</v>
      </c>
      <c r="I728">
        <f t="shared" si="134"/>
        <v>389.7832805774969</v>
      </c>
      <c r="J728">
        <f t="shared" si="135"/>
        <v>118.23062333202515</v>
      </c>
      <c r="L728">
        <f t="shared" si="136"/>
        <v>121.2121212121212</v>
      </c>
      <c r="M728">
        <f t="shared" si="142"/>
        <v>44.30781705480058</v>
      </c>
      <c r="N728">
        <f t="shared" si="143"/>
        <v>-912.05054400234076</v>
      </c>
    </row>
    <row r="729" spans="2:14" x14ac:dyDescent="0.25">
      <c r="B729">
        <f t="shared" si="137"/>
        <v>0.71100000000000052</v>
      </c>
      <c r="C729">
        <f t="shared" si="138"/>
        <v>1.0950355089781239</v>
      </c>
      <c r="D729">
        <f t="shared" si="139"/>
        <v>216.77015668640985</v>
      </c>
      <c r="E729">
        <f t="shared" si="140"/>
        <v>118.23261153111326</v>
      </c>
      <c r="F729">
        <f t="shared" si="133"/>
        <v>384.43952590564271</v>
      </c>
      <c r="G729">
        <f t="shared" si="132"/>
        <v>363.60891946277292</v>
      </c>
      <c r="H729">
        <f t="shared" si="141"/>
        <v>23.506997043190125</v>
      </c>
      <c r="I729">
        <f t="shared" si="134"/>
        <v>387.11591650596301</v>
      </c>
      <c r="J729">
        <f t="shared" si="135"/>
        <v>118.23261153111326</v>
      </c>
      <c r="L729">
        <f t="shared" si="136"/>
        <v>121.17980659702866</v>
      </c>
      <c r="M729">
        <f t="shared" si="142"/>
        <v>39.763981762348521</v>
      </c>
      <c r="N729">
        <f t="shared" si="143"/>
        <v>-908.76705849041173</v>
      </c>
    </row>
    <row r="730" spans="2:14" x14ac:dyDescent="0.25">
      <c r="B730">
        <f t="shared" si="137"/>
        <v>0.71200000000000052</v>
      </c>
      <c r="C730">
        <f t="shared" si="138"/>
        <v>1.0968089981510905</v>
      </c>
      <c r="D730">
        <f t="shared" si="139"/>
        <v>215.27268693879208</v>
      </c>
      <c r="E730">
        <f t="shared" si="140"/>
        <v>118.23437336367139</v>
      </c>
      <c r="F730">
        <f t="shared" si="133"/>
        <v>381.78946863782835</v>
      </c>
      <c r="G730">
        <f t="shared" si="132"/>
        <v>363.62517456119116</v>
      </c>
      <c r="H730">
        <f t="shared" si="141"/>
        <v>20.83091684823335</v>
      </c>
      <c r="I730">
        <f t="shared" si="134"/>
        <v>384.45609140942452</v>
      </c>
      <c r="J730">
        <f t="shared" si="135"/>
        <v>118.23437336367139</v>
      </c>
      <c r="L730">
        <f t="shared" si="136"/>
        <v>121.14750920721069</v>
      </c>
      <c r="M730">
        <f t="shared" si="142"/>
        <v>35.236651162620092</v>
      </c>
      <c r="N730">
        <f t="shared" si="143"/>
        <v>-905.46612000252935</v>
      </c>
    </row>
    <row r="731" spans="2:14" x14ac:dyDescent="0.25">
      <c r="B731">
        <f t="shared" si="137"/>
        <v>0.71300000000000052</v>
      </c>
      <c r="C731">
        <f t="shared" si="138"/>
        <v>1.0985825137515455</v>
      </c>
      <c r="D731">
        <f t="shared" si="139"/>
        <v>213.77999313098482</v>
      </c>
      <c r="E731">
        <f t="shared" si="140"/>
        <v>118.23590965921387</v>
      </c>
      <c r="F731">
        <f t="shared" si="133"/>
        <v>379.14707932173724</v>
      </c>
      <c r="G731">
        <f t="shared" si="132"/>
        <v>363.63934919529294</v>
      </c>
      <c r="H731">
        <f t="shared" si="141"/>
        <v>18.164530097041634</v>
      </c>
      <c r="I731">
        <f t="shared" si="134"/>
        <v>381.80387929233456</v>
      </c>
      <c r="J731">
        <f t="shared" si="135"/>
        <v>118.23590965921387</v>
      </c>
      <c r="L731">
        <f t="shared" si="136"/>
        <v>121.11522902889809</v>
      </c>
      <c r="M731">
        <f t="shared" si="142"/>
        <v>30.72591084958276</v>
      </c>
      <c r="N731">
        <f t="shared" si="143"/>
        <v>-902.14806266430969</v>
      </c>
    </row>
    <row r="732" spans="2:14" x14ac:dyDescent="0.25">
      <c r="B732">
        <f t="shared" si="137"/>
        <v>0.71400000000000052</v>
      </c>
      <c r="C732">
        <f t="shared" si="138"/>
        <v>1.1003560523964337</v>
      </c>
      <c r="D732">
        <f t="shared" si="139"/>
        <v>212.29210553870703</v>
      </c>
      <c r="E732">
        <f t="shared" si="140"/>
        <v>118.23722125145105</v>
      </c>
      <c r="F732">
        <f t="shared" si="133"/>
        <v>376.51242978774746</v>
      </c>
      <c r="G732">
        <f t="shared" si="132"/>
        <v>363.65145089535258</v>
      </c>
      <c r="H732">
        <f t="shared" si="141"/>
        <v>15.507902153824775</v>
      </c>
      <c r="I732">
        <f t="shared" si="134"/>
        <v>379.15935304917735</v>
      </c>
      <c r="J732">
        <f t="shared" si="135"/>
        <v>118.23722125145105</v>
      </c>
      <c r="L732">
        <f t="shared" si="136"/>
        <v>121.0829660483363</v>
      </c>
      <c r="M732">
        <f t="shared" si="142"/>
        <v>26.231844743449528</v>
      </c>
      <c r="N732">
        <f t="shared" si="143"/>
        <v>-898.813221169803</v>
      </c>
    </row>
    <row r="733" spans="2:14" x14ac:dyDescent="0.25">
      <c r="B733">
        <f t="shared" si="137"/>
        <v>0.71500000000000052</v>
      </c>
      <c r="C733">
        <f t="shared" si="138"/>
        <v>1.1021296107152054</v>
      </c>
      <c r="D733">
        <f t="shared" si="139"/>
        <v>210.80905389684509</v>
      </c>
      <c r="E733">
        <f t="shared" si="140"/>
        <v>118.23830897820547</v>
      </c>
      <c r="F733">
        <f t="shared" si="133"/>
        <v>373.88559075087505</v>
      </c>
      <c r="G733">
        <f t="shared" si="132"/>
        <v>363.6614872539667</v>
      </c>
      <c r="H733">
        <f t="shared" si="141"/>
        <v>12.861097207300327</v>
      </c>
      <c r="I733">
        <f t="shared" si="134"/>
        <v>376.522584461267</v>
      </c>
      <c r="J733">
        <f t="shared" si="135"/>
        <v>118.23830897820547</v>
      </c>
      <c r="L733">
        <f t="shared" si="136"/>
        <v>121.05072025178548</v>
      </c>
      <c r="M733">
        <f t="shared" si="142"/>
        <v>21.754535088405191</v>
      </c>
      <c r="N733">
        <f t="shared" si="143"/>
        <v>-895.4619310088674</v>
      </c>
    </row>
    <row r="734" spans="2:14" x14ac:dyDescent="0.25">
      <c r="B734">
        <f t="shared" si="137"/>
        <v>0.71600000000000052</v>
      </c>
      <c r="C734">
        <f t="shared" si="138"/>
        <v>1.1039031853498784</v>
      </c>
      <c r="D734">
        <f t="shared" si="139"/>
        <v>209.3308673982913</v>
      </c>
      <c r="E734">
        <f t="shared" si="140"/>
        <v>118.23917368132794</v>
      </c>
      <c r="F734">
        <f t="shared" si="133"/>
        <v>371.26663180754389</v>
      </c>
      <c r="G734">
        <f t="shared" si="132"/>
        <v>363.66946592499102</v>
      </c>
      <c r="H734">
        <f t="shared" si="141"/>
        <v>10.22417826809896</v>
      </c>
      <c r="I734">
        <f t="shared" si="134"/>
        <v>373.89364419308998</v>
      </c>
      <c r="J734">
        <f t="shared" si="135"/>
        <v>118.23917368132794</v>
      </c>
      <c r="L734">
        <f t="shared" si="136"/>
        <v>121.01849162552037</v>
      </c>
      <c r="M734">
        <f t="shared" si="142"/>
        <v>17.294062449479952</v>
      </c>
      <c r="N734">
        <f t="shared" si="143"/>
        <v>-892.09452778504783</v>
      </c>
    </row>
    <row r="735" spans="2:14" x14ac:dyDescent="0.25">
      <c r="B735">
        <f t="shared" si="137"/>
        <v>0.71700000000000053</v>
      </c>
      <c r="C735">
        <f t="shared" si="138"/>
        <v>1.1056767729550983</v>
      </c>
      <c r="D735">
        <f t="shared" si="139"/>
        <v>207.85757469283769</v>
      </c>
      <c r="E735">
        <f t="shared" si="140"/>
        <v>118.23981620661343</v>
      </c>
      <c r="F735">
        <f t="shared" si="133"/>
        <v>368.65562143250321</v>
      </c>
      <c r="G735">
        <f t="shared" si="132"/>
        <v>363.67539462247549</v>
      </c>
      <c r="H735">
        <f t="shared" si="141"/>
        <v>7.5972071663891079</v>
      </c>
      <c r="I735">
        <f t="shared" si="134"/>
        <v>371.27260178886462</v>
      </c>
      <c r="J735">
        <f t="shared" si="135"/>
        <v>118.23981620661343</v>
      </c>
      <c r="L735">
        <f t="shared" si="136"/>
        <v>120.98628015583031</v>
      </c>
      <c r="M735">
        <f t="shared" si="142"/>
        <v>12.850505709707249</v>
      </c>
      <c r="N735">
        <f t="shared" si="143"/>
        <v>-888.71134789769712</v>
      </c>
    </row>
    <row r="736" spans="2:14" x14ac:dyDescent="0.25">
      <c r="B736">
        <f t="shared" si="137"/>
        <v>0.71800000000000053</v>
      </c>
      <c r="C736">
        <f t="shared" si="138"/>
        <v>1.1074503701981975</v>
      </c>
      <c r="D736">
        <f t="shared" si="139"/>
        <v>206.38920388612442</v>
      </c>
      <c r="E736">
        <f t="shared" si="140"/>
        <v>118.24023740371689</v>
      </c>
      <c r="F736">
        <f t="shared" si="133"/>
        <v>366.05262697589217</v>
      </c>
      <c r="G736">
        <f t="shared" si="132"/>
        <v>363.6792811195977</v>
      </c>
      <c r="H736">
        <f t="shared" si="141"/>
        <v>4.9802445507288686</v>
      </c>
      <c r="I736">
        <f t="shared" si="134"/>
        <v>368.65952567032656</v>
      </c>
      <c r="J736">
        <f t="shared" si="135"/>
        <v>118.24023740371689</v>
      </c>
      <c r="L736">
        <f t="shared" si="136"/>
        <v>120.95408582901929</v>
      </c>
      <c r="M736">
        <f t="shared" si="142"/>
        <v>8.4239420692711064</v>
      </c>
      <c r="N736">
        <f t="shared" si="143"/>
        <v>-885.31272808722861</v>
      </c>
    </row>
    <row r="737" spans="2:14" x14ac:dyDescent="0.25">
      <c r="B737">
        <f t="shared" si="137"/>
        <v>0.71900000000000053</v>
      </c>
      <c r="C737">
        <f t="shared" si="138"/>
        <v>1.1092239737592533</v>
      </c>
      <c r="D737">
        <f t="shared" si="139"/>
        <v>204.9257825386409</v>
      </c>
      <c r="E737">
        <f t="shared" si="140"/>
        <v>118.24043812606898</v>
      </c>
      <c r="F737">
        <f t="shared" si="133"/>
        <v>363.45771466044653</v>
      </c>
      <c r="G737">
        <f t="shared" si="132"/>
        <v>363.68113324759338</v>
      </c>
      <c r="H737">
        <f t="shared" si="141"/>
        <v>2.3733498852883539</v>
      </c>
      <c r="I737">
        <f t="shared" si="134"/>
        <v>366.05448313288173</v>
      </c>
      <c r="J737">
        <f t="shared" si="135"/>
        <v>118.24043812606898</v>
      </c>
      <c r="L737">
        <f t="shared" si="136"/>
        <v>120.92190863140583</v>
      </c>
      <c r="M737">
        <f t="shared" si="142"/>
        <v>4.0144470418113087</v>
      </c>
      <c r="N737">
        <f t="shared" si="143"/>
        <v>-881.89900543511612</v>
      </c>
    </row>
    <row r="738" spans="2:14" x14ac:dyDescent="0.25">
      <c r="B738">
        <f t="shared" si="137"/>
        <v>0.72000000000000053</v>
      </c>
      <c r="C738">
        <f t="shared" si="138"/>
        <v>1.1109975803311443</v>
      </c>
      <c r="D738">
        <f t="shared" si="139"/>
        <v>203.46733766478263</v>
      </c>
      <c r="E738">
        <f t="shared" si="140"/>
        <v>118.24041923079164</v>
      </c>
      <c r="F738">
        <f t="shared" si="133"/>
        <v>360.87094957885415</v>
      </c>
      <c r="G738">
        <f t="shared" si="132"/>
        <v>363.68095889468452</v>
      </c>
      <c r="H738">
        <f t="shared" si="141"/>
        <v>-0.2234185513652075</v>
      </c>
      <c r="I738">
        <f t="shared" si="134"/>
        <v>363.45754034331929</v>
      </c>
      <c r="J738">
        <f t="shared" si="135"/>
        <v>118.24041923079164</v>
      </c>
      <c r="L738">
        <f t="shared" si="136"/>
        <v>120.889748549323</v>
      </c>
      <c r="M738">
        <f t="shared" si="142"/>
        <v>-0.37790554671346399</v>
      </c>
      <c r="N738">
        <f t="shared" si="143"/>
        <v>-878.47051770495455</v>
      </c>
    </row>
    <row r="739" spans="2:14" x14ac:dyDescent="0.25">
      <c r="B739">
        <f t="shared" si="137"/>
        <v>0.72100000000000053</v>
      </c>
      <c r="C739">
        <f t="shared" si="138"/>
        <v>1.1127711866196062</v>
      </c>
      <c r="D739">
        <f t="shared" si="139"/>
        <v>202.01389573196042</v>
      </c>
      <c r="E739">
        <f t="shared" si="140"/>
        <v>118.24018157861364</v>
      </c>
      <c r="F739">
        <f t="shared" si="133"/>
        <v>358.29239569125184</v>
      </c>
      <c r="G739">
        <f t="shared" si="132"/>
        <v>363.67876600500705</v>
      </c>
      <c r="H739">
        <f t="shared" si="141"/>
        <v>-2.8100036679362623</v>
      </c>
      <c r="I739">
        <f t="shared" si="134"/>
        <v>360.86876233707079</v>
      </c>
      <c r="J739">
        <f t="shared" si="135"/>
        <v>118.24018157861364</v>
      </c>
      <c r="L739">
        <f t="shared" si="136"/>
        <v>120.85760556911845</v>
      </c>
      <c r="M739">
        <f t="shared" si="142"/>
        <v>-4.7530435600151577</v>
      </c>
      <c r="N739">
        <f t="shared" si="143"/>
        <v>-875.02760266033874</v>
      </c>
    </row>
    <row r="740" spans="2:14" x14ac:dyDescent="0.25">
      <c r="B740">
        <f t="shared" si="137"/>
        <v>0.72200000000000053</v>
      </c>
      <c r="C740">
        <f t="shared" si="138"/>
        <v>1.1145447893432854</v>
      </c>
      <c r="D740">
        <f t="shared" si="139"/>
        <v>200.56548265976579</v>
      </c>
      <c r="E740">
        <f t="shared" si="140"/>
        <v>118.239726033786</v>
      </c>
      <c r="F740">
        <f t="shared" si="133"/>
        <v>355.72211582287144</v>
      </c>
      <c r="G740">
        <f t="shared" si="132"/>
        <v>363.6745625775356</v>
      </c>
      <c r="H740">
        <f t="shared" si="141"/>
        <v>-5.3863495616837866</v>
      </c>
      <c r="I740">
        <f t="shared" si="134"/>
        <v>358.2882130158518</v>
      </c>
      <c r="J740">
        <f t="shared" si="135"/>
        <v>118.239726033786</v>
      </c>
      <c r="L740">
        <f t="shared" si="136"/>
        <v>120.82547967715431</v>
      </c>
      <c r="M740">
        <f t="shared" si="142"/>
        <v>-9.1108965528974295</v>
      </c>
      <c r="N740">
        <f t="shared" si="143"/>
        <v>-871.57059863329778</v>
      </c>
    </row>
    <row r="741" spans="2:14" x14ac:dyDescent="0.25">
      <c r="B741">
        <f t="shared" si="137"/>
        <v>0.72300000000000053</v>
      </c>
      <c r="C741">
        <f t="shared" si="138"/>
        <v>1.1163183852337921</v>
      </c>
      <c r="D741">
        <f t="shared" si="139"/>
        <v>199.12212381918789</v>
      </c>
      <c r="E741">
        <f t="shared" si="140"/>
        <v>118.23905346399737</v>
      </c>
      <c r="F741">
        <f t="shared" si="133"/>
        <v>353.1601716618249</v>
      </c>
      <c r="G741">
        <f t="shared" si="132"/>
        <v>363.66835666500737</v>
      </c>
      <c r="H741">
        <f t="shared" si="141"/>
        <v>-7.9524015196545621</v>
      </c>
      <c r="I741">
        <f t="shared" si="134"/>
        <v>355.71595514535278</v>
      </c>
      <c r="J741">
        <f t="shared" si="135"/>
        <v>118.23905346399737</v>
      </c>
      <c r="L741">
        <f t="shared" si="136"/>
        <v>120.7933708598072</v>
      </c>
      <c r="M741">
        <f t="shared" si="142"/>
        <v>-13.451395772676733</v>
      </c>
      <c r="N741">
        <f t="shared" si="143"/>
        <v>-868.09984395586071</v>
      </c>
    </row>
    <row r="742" spans="2:14" x14ac:dyDescent="0.25">
      <c r="B742">
        <f t="shared" si="137"/>
        <v>0.72400000000000053</v>
      </c>
      <c r="C742">
        <f t="shared" si="138"/>
        <v>1.118091971035752</v>
      </c>
      <c r="D742">
        <f t="shared" si="139"/>
        <v>197.68384403188608</v>
      </c>
      <c r="E742">
        <f t="shared" si="140"/>
        <v>118.23816474028931</v>
      </c>
      <c r="F742">
        <f t="shared" si="133"/>
        <v>350.60662375703703</v>
      </c>
      <c r="G742">
        <f t="shared" si="132"/>
        <v>363.66015637284431</v>
      </c>
      <c r="H742">
        <f t="shared" si="141"/>
        <v>-10.508106020203257</v>
      </c>
      <c r="I742">
        <f t="shared" si="134"/>
        <v>353.15205035264103</v>
      </c>
      <c r="J742">
        <f t="shared" si="135"/>
        <v>118.23816474028931</v>
      </c>
      <c r="L742">
        <f t="shared" si="136"/>
        <v>120.76127910346824</v>
      </c>
      <c r="M742">
        <f t="shared" si="142"/>
        <v>-17.774474161171838</v>
      </c>
      <c r="N742">
        <f t="shared" si="143"/>
        <v>-864.61567764217762</v>
      </c>
    </row>
    <row r="743" spans="2:14" x14ac:dyDescent="0.25">
      <c r="B743">
        <f t="shared" si="137"/>
        <v>0.72500000000000053</v>
      </c>
      <c r="C743">
        <f t="shared" si="138"/>
        <v>1.1198655435068563</v>
      </c>
      <c r="D743">
        <f t="shared" si="139"/>
        <v>196.2506675695154</v>
      </c>
      <c r="E743">
        <f t="shared" si="140"/>
        <v>118.23706073697156</v>
      </c>
      <c r="F743">
        <f t="shared" si="133"/>
        <v>348.06153151632009</v>
      </c>
      <c r="G743">
        <f t="shared" si="132"/>
        <v>363.64996985807448</v>
      </c>
      <c r="H743">
        <f t="shared" si="141"/>
        <v>-13.05341073345542</v>
      </c>
      <c r="I743">
        <f t="shared" si="134"/>
        <v>350.59655912461909</v>
      </c>
      <c r="J743">
        <f t="shared" si="135"/>
        <v>118.23706073697156</v>
      </c>
      <c r="L743">
        <f t="shared" si="136"/>
        <v>120.72920439454303</v>
      </c>
      <c r="M743">
        <f t="shared" si="142"/>
        <v>-22.080066354988048</v>
      </c>
      <c r="N743">
        <f t="shared" si="143"/>
        <v>-861.11843870639859</v>
      </c>
    </row>
    <row r="744" spans="2:14" x14ac:dyDescent="0.25">
      <c r="B744">
        <f t="shared" si="137"/>
        <v>0.72600000000000053</v>
      </c>
      <c r="C744">
        <f t="shared" si="138"/>
        <v>1.1216390994179108</v>
      </c>
      <c r="D744">
        <f t="shared" si="139"/>
        <v>194.82261815310579</v>
      </c>
      <c r="E744">
        <f t="shared" si="140"/>
        <v>118.23574233153721</v>
      </c>
      <c r="F744">
        <f t="shared" si="133"/>
        <v>345.52495320459121</v>
      </c>
      <c r="G744">
        <f t="shared" si="132"/>
        <v>363.63780532825177</v>
      </c>
      <c r="H744">
        <f t="shared" si="141"/>
        <v>-15.588264522394015</v>
      </c>
      <c r="I744">
        <f t="shared" si="134"/>
        <v>348.04954080585776</v>
      </c>
      <c r="J744">
        <f t="shared" si="135"/>
        <v>118.23574233153721</v>
      </c>
      <c r="L744">
        <f t="shared" si="136"/>
        <v>120.69714671945154</v>
      </c>
      <c r="M744">
        <f t="shared" si="142"/>
        <v>-26.368108686938285</v>
      </c>
      <c r="N744">
        <f t="shared" si="143"/>
        <v>-857.6084663900474</v>
      </c>
    </row>
    <row r="745" spans="2:14" x14ac:dyDescent="0.25">
      <c r="B745">
        <f t="shared" si="137"/>
        <v>0.72700000000000053</v>
      </c>
      <c r="C745">
        <f t="shared" si="138"/>
        <v>1.123412635552884</v>
      </c>
      <c r="D745">
        <f t="shared" si="139"/>
        <v>193.39971895249533</v>
      </c>
      <c r="E745">
        <f t="shared" si="140"/>
        <v>118.23421040457787</v>
      </c>
      <c r="F745">
        <f t="shared" si="133"/>
        <v>342.99694594223337</v>
      </c>
      <c r="G745">
        <f t="shared" si="132"/>
        <v>363.62367104037554</v>
      </c>
      <c r="H745">
        <f t="shared" si="141"/>
        <v>-18.112617443561678</v>
      </c>
      <c r="I745">
        <f t="shared" si="134"/>
        <v>345.51105359681384</v>
      </c>
      <c r="J745">
        <f t="shared" si="135"/>
        <v>118.23421040457787</v>
      </c>
      <c r="L745">
        <f t="shared" si="136"/>
        <v>120.66510606462822</v>
      </c>
      <c r="M745">
        <f t="shared" si="142"/>
        <v>-30.638539186895741</v>
      </c>
      <c r="N745">
        <f t="shared" si="143"/>
        <v>-854.08609993464779</v>
      </c>
    </row>
    <row r="746" spans="2:14" x14ac:dyDescent="0.25">
      <c r="B746">
        <f t="shared" si="137"/>
        <v>0.72800000000000054</v>
      </c>
      <c r="C746">
        <f t="shared" si="138"/>
        <v>1.1251861487089527</v>
      </c>
      <c r="D746">
        <f t="shared" si="139"/>
        <v>191.98199258581559</v>
      </c>
      <c r="E746">
        <f t="shared" si="140"/>
        <v>118.23246583969875</v>
      </c>
      <c r="F746">
        <f t="shared" si="133"/>
        <v>340.4775657035961</v>
      </c>
      <c r="G746">
        <f t="shared" si="132"/>
        <v>363.60757529980867</v>
      </c>
      <c r="H746">
        <f t="shared" si="141"/>
        <v>-20.62642074754708</v>
      </c>
      <c r="I746">
        <f t="shared" si="134"/>
        <v>342.98115455226161</v>
      </c>
      <c r="J746">
        <f t="shared" si="135"/>
        <v>118.23246583969875</v>
      </c>
      <c r="L746">
        <f t="shared" si="136"/>
        <v>120.63308241652189</v>
      </c>
      <c r="M746">
        <f t="shared" si="142"/>
        <v>-34.891297582362313</v>
      </c>
      <c r="N746">
        <f t="shared" si="143"/>
        <v>-850.55167903647089</v>
      </c>
    </row>
    <row r="747" spans="2:14" x14ac:dyDescent="0.25">
      <c r="B747">
        <f t="shared" si="137"/>
        <v>0.72900000000000054</v>
      </c>
      <c r="C747">
        <f t="shared" si="138"/>
        <v>1.1269596356965481</v>
      </c>
      <c r="D747">
        <f t="shared" si="139"/>
        <v>190.56946111903227</v>
      </c>
      <c r="E747">
        <f t="shared" si="140"/>
        <v>118.23050952343384</v>
      </c>
      <c r="F747">
        <f t="shared" si="133"/>
        <v>337.96686731564097</v>
      </c>
      <c r="G747">
        <f t="shared" si="132"/>
        <v>363.58952645919607</v>
      </c>
      <c r="H747">
        <f t="shared" si="141"/>
        <v>-23.129626878919797</v>
      </c>
      <c r="I747">
        <f t="shared" si="134"/>
        <v>340.45989958027627</v>
      </c>
      <c r="J747">
        <f t="shared" si="135"/>
        <v>118.23050952343384</v>
      </c>
      <c r="L747">
        <f t="shared" si="136"/>
        <v>120.60107576159578</v>
      </c>
      <c r="M747">
        <f t="shared" si="142"/>
        <v>-39.126325298184383</v>
      </c>
      <c r="N747">
        <f t="shared" si="143"/>
        <v>-847.00554316441412</v>
      </c>
    </row>
    <row r="748" spans="2:14" x14ac:dyDescent="0.25">
      <c r="B748">
        <f t="shared" si="137"/>
        <v>0.73000000000000054</v>
      </c>
      <c r="C748">
        <f t="shared" si="138"/>
        <v>1.1287330933393995</v>
      </c>
      <c r="D748">
        <f t="shared" si="139"/>
        <v>189.16214606553726</v>
      </c>
      <c r="E748">
        <f t="shared" si="140"/>
        <v>118.22834234516091</v>
      </c>
      <c r="F748">
        <f t="shared" si="133"/>
        <v>335.46490445672504</v>
      </c>
      <c r="G748">
        <f t="shared" si="132"/>
        <v>363.56953291738142</v>
      </c>
      <c r="H748">
        <f t="shared" si="141"/>
        <v>-25.622189477462179</v>
      </c>
      <c r="I748">
        <f t="shared" si="134"/>
        <v>337.94734343991922</v>
      </c>
      <c r="J748">
        <f t="shared" si="135"/>
        <v>118.22834234516091</v>
      </c>
      <c r="L748">
        <f t="shared" si="136"/>
        <v>120.56908608632746</v>
      </c>
      <c r="M748">
        <f t="shared" si="142"/>
        <v>-43.343565458542344</v>
      </c>
      <c r="N748">
        <f t="shared" si="143"/>
        <v>-843.44803201474861</v>
      </c>
    </row>
    <row r="749" spans="2:14" x14ac:dyDescent="0.25">
      <c r="B749">
        <f t="shared" si="137"/>
        <v>0.73100000000000054</v>
      </c>
      <c r="C749">
        <f t="shared" si="138"/>
        <v>1.1305065184745768</v>
      </c>
      <c r="D749">
        <f t="shared" si="139"/>
        <v>187.76006838579428</v>
      </c>
      <c r="E749">
        <f t="shared" si="140"/>
        <v>118.22596519701663</v>
      </c>
      <c r="F749">
        <f t="shared" si="133"/>
        <v>332.97172965552568</v>
      </c>
      <c r="G749">
        <f t="shared" si="132"/>
        <v>363.54760311832507</v>
      </c>
      <c r="H749">
        <f t="shared" si="141"/>
        <v>-28.104063377338324</v>
      </c>
      <c r="I749">
        <f t="shared" si="134"/>
        <v>335.44353974098675</v>
      </c>
      <c r="J749">
        <f t="shared" si="135"/>
        <v>118.22596519701663</v>
      </c>
      <c r="L749">
        <f t="shared" si="136"/>
        <v>120.53711337720883</v>
      </c>
      <c r="M749">
        <f t="shared" si="142"/>
        <v>-47.542962885529505</v>
      </c>
      <c r="N749">
        <f t="shared" si="143"/>
        <v>-839.87948539743229</v>
      </c>
    </row>
    <row r="750" spans="2:14" x14ac:dyDescent="0.25">
      <c r="B750">
        <f t="shared" si="137"/>
        <v>0.73200000000000054</v>
      </c>
      <c r="C750">
        <f t="shared" si="138"/>
        <v>1.1322799079525321</v>
      </c>
      <c r="D750">
        <f t="shared" si="139"/>
        <v>186.36324848703762</v>
      </c>
      <c r="E750">
        <f t="shared" si="140"/>
        <v>118.22337897381162</v>
      </c>
      <c r="F750">
        <f t="shared" si="133"/>
        <v>330.4873942901051</v>
      </c>
      <c r="G750">
        <f t="shared" si="132"/>
        <v>363.52374555002069</v>
      </c>
      <c r="H750">
        <f t="shared" si="141"/>
        <v>-30.575204607728885</v>
      </c>
      <c r="I750">
        <f t="shared" si="134"/>
        <v>332.9485409422918</v>
      </c>
      <c r="J750">
        <f t="shared" si="135"/>
        <v>118.22337897381162</v>
      </c>
      <c r="L750">
        <f t="shared" si="136"/>
        <v>120.50515762074615</v>
      </c>
      <c r="M750">
        <f t="shared" si="142"/>
        <v>-51.724464100288969</v>
      </c>
      <c r="N750">
        <f t="shared" si="143"/>
        <v>-836.30024289504945</v>
      </c>
    </row>
    <row r="751" spans="2:14" x14ac:dyDescent="0.25">
      <c r="B751">
        <f t="shared" si="137"/>
        <v>0.73300000000000054</v>
      </c>
      <c r="C751">
        <f t="shared" si="138"/>
        <v>1.1340532586371392</v>
      </c>
      <c r="D751">
        <f t="shared" si="139"/>
        <v>184.97170622302428</v>
      </c>
      <c r="E751">
        <f t="shared" si="140"/>
        <v>118.22058457294551</v>
      </c>
      <c r="F751">
        <f t="shared" si="133"/>
        <v>328.01194858711608</v>
      </c>
      <c r="G751">
        <f t="shared" si="132"/>
        <v>363.49796874341246</v>
      </c>
      <c r="H751">
        <f t="shared" si="141"/>
        <v>-33.035570392243883</v>
      </c>
      <c r="I751">
        <f t="shared" si="134"/>
        <v>330.46239835116859</v>
      </c>
      <c r="J751">
        <f t="shared" si="135"/>
        <v>118.22058457294551</v>
      </c>
      <c r="L751">
        <f t="shared" si="136"/>
        <v>120.47321880345997</v>
      </c>
      <c r="M751">
        <f t="shared" si="142"/>
        <v>-55.888017322160977</v>
      </c>
      <c r="N751">
        <f t="shared" si="143"/>
        <v>-832.71064443124487</v>
      </c>
    </row>
    <row r="752" spans="2:14" x14ac:dyDescent="0.25">
      <c r="B752">
        <f t="shared" si="137"/>
        <v>0.73400000000000054</v>
      </c>
      <c r="C752">
        <f t="shared" si="138"/>
        <v>1.1358265674057335</v>
      </c>
      <c r="D752">
        <f t="shared" si="139"/>
        <v>183.58546089383611</v>
      </c>
      <c r="E752">
        <f t="shared" si="140"/>
        <v>118.21758289432208</v>
      </c>
      <c r="F752">
        <f t="shared" si="133"/>
        <v>325.54544162114092</v>
      </c>
      <c r="G752">
        <f t="shared" si="132"/>
        <v>363.47028127131244</v>
      </c>
      <c r="H752">
        <f t="shared" si="141"/>
        <v>-35.48511914879407</v>
      </c>
      <c r="I752">
        <f t="shared" si="134"/>
        <v>327.98516212251837</v>
      </c>
      <c r="J752">
        <f t="shared" si="135"/>
        <v>118.21758289432208</v>
      </c>
      <c r="L752">
        <f t="shared" si="136"/>
        <v>120.44129691188513</v>
      </c>
      <c r="M752">
        <f t="shared" si="142"/>
        <v>-60.033572468682905</v>
      </c>
      <c r="N752">
        <f t="shared" si="143"/>
        <v>-829.11102936122916</v>
      </c>
    </row>
    <row r="753" spans="2:14" x14ac:dyDescent="0.25">
      <c r="B753">
        <f t="shared" si="137"/>
        <v>0.73500000000000054</v>
      </c>
      <c r="C753">
        <f t="shared" si="138"/>
        <v>1.1375998311491484</v>
      </c>
      <c r="D753">
        <f t="shared" si="139"/>
        <v>182.20453124573842</v>
      </c>
      <c r="E753">
        <f t="shared" si="140"/>
        <v>118.21437484026433</v>
      </c>
      <c r="F753">
        <f t="shared" si="133"/>
        <v>323.08792131417562</v>
      </c>
      <c r="G753">
        <f t="shared" si="132"/>
        <v>363.44069174731811</v>
      </c>
      <c r="H753">
        <f t="shared" si="141"/>
        <v>-37.923810489081262</v>
      </c>
      <c r="I753">
        <f t="shared" si="134"/>
        <v>325.51688125823682</v>
      </c>
      <c r="J753">
        <f t="shared" si="135"/>
        <v>118.21437484026433</v>
      </c>
      <c r="L753">
        <f t="shared" si="136"/>
        <v>120.40939193257073</v>
      </c>
      <c r="M753">
        <f t="shared" si="142"/>
        <v>-64.161081155020838</v>
      </c>
      <c r="N753">
        <f t="shared" si="143"/>
        <v>-825.50173726758658</v>
      </c>
    </row>
    <row r="754" spans="2:14" x14ac:dyDescent="0.25">
      <c r="B754">
        <f t="shared" si="137"/>
        <v>0.73600000000000054</v>
      </c>
      <c r="C754">
        <f t="shared" si="138"/>
        <v>1.1393730467717524</v>
      </c>
      <c r="D754">
        <f t="shared" si="139"/>
        <v>180.82893547108711</v>
      </c>
      <c r="E754">
        <f t="shared" si="140"/>
        <v>118.21096131542966</v>
      </c>
      <c r="F754">
        <f t="shared" si="133"/>
        <v>320.63943443524505</v>
      </c>
      <c r="G754">
        <f t="shared" si="132"/>
        <v>363.40920882473063</v>
      </c>
      <c r="H754">
        <f t="shared" si="141"/>
        <v>-40.351605218044043</v>
      </c>
      <c r="I754">
        <f t="shared" si="134"/>
        <v>323.0576036066866</v>
      </c>
      <c r="J754">
        <f t="shared" si="135"/>
        <v>118.21096131542966</v>
      </c>
      <c r="L754">
        <f t="shared" si="136"/>
        <v>120.37750385208011</v>
      </c>
      <c r="M754">
        <f t="shared" si="142"/>
        <v>-68.270496693401128</v>
      </c>
      <c r="N754">
        <f t="shared" si="143"/>
        <v>-821.88310761921457</v>
      </c>
    </row>
    <row r="755" spans="2:14" x14ac:dyDescent="0.25">
      <c r="B755">
        <f t="shared" si="137"/>
        <v>0.73700000000000054</v>
      </c>
      <c r="C755">
        <f t="shared" si="138"/>
        <v>1.1411462111914839</v>
      </c>
      <c r="D755">
        <f t="shared" si="139"/>
        <v>179.45869120828999</v>
      </c>
      <c r="E755">
        <f t="shared" si="140"/>
        <v>118.20734322672506</v>
      </c>
      <c r="F755">
        <f t="shared" si="133"/>
        <v>318.20002660015803</v>
      </c>
      <c r="G755">
        <f t="shared" si="132"/>
        <v>363.3758411954737</v>
      </c>
      <c r="H755">
        <f t="shared" si="141"/>
        <v>-42.768465332923284</v>
      </c>
      <c r="I755">
        <f t="shared" si="134"/>
        <v>320.60737586255038</v>
      </c>
      <c r="J755">
        <f t="shared" si="135"/>
        <v>118.20734322672506</v>
      </c>
      <c r="L755">
        <f t="shared" si="136"/>
        <v>120.34563265699086</v>
      </c>
      <c r="M755">
        <f t="shared" si="142"/>
        <v>-72.36177409197353</v>
      </c>
      <c r="N755">
        <f t="shared" si="143"/>
        <v>-818.2554796576369</v>
      </c>
    </row>
    <row r="756" spans="2:14" x14ac:dyDescent="0.25">
      <c r="B756">
        <f t="shared" si="137"/>
        <v>0.73800000000000054</v>
      </c>
      <c r="C756">
        <f t="shared" si="138"/>
        <v>1.1429193213398847</v>
      </c>
      <c r="D756">
        <f t="shared" si="139"/>
        <v>178.09381554181863</v>
      </c>
      <c r="E756">
        <f t="shared" si="140"/>
        <v>118.20352148322232</v>
      </c>
      <c r="F756">
        <f t="shared" si="133"/>
        <v>315.76974227139584</v>
      </c>
      <c r="G756">
        <f t="shared" si="132"/>
        <v>363.34059758901253</v>
      </c>
      <c r="H756">
        <f t="shared" si="141"/>
        <v>-45.174354022955917</v>
      </c>
      <c r="I756">
        <f t="shared" si="134"/>
        <v>318.16624356605661</v>
      </c>
      <c r="J756">
        <f t="shared" si="135"/>
        <v>118.20352148322232</v>
      </c>
      <c r="L756">
        <f t="shared" si="136"/>
        <v>120.31377833389479</v>
      </c>
      <c r="M756">
        <f t="shared" si="142"/>
        <v>-76.434870054811199</v>
      </c>
      <c r="N756">
        <f t="shared" si="143"/>
        <v>-814.61919251069048</v>
      </c>
    </row>
    <row r="757" spans="2:14" x14ac:dyDescent="0.25">
      <c r="B757">
        <f t="shared" si="137"/>
        <v>0.73900000000000055</v>
      </c>
      <c r="C757">
        <f t="shared" si="138"/>
        <v>1.1446923741621331</v>
      </c>
      <c r="D757">
        <f t="shared" si="139"/>
        <v>176.73432500227406</v>
      </c>
      <c r="E757">
        <f t="shared" si="140"/>
        <v>118.19949699607331</v>
      </c>
      <c r="F757">
        <f t="shared" si="133"/>
        <v>313.34862475814003</v>
      </c>
      <c r="G757">
        <f t="shared" si="132"/>
        <v>363.30348677127472</v>
      </c>
      <c r="H757">
        <f t="shared" si="141"/>
        <v>-47.569235668017505</v>
      </c>
      <c r="I757">
        <f t="shared" si="134"/>
        <v>315.73425110325724</v>
      </c>
      <c r="J757">
        <f t="shared" si="135"/>
        <v>118.19949699607331</v>
      </c>
      <c r="L757">
        <f t="shared" si="136"/>
        <v>120.28194086939784</v>
      </c>
      <c r="M757">
        <f t="shared" si="142"/>
        <v>-80.489742980205392</v>
      </c>
      <c r="N757">
        <f t="shared" si="143"/>
        <v>-810.97458507883857</v>
      </c>
    </row>
    <row r="758" spans="2:14" x14ac:dyDescent="0.25">
      <c r="B758">
        <f t="shared" si="137"/>
        <v>0.74000000000000055</v>
      </c>
      <c r="C758">
        <f t="shared" si="138"/>
        <v>1.1464653666170741</v>
      </c>
      <c r="D758">
        <f t="shared" si="139"/>
        <v>175.38023556650151</v>
      </c>
      <c r="E758">
        <f t="shared" si="140"/>
        <v>118.19527067842537</v>
      </c>
      <c r="F758">
        <f t="shared" si="133"/>
        <v>310.93671621642977</v>
      </c>
      <c r="G758">
        <f t="shared" si="132"/>
        <v>363.26451754357169</v>
      </c>
      <c r="H758">
        <f t="shared" si="141"/>
        <v>-49.953075837054129</v>
      </c>
      <c r="I758">
        <f t="shared" si="134"/>
        <v>313.31144170651754</v>
      </c>
      <c r="J758">
        <f t="shared" si="135"/>
        <v>118.19527067842537</v>
      </c>
      <c r="L758">
        <f t="shared" si="136"/>
        <v>120.25012025012023</v>
      </c>
      <c r="M758">
        <f t="shared" si="142"/>
        <v>-84.526352958675943</v>
      </c>
      <c r="N758">
        <f t="shared" si="143"/>
        <v>-807.32199569411023</v>
      </c>
    </row>
    <row r="759" spans="2:14" x14ac:dyDescent="0.25">
      <c r="B759">
        <f t="shared" si="137"/>
        <v>0.74100000000000055</v>
      </c>
      <c r="C759">
        <f t="shared" si="138"/>
        <v>1.1482382956772506</v>
      </c>
      <c r="D759">
        <f t="shared" si="139"/>
        <v>174.03156265775812</v>
      </c>
      <c r="E759">
        <f t="shared" si="140"/>
        <v>118.19084344533671</v>
      </c>
      <c r="F759">
        <f t="shared" si="133"/>
        <v>308.53405764945592</v>
      </c>
      <c r="G759">
        <f t="shared" si="132"/>
        <v>363.22369874152093</v>
      </c>
      <c r="H759">
        <f t="shared" si="141"/>
        <v>-52.325841287815642</v>
      </c>
      <c r="I759">
        <f t="shared" si="134"/>
        <v>310.89785745370529</v>
      </c>
      <c r="J759">
        <f t="shared" si="135"/>
        <v>118.19084344533671</v>
      </c>
      <c r="L759">
        <f t="shared" si="136"/>
        <v>120.21831646269624</v>
      </c>
      <c r="M759">
        <f t="shared" si="142"/>
        <v>-88.544661773255484</v>
      </c>
      <c r="N759">
        <f t="shared" si="143"/>
        <v>-803.66176291590818</v>
      </c>
    </row>
    <row r="760" spans="2:14" x14ac:dyDescent="0.25">
      <c r="B760">
        <f t="shared" si="137"/>
        <v>0.74200000000000055</v>
      </c>
      <c r="C760">
        <f t="shared" si="138"/>
        <v>1.1500111583289305</v>
      </c>
      <c r="D760">
        <f t="shared" si="139"/>
        <v>172.6883211459311</v>
      </c>
      <c r="E760">
        <f t="shared" si="140"/>
        <v>118.18621621369186</v>
      </c>
      <c r="F760">
        <f t="shared" si="133"/>
        <v>306.14068890798706</v>
      </c>
      <c r="G760">
        <f t="shared" si="132"/>
        <v>363.18103923397041</v>
      </c>
      <c r="H760">
        <f t="shared" si="141"/>
        <v>-54.687499964867435</v>
      </c>
      <c r="I760">
        <f t="shared" si="134"/>
        <v>308.493539269103</v>
      </c>
      <c r="J760">
        <f t="shared" si="135"/>
        <v>118.18621621369186</v>
      </c>
      <c r="L760">
        <f t="shared" si="136"/>
        <v>120.18652949377433</v>
      </c>
      <c r="M760">
        <f t="shared" si="142"/>
        <v>-92.544632896931489</v>
      </c>
      <c r="N760">
        <f t="shared" si="143"/>
        <v>-799.99422473520099</v>
      </c>
    </row>
    <row r="761" spans="2:14" x14ac:dyDescent="0.25">
      <c r="B761">
        <f t="shared" si="137"/>
        <v>0.74300000000000055</v>
      </c>
      <c r="C761">
        <f t="shared" si="138"/>
        <v>1.151783951572136</v>
      </c>
      <c r="D761">
        <f t="shared" si="139"/>
        <v>171.35052534780715</v>
      </c>
      <c r="E761">
        <f t="shared" si="140"/>
        <v>118.18138990211736</v>
      </c>
      <c r="F761">
        <f t="shared" si="133"/>
        <v>303.75664869092759</v>
      </c>
      <c r="G761">
        <f t="shared" si="132"/>
        <v>363.13654792192443</v>
      </c>
      <c r="H761">
        <f t="shared" si="141"/>
        <v>-57.038020997560835</v>
      </c>
      <c r="I761">
        <f t="shared" si="134"/>
        <v>306.09852692436357</v>
      </c>
      <c r="J761">
        <f t="shared" si="135"/>
        <v>118.18138990211736</v>
      </c>
      <c r="L761">
        <f t="shared" si="136"/>
        <v>120.15475933001706</v>
      </c>
      <c r="M761">
        <f t="shared" si="142"/>
        <v>-96.526231490088321</v>
      </c>
      <c r="N761">
        <f t="shared" si="143"/>
        <v>-796.31971857452299</v>
      </c>
    </row>
    <row r="762" spans="2:14" x14ac:dyDescent="0.25">
      <c r="B762">
        <f t="shared" si="137"/>
        <v>0.74400000000000055</v>
      </c>
      <c r="C762">
        <f t="shared" si="138"/>
        <v>1.1535566724206678</v>
      </c>
      <c r="D762">
        <f t="shared" si="139"/>
        <v>170.0181890273922</v>
      </c>
      <c r="E762">
        <f t="shared" si="140"/>
        <v>118.17636543089731</v>
      </c>
      <c r="F762">
        <f t="shared" si="133"/>
        <v>301.38197454600709</v>
      </c>
      <c r="G762">
        <f t="shared" si="132"/>
        <v>363.09023373746948</v>
      </c>
      <c r="H762">
        <f t="shared" si="141"/>
        <v>-59.37737469981024</v>
      </c>
      <c r="I762">
        <f t="shared" si="134"/>
        <v>303.71285903765926</v>
      </c>
      <c r="J762">
        <f t="shared" si="135"/>
        <v>118.17636543089731</v>
      </c>
      <c r="L762">
        <f t="shared" si="136"/>
        <v>120.12300595810107</v>
      </c>
      <c r="M762">
        <f t="shared" si="142"/>
        <v>-100.48942440107567</v>
      </c>
      <c r="N762">
        <f t="shared" si="143"/>
        <v>-792.63858219746908</v>
      </c>
    </row>
    <row r="763" spans="2:14" x14ac:dyDescent="0.25">
      <c r="B763">
        <f t="shared" si="137"/>
        <v>0.74500000000000055</v>
      </c>
      <c r="C763">
        <f t="shared" si="138"/>
        <v>1.1553293179021313</v>
      </c>
      <c r="D763">
        <f t="shared" si="139"/>
        <v>168.69132539628205</v>
      </c>
      <c r="E763">
        <f t="shared" si="140"/>
        <v>118.17114372188921</v>
      </c>
      <c r="F763">
        <f t="shared" si="133"/>
        <v>299.01670287060034</v>
      </c>
      <c r="G763">
        <f t="shared" si="132"/>
        <v>363.0421056427042</v>
      </c>
      <c r="H763">
        <f t="shared" si="141"/>
        <v>-61.705532566974533</v>
      </c>
      <c r="I763">
        <f t="shared" si="134"/>
        <v>301.33657307572969</v>
      </c>
      <c r="J763">
        <f t="shared" si="135"/>
        <v>118.17114372188921</v>
      </c>
      <c r="L763">
        <f t="shared" si="136"/>
        <v>120.09126936471716</v>
      </c>
      <c r="M763">
        <f t="shared" si="142"/>
        <v>-104.43418016194528</v>
      </c>
      <c r="N763">
        <f t="shared" si="143"/>
        <v>-788.95115211707889</v>
      </c>
    </row>
    <row r="764" spans="2:14" x14ac:dyDescent="0.25">
      <c r="B764">
        <f t="shared" si="137"/>
        <v>0.74600000000000055</v>
      </c>
      <c r="C764">
        <f t="shared" si="138"/>
        <v>1.1571018850579597</v>
      </c>
      <c r="D764">
        <f t="shared" si="139"/>
        <v>167.36994711408272</v>
      </c>
      <c r="E764">
        <f t="shared" si="140"/>
        <v>118.16572569843987</v>
      </c>
      <c r="F764">
        <f t="shared" si="133"/>
        <v>296.66086891267634</v>
      </c>
      <c r="G764">
        <f t="shared" si="132"/>
        <v>362.99217262867012</v>
      </c>
      <c r="H764">
        <f t="shared" si="141"/>
        <v>-64.022467274210456</v>
      </c>
      <c r="I764">
        <f t="shared" si="134"/>
        <v>298.96970535445968</v>
      </c>
      <c r="J764">
        <f t="shared" si="135"/>
        <v>118.16572569843987</v>
      </c>
      <c r="L764">
        <f t="shared" si="136"/>
        <v>120.05954953657013</v>
      </c>
      <c r="M764">
        <f t="shared" si="142"/>
        <v>-108.36046898674567</v>
      </c>
      <c r="N764">
        <f t="shared" si="143"/>
        <v>-785.25776496007893</v>
      </c>
    </row>
    <row r="765" spans="2:14" x14ac:dyDescent="0.25">
      <c r="B765">
        <f t="shared" si="137"/>
        <v>0.74700000000000055</v>
      </c>
      <c r="C765">
        <f t="shared" si="138"/>
        <v>1.1588743709434364</v>
      </c>
      <c r="D765">
        <f t="shared" si="139"/>
        <v>166.05406628888161</v>
      </c>
      <c r="E765">
        <f t="shared" si="140"/>
        <v>118.16011228530134</v>
      </c>
      <c r="F765">
        <f t="shared" si="133"/>
        <v>294.31450677187684</v>
      </c>
      <c r="G765">
        <f t="shared" si="132"/>
        <v>362.94044371428345</v>
      </c>
      <c r="H765">
        <f t="shared" si="141"/>
        <v>-66.328152675290113</v>
      </c>
      <c r="I765">
        <f t="shared" si="134"/>
        <v>296.61229103899336</v>
      </c>
      <c r="J765">
        <f t="shared" si="135"/>
        <v>118.16011228530134</v>
      </c>
      <c r="L765">
        <f t="shared" si="136"/>
        <v>120.02784646037878</v>
      </c>
      <c r="M765">
        <f t="shared" si="142"/>
        <v>-112.26826277066948</v>
      </c>
      <c r="N765">
        <f t="shared" si="143"/>
        <v>-781.5587567847615</v>
      </c>
    </row>
    <row r="766" spans="2:14" x14ac:dyDescent="0.25">
      <c r="B766">
        <f t="shared" si="137"/>
        <v>0.74800000000000055</v>
      </c>
      <c r="C766">
        <f t="shared" si="138"/>
        <v>1.1606467726277159</v>
      </c>
      <c r="D766">
        <f t="shared" si="139"/>
        <v>164.74369447776755</v>
      </c>
      <c r="E766">
        <f t="shared" si="140"/>
        <v>118.15430440854706</v>
      </c>
      <c r="F766">
        <f t="shared" si="133"/>
        <v>291.97764940072227</v>
      </c>
      <c r="G766">
        <f t="shared" si="132"/>
        <v>362.88692794527117</v>
      </c>
      <c r="H766">
        <f t="shared" si="141"/>
        <v>-68.622563799196783</v>
      </c>
      <c r="I766">
        <f t="shared" si="134"/>
        <v>294.2643641460744</v>
      </c>
      <c r="J766">
        <f t="shared" si="135"/>
        <v>118.15430440854706</v>
      </c>
      <c r="L766">
        <f t="shared" si="136"/>
        <v>119.99616012287605</v>
      </c>
      <c r="M766">
        <f t="shared" si="142"/>
        <v>-116.15753508550597</v>
      </c>
      <c r="N766">
        <f t="shared" si="143"/>
        <v>-777.85446296729788</v>
      </c>
    </row>
    <row r="767" spans="2:14" x14ac:dyDescent="0.25">
      <c r="B767">
        <f t="shared" si="137"/>
        <v>0.74900000000000055</v>
      </c>
      <c r="C767">
        <f t="shared" si="138"/>
        <v>1.162419087193844</v>
      </c>
      <c r="D767">
        <f t="shared" si="139"/>
        <v>163.43884268740098</v>
      </c>
      <c r="E767">
        <f t="shared" si="140"/>
        <v>118.14830299548814</v>
      </c>
      <c r="F767">
        <f t="shared" si="133"/>
        <v>289.65032860594459</v>
      </c>
      <c r="G767">
        <f t="shared" si="132"/>
        <v>362.83163439310749</v>
      </c>
      <c r="H767">
        <f t="shared" si="141"/>
        <v>-70.905676848697496</v>
      </c>
      <c r="I767">
        <f t="shared" si="134"/>
        <v>291.92595754440998</v>
      </c>
      <c r="J767">
        <f t="shared" si="135"/>
        <v>118.14830299548814</v>
      </c>
      <c r="L767">
        <f t="shared" si="136"/>
        <v>119.96449051080879</v>
      </c>
      <c r="M767">
        <f t="shared" si="142"/>
        <v>-120.02826117850418</v>
      </c>
      <c r="N767">
        <f t="shared" si="143"/>
        <v>-774.14521865648567</v>
      </c>
    </row>
    <row r="768" spans="2:14" x14ac:dyDescent="0.25">
      <c r="B768">
        <f t="shared" si="137"/>
        <v>0.75000000000000056</v>
      </c>
      <c r="C768">
        <f t="shared" si="138"/>
        <v>1.1641913117387763</v>
      </c>
      <c r="D768">
        <f t="shared" si="139"/>
        <v>162.13952137463295</v>
      </c>
      <c r="E768">
        <f t="shared" si="140"/>
        <v>118.14210897458968</v>
      </c>
      <c r="F768">
        <f t="shared" si="133"/>
        <v>287.33257504994543</v>
      </c>
      <c r="G768">
        <f t="shared" si="132"/>
        <v>362.77457215395401</v>
      </c>
      <c r="H768">
        <f t="shared" si="141"/>
        <v>-73.177469197702209</v>
      </c>
      <c r="I768">
        <f t="shared" si="134"/>
        <v>289.59710295625177</v>
      </c>
      <c r="J768">
        <f t="shared" si="135"/>
        <v>118.14210897458968</v>
      </c>
      <c r="L768">
        <f t="shared" si="136"/>
        <v>119.93283761093787</v>
      </c>
      <c r="M768">
        <f t="shared" si="142"/>
        <v>-123.88041796924654</v>
      </c>
      <c r="N768">
        <f t="shared" si="143"/>
        <v>-770.43135820531461</v>
      </c>
    </row>
    <row r="769" spans="2:14" x14ac:dyDescent="0.25">
      <c r="B769">
        <f t="shared" si="137"/>
        <v>0.75100000000000056</v>
      </c>
      <c r="C769">
        <f t="shared" si="138"/>
        <v>1.1659634433733952</v>
      </c>
      <c r="D769">
        <f t="shared" si="139"/>
        <v>160.84574044717411</v>
      </c>
      <c r="E769">
        <f t="shared" si="140"/>
        <v>118.13572327538735</v>
      </c>
      <c r="F769">
        <f t="shared" si="133"/>
        <v>285.02441825238208</v>
      </c>
      <c r="G769">
        <f t="shared" si="132"/>
        <v>362.7157503476015</v>
      </c>
      <c r="H769">
        <f t="shared" si="141"/>
        <v>-75.437919388586067</v>
      </c>
      <c r="I769">
        <f t="shared" si="134"/>
        <v>287.27783095901543</v>
      </c>
      <c r="J769">
        <f t="shared" si="135"/>
        <v>118.13572327538735</v>
      </c>
      <c r="L769">
        <f t="shared" si="136"/>
        <v>119.90120141003813</v>
      </c>
      <c r="M769">
        <f t="shared" si="142"/>
        <v>-127.71398404652246</v>
      </c>
      <c r="N769">
        <f t="shared" si="143"/>
        <v>-766.71321551202709</v>
      </c>
    </row>
    <row r="770" spans="2:14" x14ac:dyDescent="0.25">
      <c r="B770">
        <f t="shared" si="137"/>
        <v>0.75200000000000056</v>
      </c>
      <c r="C770">
        <f t="shared" si="138"/>
        <v>1.1677354792225261</v>
      </c>
      <c r="D770">
        <f t="shared" si="139"/>
        <v>159.55750926431131</v>
      </c>
      <c r="E770">
        <f t="shared" si="140"/>
        <v>118.12914682840406</v>
      </c>
      <c r="F770">
        <f t="shared" si="133"/>
        <v>282.72588659187409</v>
      </c>
      <c r="G770">
        <f t="shared" si="132"/>
        <v>362.65517811641485</v>
      </c>
      <c r="H770">
        <f t="shared" si="141"/>
        <v>-77.687007129810453</v>
      </c>
      <c r="I770">
        <f t="shared" si="134"/>
        <v>284.96817098660438</v>
      </c>
      <c r="J770">
        <f t="shared" si="135"/>
        <v>118.12914682840406</v>
      </c>
      <c r="L770">
        <f t="shared" si="136"/>
        <v>119.86958189489833</v>
      </c>
      <c r="M770">
        <f t="shared" si="142"/>
        <v>-131.52893966577039</v>
      </c>
      <c r="N770">
        <f t="shared" si="143"/>
        <v>-762.99112390643131</v>
      </c>
    </row>
    <row r="771" spans="2:14" x14ac:dyDescent="0.25">
      <c r="B771">
        <f t="shared" si="137"/>
        <v>0.75300000000000056</v>
      </c>
      <c r="C771">
        <f t="shared" si="138"/>
        <v>1.1695074164249522</v>
      </c>
      <c r="D771">
        <f t="shared" si="139"/>
        <v>158.27483663767367</v>
      </c>
      <c r="E771">
        <f t="shared" si="140"/>
        <v>118.12238056506681</v>
      </c>
      <c r="F771">
        <f t="shared" si="133"/>
        <v>280.43700730783604</v>
      </c>
      <c r="G771">
        <f t="shared" si="132"/>
        <v>362.59286462428099</v>
      </c>
      <c r="H771">
        <f t="shared" si="141"/>
        <v>-79.924713292668713</v>
      </c>
      <c r="I771">
        <f t="shared" si="134"/>
        <v>282.66815133161231</v>
      </c>
      <c r="J771">
        <f t="shared" si="135"/>
        <v>118.12238056506681</v>
      </c>
      <c r="L771">
        <f t="shared" si="136"/>
        <v>119.83797905232124</v>
      </c>
      <c r="M771">
        <f t="shared" si="142"/>
        <v>-135.32526674509882</v>
      </c>
      <c r="N771">
        <f t="shared" si="143"/>
        <v>-759.26541580884077</v>
      </c>
    </row>
    <row r="772" spans="2:14" x14ac:dyDescent="0.25">
      <c r="B772">
        <f t="shared" si="137"/>
        <v>0.75400000000000056</v>
      </c>
      <c r="C772">
        <f t="shared" si="138"/>
        <v>1.1712792521334281</v>
      </c>
      <c r="D772">
        <f t="shared" si="139"/>
        <v>156.99773083204568</v>
      </c>
      <c r="E772">
        <f t="shared" si="140"/>
        <v>118.11542541762367</v>
      </c>
      <c r="F772">
        <f t="shared" si="133"/>
        <v>278.15780650242971</v>
      </c>
      <c r="G772">
        <f t="shared" si="132"/>
        <v>362.52881905555961</v>
      </c>
      <c r="H772">
        <f t="shared" si="141"/>
        <v>-82.15101990883548</v>
      </c>
      <c r="I772">
        <f t="shared" si="134"/>
        <v>280.3777991467241</v>
      </c>
      <c r="J772">
        <f t="shared" si="135"/>
        <v>118.11542541762367</v>
      </c>
      <c r="L772">
        <f t="shared" si="136"/>
        <v>119.80639286912348</v>
      </c>
      <c r="M772">
        <f t="shared" si="142"/>
        <v>-139.10294886272823</v>
      </c>
      <c r="N772">
        <f t="shared" si="143"/>
        <v>-755.53642352588213</v>
      </c>
    </row>
    <row r="773" spans="2:14" x14ac:dyDescent="0.25">
      <c r="B773">
        <f t="shared" si="137"/>
        <v>0.75500000000000056</v>
      </c>
      <c r="C773">
        <f t="shared" si="138"/>
        <v>1.1730509835146925</v>
      </c>
      <c r="D773">
        <f t="shared" si="139"/>
        <v>155.72619956622944</v>
      </c>
      <c r="E773">
        <f t="shared" si="140"/>
        <v>118.10828231906099</v>
      </c>
      <c r="F773">
        <f t="shared" si="133"/>
        <v>275.88830914263991</v>
      </c>
      <c r="G773">
        <f t="shared" si="132"/>
        <v>362.46305061403638</v>
      </c>
      <c r="H773">
        <f t="shared" si="141"/>
        <v>-84.365910167377365</v>
      </c>
      <c r="I773">
        <f t="shared" si="134"/>
        <v>278.09714044665901</v>
      </c>
      <c r="J773">
        <f t="shared" si="135"/>
        <v>118.10828231906099</v>
      </c>
      <c r="L773">
        <f t="shared" si="136"/>
        <v>119.77482333213557</v>
      </c>
      <c r="M773">
        <f t="shared" si="142"/>
        <v>-142.86197125358058</v>
      </c>
      <c r="N773">
        <f t="shared" si="143"/>
        <v>-751.80447811362683</v>
      </c>
    </row>
    <row r="774" spans="2:14" x14ac:dyDescent="0.25">
      <c r="B774">
        <f t="shared" si="137"/>
        <v>0.75600000000000056</v>
      </c>
      <c r="C774">
        <f t="shared" si="138"/>
        <v>1.1748226077494783</v>
      </c>
      <c r="D774">
        <f t="shared" si="139"/>
        <v>154.46025001395495</v>
      </c>
      <c r="E774">
        <f t="shared" si="140"/>
        <v>118.10095220302074</v>
      </c>
      <c r="F774">
        <f t="shared" si="133"/>
        <v>273.62853906247091</v>
      </c>
      <c r="G774">
        <f t="shared" si="132"/>
        <v>362.39556852188002</v>
      </c>
      <c r="H774">
        <f t="shared" si="141"/>
        <v>-86.56936841122554</v>
      </c>
      <c r="I774">
        <f t="shared" si="134"/>
        <v>275.8262001106545</v>
      </c>
      <c r="J774">
        <f t="shared" si="135"/>
        <v>118.10095220302074</v>
      </c>
      <c r="L774">
        <f t="shared" si="136"/>
        <v>119.74327042820191</v>
      </c>
      <c r="M774">
        <f t="shared" si="142"/>
        <v>-146.60232080501601</v>
      </c>
      <c r="N774">
        <f t="shared" si="143"/>
        <v>-748.0699102870858</v>
      </c>
    </row>
    <row r="775" spans="2:14" x14ac:dyDescent="0.25">
      <c r="B775">
        <f t="shared" si="137"/>
        <v>0.75700000000000056</v>
      </c>
      <c r="C775">
        <f t="shared" si="138"/>
        <v>1.1765941220325236</v>
      </c>
      <c r="D775">
        <f t="shared" si="139"/>
        <v>153.19988880483587</v>
      </c>
      <c r="E775">
        <f t="shared" si="140"/>
        <v>118.09343600371805</v>
      </c>
      <c r="F775">
        <f t="shared" si="133"/>
        <v>271.3785189652591</v>
      </c>
      <c r="G775">
        <f t="shared" si="132"/>
        <v>362.32638201860271</v>
      </c>
      <c r="H775">
        <f t="shared" si="141"/>
        <v>-88.761380134285943</v>
      </c>
      <c r="I775">
        <f t="shared" si="134"/>
        <v>273.56500188431676</v>
      </c>
      <c r="J775">
        <f t="shared" si="135"/>
        <v>118.09343600371805</v>
      </c>
      <c r="L775">
        <f t="shared" si="136"/>
        <v>119.7117341441808</v>
      </c>
      <c r="M775">
        <f t="shared" si="142"/>
        <v>-150.32398605370645</v>
      </c>
      <c r="N775">
        <f t="shared" si="143"/>
        <v>-744.33304973808845</v>
      </c>
    </row>
    <row r="776" spans="2:14" x14ac:dyDescent="0.25">
      <c r="B776">
        <f t="shared" si="137"/>
        <v>0.75800000000000056</v>
      </c>
      <c r="C776">
        <f t="shared" si="138"/>
        <v>1.1783655235725794</v>
      </c>
      <c r="D776">
        <f t="shared" si="139"/>
        <v>151.94512202537391</v>
      </c>
      <c r="E776">
        <f t="shared" si="140"/>
        <v>118.08573465585901</v>
      </c>
      <c r="F776">
        <f t="shared" si="133"/>
        <v>269.13827042610632</v>
      </c>
      <c r="G776">
        <f t="shared" si="132"/>
        <v>362.25550036002352</v>
      </c>
      <c r="H776">
        <f t="shared" si="141"/>
        <v>-90.941931977508872</v>
      </c>
      <c r="I776">
        <f t="shared" si="134"/>
        <v>271.31356838251463</v>
      </c>
      <c r="J776">
        <f t="shared" si="135"/>
        <v>118.08573465585901</v>
      </c>
      <c r="L776">
        <f t="shared" si="136"/>
        <v>119.68021446694431</v>
      </c>
      <c r="M776">
        <f t="shared" si="142"/>
        <v>-154.02695718080395</v>
      </c>
      <c r="N776">
        <f t="shared" si="143"/>
        <v>-740.59422547634313</v>
      </c>
    </row>
    <row r="777" spans="2:14" x14ac:dyDescent="0.25">
      <c r="B777">
        <f t="shared" si="137"/>
        <v>0.75900000000000056</v>
      </c>
      <c r="C777">
        <f t="shared" si="138"/>
        <v>1.1801368095924172</v>
      </c>
      <c r="D777">
        <f t="shared" si="139"/>
        <v>150.69595522001089</v>
      </c>
      <c r="E777">
        <f t="shared" si="140"/>
        <v>118.07784909455854</v>
      </c>
      <c r="F777">
        <f t="shared" si="133"/>
        <v>266.90781389443197</v>
      </c>
      <c r="G777">
        <f t="shared" si="132"/>
        <v>362.18293281723561</v>
      </c>
      <c r="H777">
        <f t="shared" si="141"/>
        <v>-93.111011726268543</v>
      </c>
      <c r="I777">
        <f t="shared" si="134"/>
        <v>269.07192109096707</v>
      </c>
      <c r="J777">
        <f t="shared" si="135"/>
        <v>118.07784909455854</v>
      </c>
      <c r="L777">
        <f t="shared" si="136"/>
        <v>119.6487113833784</v>
      </c>
      <c r="M777">
        <f t="shared" si="142"/>
        <v>-157.7112260093827</v>
      </c>
      <c r="N777">
        <f t="shared" si="143"/>
        <v>-736.85376571575034</v>
      </c>
    </row>
    <row r="778" spans="2:14" x14ac:dyDescent="0.25">
      <c r="B778">
        <f t="shared" si="137"/>
        <v>0.76000000000000056</v>
      </c>
      <c r="C778">
        <f t="shared" si="138"/>
        <v>1.1819079773288355</v>
      </c>
      <c r="D778">
        <f t="shared" si="139"/>
        <v>149.4523933922242</v>
      </c>
      <c r="E778">
        <f t="shared" si="140"/>
        <v>118.06978025525859</v>
      </c>
      <c r="F778">
        <f t="shared" si="133"/>
        <v>264.68716869663558</v>
      </c>
      <c r="G778">
        <f t="shared" si="132"/>
        <v>362.10868867557701</v>
      </c>
      <c r="H778">
        <f t="shared" si="141"/>
        <v>-95.268608306032093</v>
      </c>
      <c r="I778">
        <f t="shared" si="134"/>
        <v>266.84008036954492</v>
      </c>
      <c r="J778">
        <f t="shared" si="135"/>
        <v>118.06978025525859</v>
      </c>
      <c r="L778">
        <f t="shared" si="136"/>
        <v>119.61722488038275</v>
      </c>
      <c r="M778">
        <f t="shared" si="142"/>
        <v>-161.37678599903893</v>
      </c>
      <c r="N778">
        <f t="shared" si="143"/>
        <v>-733.11199787440273</v>
      </c>
    </row>
    <row r="779" spans="2:14" x14ac:dyDescent="0.25">
      <c r="B779">
        <f t="shared" si="137"/>
        <v>0.76100000000000056</v>
      </c>
      <c r="C779">
        <f t="shared" si="138"/>
        <v>1.1836790240326642</v>
      </c>
      <c r="D779">
        <f t="shared" si="139"/>
        <v>148.21444100567214</v>
      </c>
      <c r="E779">
        <f t="shared" si="140"/>
        <v>118.06152907364647</v>
      </c>
      <c r="F779">
        <f t="shared" si="133"/>
        <v>262.47635303888131</v>
      </c>
      <c r="G779">
        <f t="shared" si="132"/>
        <v>362.03277723360497</v>
      </c>
      <c r="H779">
        <f t="shared" si="141"/>
        <v>-97.414711779171654</v>
      </c>
      <c r="I779">
        <f t="shared" si="134"/>
        <v>264.61806545443335</v>
      </c>
      <c r="J779">
        <f t="shared" si="135"/>
        <v>118.06152907364647</v>
      </c>
      <c r="L779">
        <f t="shared" si="136"/>
        <v>119.58575494487096</v>
      </c>
      <c r="M779">
        <f t="shared" si="142"/>
        <v>-165.02363224248029</v>
      </c>
      <c r="N779">
        <f t="shared" si="143"/>
        <v>-729.36924868827191</v>
      </c>
    </row>
    <row r="780" spans="2:14" x14ac:dyDescent="0.25">
      <c r="B780">
        <f t="shared" si="137"/>
        <v>0.76200000000000057</v>
      </c>
      <c r="C780">
        <f t="shared" si="138"/>
        <v>1.1854499469687689</v>
      </c>
      <c r="D780">
        <f t="shared" si="139"/>
        <v>146.98210198538271</v>
      </c>
      <c r="E780">
        <f t="shared" si="140"/>
        <v>118.05309648557346</v>
      </c>
      <c r="F780">
        <f t="shared" si="133"/>
        <v>260.27538400999174</v>
      </c>
      <c r="G780">
        <f t="shared" si="132"/>
        <v>361.95520780207505</v>
      </c>
      <c r="H780">
        <f t="shared" si="141"/>
        <v>-99.54931334057072</v>
      </c>
      <c r="I780">
        <f t="shared" si="134"/>
        <v>262.40589446150432</v>
      </c>
      <c r="J780">
        <f t="shared" si="135"/>
        <v>118.05309648557346</v>
      </c>
      <c r="L780">
        <f t="shared" si="136"/>
        <v>119.55430156377025</v>
      </c>
      <c r="M780">
        <f t="shared" si="142"/>
        <v>-168.65176146012573</v>
      </c>
      <c r="N780">
        <f t="shared" si="143"/>
        <v>-725.62584352908743</v>
      </c>
    </row>
    <row r="781" spans="2:14" x14ac:dyDescent="0.25">
      <c r="B781">
        <f t="shared" si="137"/>
        <v>0.76300000000000057</v>
      </c>
      <c r="C781">
        <f t="shared" si="138"/>
        <v>1.1872207434160524</v>
      </c>
      <c r="D781">
        <f t="shared" si="139"/>
        <v>145.75537971898947</v>
      </c>
      <c r="E781">
        <f t="shared" si="140"/>
        <v>118.04448342697364</v>
      </c>
      <c r="F781">
        <f t="shared" si="133"/>
        <v>258.08427758445754</v>
      </c>
      <c r="G781">
        <f t="shared" si="132"/>
        <v>361.87598970292294</v>
      </c>
      <c r="H781">
        <f t="shared" si="141"/>
        <v>-101.67240531420677</v>
      </c>
      <c r="I781">
        <f t="shared" si="134"/>
        <v>260.20358438871619</v>
      </c>
      <c r="J781">
        <f t="shared" si="135"/>
        <v>118.04448342697364</v>
      </c>
      <c r="L781">
        <f t="shared" si="136"/>
        <v>119.52286472402169</v>
      </c>
      <c r="M781">
        <f t="shared" si="142"/>
        <v>-172.26117199641067</v>
      </c>
      <c r="N781">
        <f t="shared" si="143"/>
        <v>-721.88210720014467</v>
      </c>
    </row>
    <row r="782" spans="2:14" x14ac:dyDescent="0.25">
      <c r="B782">
        <f t="shared" si="137"/>
        <v>0.76400000000000057</v>
      </c>
      <c r="C782">
        <f t="shared" si="138"/>
        <v>1.1889914106674571</v>
      </c>
      <c r="D782">
        <f t="shared" si="139"/>
        <v>144.53427705801118</v>
      </c>
      <c r="E782">
        <f t="shared" si="140"/>
        <v>118.03569083378289</v>
      </c>
      <c r="F782">
        <f t="shared" si="133"/>
        <v>255.9030486255559</v>
      </c>
      <c r="G782">
        <f t="shared" si="132"/>
        <v>361.79513226825134</v>
      </c>
      <c r="H782">
        <f t="shared" si="141"/>
        <v>-103.78398114903281</v>
      </c>
      <c r="I782">
        <f t="shared" si="134"/>
        <v>258.01115111921854</v>
      </c>
      <c r="J782">
        <f t="shared" si="135"/>
        <v>118.03569083378289</v>
      </c>
      <c r="L782">
        <f t="shared" si="136"/>
        <v>119.49144441258004</v>
      </c>
      <c r="M782">
        <f t="shared" si="142"/>
        <v>-175.85186381495532</v>
      </c>
      <c r="N782">
        <f t="shared" si="143"/>
        <v>-718.13836370893114</v>
      </c>
    </row>
    <row r="783" spans="2:14" x14ac:dyDescent="0.25">
      <c r="B783">
        <f t="shared" si="137"/>
        <v>0.76500000000000057</v>
      </c>
      <c r="C783">
        <f t="shared" si="138"/>
        <v>1.1907619460299639</v>
      </c>
      <c r="D783">
        <f t="shared" si="139"/>
        <v>143.3187963191782</v>
      </c>
      <c r="E783">
        <f t="shared" si="140"/>
        <v>118.02671964185826</v>
      </c>
      <c r="F783">
        <f t="shared" si="133"/>
        <v>253.73171088858351</v>
      </c>
      <c r="G783">
        <f t="shared" si="132"/>
        <v>361.71264483932123</v>
      </c>
      <c r="H783">
        <f t="shared" si="141"/>
        <v>-105.8840354141585</v>
      </c>
      <c r="I783">
        <f t="shared" si="134"/>
        <v>255.82860942516271</v>
      </c>
      <c r="J783">
        <f t="shared" si="135"/>
        <v>118.02671964185826</v>
      </c>
      <c r="L783">
        <f t="shared" si="136"/>
        <v>119.46004061641379</v>
      </c>
      <c r="M783">
        <f t="shared" si="142"/>
        <v>-179.42383849259613</v>
      </c>
      <c r="N783">
        <f t="shared" si="143"/>
        <v>-714.39493558500544</v>
      </c>
    </row>
    <row r="784" spans="2:14" x14ac:dyDescent="0.25">
      <c r="B784">
        <f t="shared" si="137"/>
        <v>0.76600000000000057</v>
      </c>
      <c r="C784">
        <f t="shared" si="138"/>
        <v>1.1925323468245919</v>
      </c>
      <c r="D784">
        <f t="shared" si="139"/>
        <v>142.10893928580265</v>
      </c>
      <c r="E784">
        <f t="shared" si="140"/>
        <v>118.01757078689742</v>
      </c>
      <c r="F784">
        <f t="shared" si="133"/>
        <v>251.57027702419686</v>
      </c>
      <c r="G784">
        <f t="shared" si="132"/>
        <v>361.62853676554602</v>
      </c>
      <c r="H784">
        <f t="shared" si="141"/>
        <v>-107.97256379601565</v>
      </c>
      <c r="I784">
        <f t="shared" si="134"/>
        <v>253.65597296953035</v>
      </c>
      <c r="J784">
        <f t="shared" si="135"/>
        <v>118.01757078689742</v>
      </c>
      <c r="L784">
        <f t="shared" si="136"/>
        <v>119.42865332250513</v>
      </c>
      <c r="M784">
        <f t="shared" si="142"/>
        <v>-182.97709921682781</v>
      </c>
      <c r="N784">
        <f t="shared" si="143"/>
        <v>-710.65214490317885</v>
      </c>
    </row>
    <row r="785" spans="2:14" x14ac:dyDescent="0.25">
      <c r="B785">
        <f t="shared" si="137"/>
        <v>0.76700000000000057</v>
      </c>
      <c r="C785">
        <f t="shared" si="138"/>
        <v>1.1943026103863954</v>
      </c>
      <c r="D785">
        <f t="shared" si="139"/>
        <v>140.90470720919271</v>
      </c>
      <c r="E785">
        <f t="shared" si="140"/>
        <v>118.00824520435853</v>
      </c>
      <c r="F785">
        <f t="shared" si="133"/>
        <v>249.41875858186134</v>
      </c>
      <c r="G785">
        <f t="shared" si="132"/>
        <v>361.54281740349234</v>
      </c>
      <c r="H785">
        <f t="shared" si="141"/>
        <v>-110.04956309230826</v>
      </c>
      <c r="I785">
        <f t="shared" si="134"/>
        <v>251.49325431118407</v>
      </c>
      <c r="J785">
        <f t="shared" si="135"/>
        <v>118.00824520435853</v>
      </c>
      <c r="L785">
        <f t="shared" si="136"/>
        <v>119.39728251784989</v>
      </c>
      <c r="M785">
        <f t="shared" si="142"/>
        <v>-186.51165077784526</v>
      </c>
      <c r="N785">
        <f t="shared" si="143"/>
        <v>-706.91031226033374</v>
      </c>
    </row>
    <row r="786" spans="2:14" x14ac:dyDescent="0.25">
      <c r="B786">
        <f t="shared" si="137"/>
        <v>0.76800000000000057</v>
      </c>
      <c r="C786">
        <f t="shared" si="138"/>
        <v>1.1960727340644608</v>
      </c>
      <c r="D786">
        <f t="shared" si="139"/>
        <v>139.70610081011131</v>
      </c>
      <c r="E786">
        <f t="shared" si="140"/>
        <v>117.99874382938025</v>
      </c>
      <c r="F786">
        <f t="shared" si="133"/>
        <v>247.27716601340842</v>
      </c>
      <c r="G786">
        <f t="shared" si="132"/>
        <v>361.45549611588325</v>
      </c>
      <c r="H786">
        <f t="shared" si="141"/>
        <v>-112.11503120895433</v>
      </c>
      <c r="I786">
        <f t="shared" si="134"/>
        <v>249.3404649069289</v>
      </c>
      <c r="J786">
        <f t="shared" si="135"/>
        <v>117.99874382938025</v>
      </c>
      <c r="L786">
        <f t="shared" si="136"/>
        <v>119.36592818945758</v>
      </c>
      <c r="M786">
        <f t="shared" si="142"/>
        <v>-190.02749956570142</v>
      </c>
      <c r="N786">
        <f t="shared" si="143"/>
        <v>-703.16975757123146</v>
      </c>
    </row>
    <row r="787" spans="2:14" x14ac:dyDescent="0.25">
      <c r="B787">
        <f t="shared" si="137"/>
        <v>0.76900000000000057</v>
      </c>
      <c r="C787">
        <f t="shared" si="138"/>
        <v>1.1978427152219016</v>
      </c>
      <c r="D787">
        <f t="shared" si="139"/>
        <v>138.513120280278</v>
      </c>
      <c r="E787">
        <f t="shared" si="140"/>
        <v>117.98906759670207</v>
      </c>
      <c r="F787">
        <f t="shared" si="133"/>
        <v>245.14550867669766</v>
      </c>
      <c r="G787">
        <f t="shared" ref="G787:G850" si="144">IF(C787&lt;$B$5,$B$2*E787^3,0)</f>
        <v>361.36658227060752</v>
      </c>
      <c r="H787">
        <f t="shared" si="141"/>
        <v>-114.16896715465252</v>
      </c>
      <c r="I787">
        <f t="shared" si="134"/>
        <v>247.19761511595499</v>
      </c>
      <c r="J787">
        <f t="shared" si="135"/>
        <v>117.98906759670207</v>
      </c>
      <c r="L787">
        <f t="shared" si="136"/>
        <v>119.3345903243514</v>
      </c>
      <c r="M787">
        <f t="shared" si="142"/>
        <v>-193.52465356348603</v>
      </c>
      <c r="N787">
        <f t="shared" si="143"/>
        <v>-699.43079950007814</v>
      </c>
    </row>
    <row r="788" spans="2:14" x14ac:dyDescent="0.25">
      <c r="B788">
        <f t="shared" si="137"/>
        <v>0.77000000000000057</v>
      </c>
      <c r="C788">
        <f t="shared" si="138"/>
        <v>1.199612551235852</v>
      </c>
      <c r="D788">
        <f t="shared" si="139"/>
        <v>137.3257652839159</v>
      </c>
      <c r="E788">
        <f t="shared" si="140"/>
        <v>117.97921744058496</v>
      </c>
      <c r="F788">
        <f t="shared" ref="F788:F851" si="145">D788*E788*$B$3</f>
        <v>243.0237948393877</v>
      </c>
      <c r="G788">
        <f t="shared" si="144"/>
        <v>361.27608523973322</v>
      </c>
      <c r="H788">
        <f t="shared" si="141"/>
        <v>-116.21137103642863</v>
      </c>
      <c r="I788">
        <f t="shared" ref="I788:I851" si="146">G788+H788</f>
        <v>245.06471420330459</v>
      </c>
      <c r="J788">
        <f t="shared" ref="J788:J851" si="147">IF(C788&lt;$B$5,E788,"")</f>
        <v>117.97921744058496</v>
      </c>
      <c r="L788">
        <f t="shared" ref="L788:L851" si="148">$L$15/(B788+$L$16)</f>
        <v>119.3032689095681</v>
      </c>
      <c r="M788">
        <f t="shared" si="142"/>
        <v>-197.00312234220974</v>
      </c>
      <c r="N788">
        <f t="shared" si="143"/>
        <v>-695.69375580158521</v>
      </c>
    </row>
    <row r="789" spans="2:14" x14ac:dyDescent="0.25">
      <c r="B789">
        <f t="shared" ref="B789:B852" si="149">B788+$B$8</f>
        <v>0.77100000000000057</v>
      </c>
      <c r="C789">
        <f t="shared" ref="C789:C849" si="150">C788+E788*$B$3*$B$8</f>
        <v>1.2013822394974607</v>
      </c>
      <c r="D789">
        <f t="shared" ref="D789:D852" si="151">IF(C789&lt;$B$5,$B$6*SIN(PI()*C789/$B$5)+$B$7*SIN(2*PI()*C789/$B$5),0)</f>
        <v>136.14403495933902</v>
      </c>
      <c r="E789">
        <f t="shared" ref="E789:E849" si="152">E788+$B$8*(((D788*$B$3)-$B$2*E788^2)/$B$1)</f>
        <v>117.96919429473219</v>
      </c>
      <c r="F789">
        <f t="shared" si="145"/>
        <v>240.91203168280614</v>
      </c>
      <c r="G789">
        <f t="shared" si="144"/>
        <v>361.18401439852641</v>
      </c>
      <c r="H789">
        <f t="shared" ref="H789:H852" si="153">IF(C789&lt;$B$5,$B$1*E789*(E789-E788)/$B$8,0)</f>
        <v>-118.24224405498869</v>
      </c>
      <c r="I789">
        <f t="shared" si="146"/>
        <v>242.94177034353771</v>
      </c>
      <c r="J789">
        <f t="shared" si="147"/>
        <v>117.96919429473219</v>
      </c>
      <c r="L789">
        <f t="shared" si="148"/>
        <v>119.27196393215809</v>
      </c>
      <c r="M789">
        <f t="shared" ref="M789:M852" si="154">$M$14*(E789-E788)</f>
        <v>-200.46291705540398</v>
      </c>
      <c r="N789">
        <f t="shared" si="143"/>
        <v>-691.95894263884838</v>
      </c>
    </row>
    <row r="790" spans="2:14" x14ac:dyDescent="0.25">
      <c r="B790">
        <f t="shared" si="149"/>
        <v>0.77200000000000057</v>
      </c>
      <c r="C790">
        <f t="shared" si="150"/>
        <v>1.2031517774118816</v>
      </c>
      <c r="D790">
        <f t="shared" si="151"/>
        <v>134.96792792058437</v>
      </c>
      <c r="E790">
        <f t="shared" si="152"/>
        <v>117.95899909221049</v>
      </c>
      <c r="F790">
        <f t="shared" si="145"/>
        <v>238.81022530592611</v>
      </c>
      <c r="G790">
        <f t="shared" si="144"/>
        <v>361.09037912447337</v>
      </c>
      <c r="H790">
        <f t="shared" si="153"/>
        <v>-120.26158850021422</v>
      </c>
      <c r="I790">
        <f t="shared" si="146"/>
        <v>240.82879062425917</v>
      </c>
      <c r="J790">
        <f t="shared" si="147"/>
        <v>117.95899909221049</v>
      </c>
      <c r="L790">
        <f t="shared" si="148"/>
        <v>119.24067537918533</v>
      </c>
      <c r="M790">
        <f t="shared" si="154"/>
        <v>-203.90405043400506</v>
      </c>
      <c r="N790">
        <f t="shared" ref="N790:N853" si="155">$N$14*$M$14*(E790+E788-2*E789)</f>
        <v>-688.22667572021601</v>
      </c>
    </row>
    <row r="791" spans="2:14" x14ac:dyDescent="0.25">
      <c r="B791">
        <f t="shared" si="149"/>
        <v>0.77300000000000058</v>
      </c>
      <c r="C791">
        <f t="shared" si="150"/>
        <v>1.2049211623982647</v>
      </c>
      <c r="D791">
        <f t="shared" si="151"/>
        <v>133.79744225908547</v>
      </c>
      <c r="E791">
        <f t="shared" si="152"/>
        <v>117.94863276537154</v>
      </c>
      <c r="F791">
        <f t="shared" si="145"/>
        <v>236.71838072944311</v>
      </c>
      <c r="G791">
        <f t="shared" si="144"/>
        <v>360.99518879631063</v>
      </c>
      <c r="H791">
        <f t="shared" si="153"/>
        <v>-122.26940774529191</v>
      </c>
      <c r="I791">
        <f t="shared" si="146"/>
        <v>238.72578105101871</v>
      </c>
      <c r="J791">
        <f t="shared" si="147"/>
        <v>117.94863276537154</v>
      </c>
      <c r="L791">
        <f t="shared" si="148"/>
        <v>119.20940323772737</v>
      </c>
      <c r="M791">
        <f t="shared" si="154"/>
        <v>-207.32653677896451</v>
      </c>
      <c r="N791">
        <f t="shared" si="155"/>
        <v>-684.49726904873387</v>
      </c>
    </row>
    <row r="792" spans="2:14" x14ac:dyDescent="0.25">
      <c r="B792">
        <f t="shared" si="149"/>
        <v>0.77400000000000058</v>
      </c>
      <c r="C792">
        <f t="shared" si="150"/>
        <v>1.2066903918897454</v>
      </c>
      <c r="D792">
        <f t="shared" si="151"/>
        <v>132.63257554538808</v>
      </c>
      <c r="E792">
        <f t="shared" si="152"/>
        <v>117.93809624577372</v>
      </c>
      <c r="F792">
        <f t="shared" si="145"/>
        <v>234.63650189995249</v>
      </c>
      <c r="G792">
        <f t="shared" si="144"/>
        <v>360.89845279305723</v>
      </c>
      <c r="H792">
        <f t="shared" si="153"/>
        <v>-124.26570624232788</v>
      </c>
      <c r="I792">
        <f t="shared" si="146"/>
        <v>236.63274655072934</v>
      </c>
      <c r="J792">
        <f t="shared" si="147"/>
        <v>117.93809624577372</v>
      </c>
      <c r="L792">
        <f t="shared" si="148"/>
        <v>119.17814749487533</v>
      </c>
      <c r="M792">
        <f t="shared" si="154"/>
        <v>-210.73039195641741</v>
      </c>
      <c r="N792">
        <f t="shared" si="155"/>
        <v>-680.77103549057938</v>
      </c>
    </row>
    <row r="793" spans="2:14" x14ac:dyDescent="0.25">
      <c r="B793">
        <f t="shared" si="149"/>
        <v>0.77500000000000058</v>
      </c>
      <c r="C793">
        <f t="shared" si="150"/>
        <v>1.208459463333432</v>
      </c>
      <c r="D793">
        <f t="shared" si="151"/>
        <v>131.47332483090781</v>
      </c>
      <c r="E793">
        <f t="shared" si="152"/>
        <v>117.92739046410416</v>
      </c>
      <c r="F793">
        <f t="shared" si="145"/>
        <v>232.564591694227</v>
      </c>
      <c r="G793">
        <f t="shared" si="144"/>
        <v>360.80018049305477</v>
      </c>
      <c r="H793">
        <f t="shared" si="153"/>
        <v>-126.2504895169329</v>
      </c>
      <c r="I793">
        <f t="shared" si="146"/>
        <v>234.54969097612187</v>
      </c>
      <c r="J793">
        <f t="shared" si="147"/>
        <v>117.92739046410416</v>
      </c>
      <c r="L793">
        <f t="shared" si="148"/>
        <v>119.14690813773382</v>
      </c>
      <c r="M793">
        <f t="shared" si="154"/>
        <v>-214.11563339114537</v>
      </c>
      <c r="N793">
        <f t="shared" si="155"/>
        <v>-677.04828688874841</v>
      </c>
    </row>
    <row r="794" spans="2:14" x14ac:dyDescent="0.25">
      <c r="B794">
        <f t="shared" si="149"/>
        <v>0.77600000000000058</v>
      </c>
      <c r="C794">
        <f t="shared" si="150"/>
        <v>1.2102283741903936</v>
      </c>
      <c r="D794">
        <f t="shared" si="151"/>
        <v>130.31968664972806</v>
      </c>
      <c r="E794">
        <f t="shared" si="152"/>
        <v>117.91651635010112</v>
      </c>
      <c r="F794">
        <f t="shared" si="145"/>
        <v>230.50265192359069</v>
      </c>
      <c r="G794">
        <f t="shared" si="144"/>
        <v>360.70038127301029</v>
      </c>
      <c r="H794">
        <f t="shared" si="153"/>
        <v>-128.22376416328734</v>
      </c>
      <c r="I794">
        <f t="shared" si="146"/>
        <v>232.47661710972295</v>
      </c>
      <c r="J794">
        <f t="shared" si="147"/>
        <v>117.91651635010112</v>
      </c>
      <c r="L794">
        <f t="shared" si="148"/>
        <v>119.11568515342098</v>
      </c>
      <c r="M794">
        <f t="shared" si="154"/>
        <v>-217.48228006089221</v>
      </c>
      <c r="N794">
        <f t="shared" si="155"/>
        <v>-673.32933394936845</v>
      </c>
    </row>
    <row r="795" spans="2:14" x14ac:dyDescent="0.25">
      <c r="B795">
        <f t="shared" si="149"/>
        <v>0.77700000000000058</v>
      </c>
      <c r="C795">
        <f t="shared" si="150"/>
        <v>1.2119971219356451</v>
      </c>
      <c r="D795">
        <f t="shared" si="151"/>
        <v>129.17165702044051</v>
      </c>
      <c r="E795">
        <f t="shared" si="152"/>
        <v>117.90547483247666</v>
      </c>
      <c r="F795">
        <f t="shared" si="145"/>
        <v>228.45068333839282</v>
      </c>
      <c r="G795">
        <f t="shared" si="144"/>
        <v>360.59906450704716</v>
      </c>
      <c r="H795">
        <f t="shared" si="153"/>
        <v>-130.18553783834611</v>
      </c>
      <c r="I795">
        <f t="shared" si="146"/>
        <v>230.41352666870105</v>
      </c>
      <c r="J795">
        <f t="shared" si="147"/>
        <v>117.90547483247666</v>
      </c>
      <c r="L795">
        <f t="shared" si="148"/>
        <v>119.08447852906851</v>
      </c>
      <c r="M795">
        <f t="shared" si="154"/>
        <v>-220.83035248925853</v>
      </c>
      <c r="N795">
        <f t="shared" si="155"/>
        <v>-669.61448567326443</v>
      </c>
    </row>
    <row r="796" spans="2:14" x14ac:dyDescent="0.25">
      <c r="B796">
        <f t="shared" si="149"/>
        <v>0.77800000000000058</v>
      </c>
      <c r="C796">
        <f t="shared" si="150"/>
        <v>1.2137657040581322</v>
      </c>
      <c r="D796">
        <f t="shared" si="151"/>
        <v>128.02923144802455</v>
      </c>
      <c r="E796">
        <f t="shared" si="152"/>
        <v>117.89426683883968</v>
      </c>
      <c r="F796">
        <f t="shared" si="145"/>
        <v>226.40868563257456</v>
      </c>
      <c r="G796">
        <f t="shared" si="144"/>
        <v>360.49623956575942</v>
      </c>
      <c r="H796">
        <f t="shared" si="153"/>
        <v>-132.13581925652468</v>
      </c>
      <c r="I796">
        <f t="shared" si="146"/>
        <v>228.36042030923474</v>
      </c>
      <c r="J796">
        <f t="shared" si="147"/>
        <v>117.89426683883968</v>
      </c>
      <c r="L796">
        <f t="shared" si="148"/>
        <v>119.0532882518215</v>
      </c>
      <c r="M796">
        <f t="shared" si="154"/>
        <v>-224.15987273944893</v>
      </c>
      <c r="N796">
        <f t="shared" si="155"/>
        <v>-665.90405003807973</v>
      </c>
    </row>
    <row r="797" spans="2:14" x14ac:dyDescent="0.25">
      <c r="B797">
        <f t="shared" si="149"/>
        <v>0.77900000000000058</v>
      </c>
      <c r="C797">
        <f t="shared" si="150"/>
        <v>1.2155341180607149</v>
      </c>
      <c r="D797">
        <f t="shared" si="151"/>
        <v>126.89240492576752</v>
      </c>
      <c r="E797">
        <f t="shared" si="152"/>
        <v>117.88289329561925</v>
      </c>
      <c r="F797">
        <f t="shared" si="145"/>
        <v>224.37665744833146</v>
      </c>
      <c r="G797">
        <f t="shared" si="144"/>
        <v>360.39191581527268</v>
      </c>
      <c r="H797">
        <f t="shared" si="153"/>
        <v>-134.07461818469909</v>
      </c>
      <c r="I797">
        <f t="shared" si="146"/>
        <v>226.31729763057359</v>
      </c>
      <c r="J797">
        <f t="shared" si="147"/>
        <v>117.88289329561925</v>
      </c>
      <c r="L797">
        <f t="shared" si="148"/>
        <v>119.02211430883855</v>
      </c>
      <c r="M797">
        <f t="shared" si="154"/>
        <v>-227.47086440858766</v>
      </c>
      <c r="N797">
        <f t="shared" si="155"/>
        <v>-662.19833388458937</v>
      </c>
    </row>
    <row r="798" spans="2:14" x14ac:dyDescent="0.25">
      <c r="B798">
        <f t="shared" si="149"/>
        <v>0.78000000000000058</v>
      </c>
      <c r="C798">
        <f t="shared" si="150"/>
        <v>1.2173023614601493</v>
      </c>
      <c r="D798">
        <f t="shared" si="151"/>
        <v>125.76117193722587</v>
      </c>
      <c r="E798">
        <f t="shared" si="152"/>
        <v>117.87135512798828</v>
      </c>
      <c r="F798">
        <f t="shared" si="145"/>
        <v>222.35459638087116</v>
      </c>
      <c r="G798">
        <f t="shared" si="144"/>
        <v>360.28610261631098</v>
      </c>
      <c r="H798">
        <f t="shared" si="153"/>
        <v>-136.00194543567738</v>
      </c>
      <c r="I798">
        <f t="shared" si="146"/>
        <v>224.2841571806336</v>
      </c>
      <c r="J798">
        <f t="shared" si="147"/>
        <v>117.87135512798828</v>
      </c>
      <c r="L798">
        <f t="shared" si="148"/>
        <v>118.99095668729174</v>
      </c>
      <c r="M798">
        <f t="shared" si="154"/>
        <v>-230.76335261947634</v>
      </c>
      <c r="N798">
        <f t="shared" si="155"/>
        <v>-658.49764223457896</v>
      </c>
    </row>
    <row r="799" spans="2:14" x14ac:dyDescent="0.25">
      <c r="B799">
        <f t="shared" si="149"/>
        <v>0.78100000000000058</v>
      </c>
      <c r="C799">
        <f t="shared" si="150"/>
        <v>1.2190704317870691</v>
      </c>
      <c r="D799">
        <f t="shared" si="151"/>
        <v>124.6355264582235</v>
      </c>
      <c r="E799">
        <f t="shared" si="152"/>
        <v>117.85965325978751</v>
      </c>
      <c r="F799">
        <f t="shared" si="145"/>
        <v>220.34249898325939</v>
      </c>
      <c r="G799">
        <f t="shared" si="144"/>
        <v>360.1788093232683</v>
      </c>
      <c r="H799">
        <f t="shared" si="153"/>
        <v>-137.91781286349456</v>
      </c>
      <c r="I799">
        <f t="shared" si="146"/>
        <v>222.26099645977374</v>
      </c>
      <c r="J799">
        <f t="shared" si="147"/>
        <v>117.85965325978751</v>
      </c>
      <c r="L799">
        <f t="shared" si="148"/>
        <v>118.95981537436653</v>
      </c>
      <c r="M799">
        <f t="shared" si="154"/>
        <v>-234.03736401547803</v>
      </c>
      <c r="N799">
        <f t="shared" si="155"/>
        <v>-654.8022792003394</v>
      </c>
    </row>
    <row r="800" spans="2:14" x14ac:dyDescent="0.25">
      <c r="B800">
        <f t="shared" si="149"/>
        <v>0.78200000000000058</v>
      </c>
      <c r="C800">
        <f t="shared" si="150"/>
        <v>1.2208383265859659</v>
      </c>
      <c r="D800">
        <f t="shared" si="151"/>
        <v>123.51546195889165</v>
      </c>
      <c r="E800">
        <f t="shared" si="152"/>
        <v>117.84778861344991</v>
      </c>
      <c r="F800">
        <f t="shared" si="145"/>
        <v>218.34036077136113</v>
      </c>
      <c r="G800">
        <f t="shared" si="144"/>
        <v>360.07004528328736</v>
      </c>
      <c r="H800">
        <f t="shared" si="153"/>
        <v>-139.82223335667732</v>
      </c>
      <c r="I800">
        <f t="shared" si="146"/>
        <v>220.24781192661004</v>
      </c>
      <c r="J800">
        <f t="shared" si="147"/>
        <v>117.84778861344991</v>
      </c>
      <c r="L800">
        <f t="shared" si="148"/>
        <v>118.92869035726177</v>
      </c>
      <c r="M800">
        <f t="shared" si="154"/>
        <v>-237.29292675199076</v>
      </c>
      <c r="N800">
        <f t="shared" si="155"/>
        <v>-651.11254730254586</v>
      </c>
    </row>
    <row r="801" spans="2:14" x14ac:dyDescent="0.25">
      <c r="B801">
        <f t="shared" si="149"/>
        <v>0.78300000000000058</v>
      </c>
      <c r="C801">
        <f t="shared" si="150"/>
        <v>1.2226060434151678</v>
      </c>
      <c r="D801">
        <f t="shared" si="151"/>
        <v>122.40097140574559</v>
      </c>
      <c r="E801">
        <f t="shared" si="152"/>
        <v>117.83576210992537</v>
      </c>
      <c r="F801">
        <f t="shared" si="145"/>
        <v>216.34817622886823</v>
      </c>
      <c r="G801">
        <f t="shared" si="144"/>
        <v>359.95981983534358</v>
      </c>
      <c r="H801">
        <f t="shared" si="153"/>
        <v>-141.71522083316574</v>
      </c>
      <c r="I801">
        <f t="shared" si="146"/>
        <v>218.24459900217784</v>
      </c>
      <c r="J801">
        <f t="shared" si="147"/>
        <v>117.83576210992537</v>
      </c>
      <c r="L801">
        <f t="shared" si="148"/>
        <v>118.89758162318978</v>
      </c>
      <c r="M801">
        <f t="shared" si="154"/>
        <v>-240.53007049076314</v>
      </c>
      <c r="N801">
        <f t="shared" si="155"/>
        <v>-647.42874781131832</v>
      </c>
    </row>
    <row r="802" spans="2:14" x14ac:dyDescent="0.25">
      <c r="B802">
        <f t="shared" si="149"/>
        <v>0.78400000000000059</v>
      </c>
      <c r="C802">
        <f t="shared" si="150"/>
        <v>1.2243735798468167</v>
      </c>
      <c r="D802">
        <f t="shared" si="151"/>
        <v>121.29204726380149</v>
      </c>
      <c r="E802">
        <f t="shared" si="152"/>
        <v>117.82357466860577</v>
      </c>
      <c r="F802">
        <f t="shared" si="145"/>
        <v>214.36593881241865</v>
      </c>
      <c r="G802">
        <f t="shared" si="144"/>
        <v>359.84814230933455</v>
      </c>
      <c r="H802">
        <f t="shared" si="153"/>
        <v>-143.59679023387667</v>
      </c>
      <c r="I802">
        <f t="shared" si="146"/>
        <v>216.25135207545787</v>
      </c>
      <c r="J802">
        <f t="shared" si="147"/>
        <v>117.82357466860577</v>
      </c>
      <c r="L802">
        <f t="shared" si="148"/>
        <v>118.86648915937617</v>
      </c>
      <c r="M802">
        <f t="shared" si="154"/>
        <v>-243.74882639193629</v>
      </c>
      <c r="N802">
        <f t="shared" si="155"/>
        <v>-643.75118029147416</v>
      </c>
    </row>
    <row r="803" spans="2:14" x14ac:dyDescent="0.25">
      <c r="B803">
        <f t="shared" si="149"/>
        <v>0.78500000000000059</v>
      </c>
      <c r="C803">
        <f t="shared" si="150"/>
        <v>1.2261409334668458</v>
      </c>
      <c r="D803">
        <f t="shared" si="151"/>
        <v>120.18868149872881</v>
      </c>
      <c r="E803">
        <f t="shared" si="152"/>
        <v>117.81122720725043</v>
      </c>
      <c r="F803">
        <f t="shared" si="145"/>
        <v>212.39364095679892</v>
      </c>
      <c r="G803">
        <f t="shared" si="144"/>
        <v>359.73502202517716</v>
      </c>
      <c r="H803">
        <f t="shared" si="153"/>
        <v>-145.46695751675207</v>
      </c>
      <c r="I803">
        <f t="shared" si="146"/>
        <v>214.26806450842508</v>
      </c>
      <c r="J803">
        <f t="shared" si="147"/>
        <v>117.81122720725043</v>
      </c>
      <c r="L803">
        <f t="shared" si="148"/>
        <v>118.83541295306</v>
      </c>
      <c r="M803">
        <f t="shared" si="154"/>
        <v>-246.94922710693845</v>
      </c>
      <c r="N803">
        <f t="shared" si="155"/>
        <v>-640.08014305727556</v>
      </c>
    </row>
    <row r="804" spans="2:14" x14ac:dyDescent="0.25">
      <c r="B804">
        <f t="shared" si="149"/>
        <v>0.78600000000000059</v>
      </c>
      <c r="C804">
        <f t="shared" si="150"/>
        <v>1.2279081018749547</v>
      </c>
      <c r="D804">
        <f t="shared" si="151"/>
        <v>119.09086557904305</v>
      </c>
      <c r="E804">
        <f t="shared" si="152"/>
        <v>117.79872064191186</v>
      </c>
      <c r="F804">
        <f t="shared" si="145"/>
        <v>210.43127408023753</v>
      </c>
      <c r="G804">
        <f t="shared" si="144"/>
        <v>359.6204682919095</v>
      </c>
      <c r="H804">
        <f t="shared" si="153"/>
        <v>-147.32573965079047</v>
      </c>
      <c r="I804">
        <f t="shared" si="146"/>
        <v>212.29472864111904</v>
      </c>
      <c r="J804">
        <f t="shared" si="147"/>
        <v>117.79872064191186</v>
      </c>
      <c r="L804">
        <f t="shared" si="148"/>
        <v>118.8043529914936</v>
      </c>
      <c r="M804">
        <f t="shared" si="154"/>
        <v>-250.13130677137951</v>
      </c>
      <c r="N804">
        <f t="shared" si="155"/>
        <v>-636.41593283136899</v>
      </c>
    </row>
    <row r="805" spans="2:14" x14ac:dyDescent="0.25">
      <c r="B805">
        <f t="shared" si="149"/>
        <v>0.78700000000000059</v>
      </c>
      <c r="C805">
        <f t="shared" si="150"/>
        <v>1.2296750826845835</v>
      </c>
      <c r="D805">
        <f t="shared" si="151"/>
        <v>117.99859047833382</v>
      </c>
      <c r="E805">
        <f t="shared" si="152"/>
        <v>117.786055886862</v>
      </c>
      <c r="F805">
        <f t="shared" si="145"/>
        <v>208.47882858977954</v>
      </c>
      <c r="G805">
        <f t="shared" si="144"/>
        <v>359.50449040679956</v>
      </c>
      <c r="H805">
        <f t="shared" si="153"/>
        <v>-149.17315460955973</v>
      </c>
      <c r="I805">
        <f t="shared" si="146"/>
        <v>210.33133579723983</v>
      </c>
      <c r="J805">
        <f t="shared" si="147"/>
        <v>117.786055886862</v>
      </c>
      <c r="L805">
        <f t="shared" si="148"/>
        <v>118.77330926194263</v>
      </c>
      <c r="M805">
        <f t="shared" si="154"/>
        <v>-253.29510099709296</v>
      </c>
      <c r="N805">
        <f t="shared" si="155"/>
        <v>-632.75884519953252</v>
      </c>
    </row>
    <row r="806" spans="2:14" x14ac:dyDescent="0.25">
      <c r="B806">
        <f t="shared" si="149"/>
        <v>0.78800000000000059</v>
      </c>
      <c r="C806">
        <f t="shared" si="150"/>
        <v>1.2314418735228865</v>
      </c>
      <c r="D806">
        <f t="shared" si="151"/>
        <v>116.91184667753103</v>
      </c>
      <c r="E806">
        <f t="shared" si="152"/>
        <v>117.77323385451871</v>
      </c>
      <c r="F806">
        <f t="shared" si="145"/>
        <v>206.53629388674747</v>
      </c>
      <c r="G806">
        <f t="shared" si="144"/>
        <v>359.38709765446021</v>
      </c>
      <c r="H806">
        <f t="shared" si="153"/>
        <v>-151.00922136569849</v>
      </c>
      <c r="I806">
        <f t="shared" si="146"/>
        <v>208.37787628876171</v>
      </c>
      <c r="J806">
        <f t="shared" si="147"/>
        <v>117.77323385451871</v>
      </c>
      <c r="L806">
        <f t="shared" si="148"/>
        <v>118.74228175168612</v>
      </c>
      <c r="M806">
        <f t="shared" si="154"/>
        <v>-256.44064686588308</v>
      </c>
      <c r="N806">
        <f t="shared" si="155"/>
        <v>-629.10917370118113</v>
      </c>
    </row>
    <row r="807" spans="2:14" x14ac:dyDescent="0.25">
      <c r="B807">
        <f t="shared" si="149"/>
        <v>0.78900000000000059</v>
      </c>
      <c r="C807">
        <f t="shared" si="150"/>
        <v>1.2332084720307042</v>
      </c>
      <c r="D807">
        <f t="shared" si="151"/>
        <v>115.83062416720614</v>
      </c>
      <c r="E807">
        <f t="shared" si="152"/>
        <v>117.76025545537273</v>
      </c>
      <c r="F807">
        <f t="shared" si="145"/>
        <v>204.60365837228196</v>
      </c>
      <c r="G807">
        <f t="shared" si="144"/>
        <v>359.26829930597091</v>
      </c>
      <c r="H807">
        <f t="shared" si="153"/>
        <v>-152.8339598832263</v>
      </c>
      <c r="I807">
        <f t="shared" si="146"/>
        <v>206.43433942274461</v>
      </c>
      <c r="J807">
        <f t="shared" si="147"/>
        <v>117.76025545537273</v>
      </c>
      <c r="L807">
        <f t="shared" si="148"/>
        <v>118.71127044801632</v>
      </c>
      <c r="M807">
        <f t="shared" si="154"/>
        <v>-259.56798291957739</v>
      </c>
      <c r="N807">
        <f t="shared" si="155"/>
        <v>-625.46721073886147</v>
      </c>
    </row>
    <row r="808" spans="2:14" x14ac:dyDescent="0.25">
      <c r="B808">
        <f t="shared" si="149"/>
        <v>0.79000000000000059</v>
      </c>
      <c r="C808">
        <f t="shared" si="150"/>
        <v>1.2349748758625347</v>
      </c>
      <c r="D808">
        <f t="shared" si="151"/>
        <v>114.75491244991011</v>
      </c>
      <c r="E808">
        <f t="shared" si="152"/>
        <v>117.747121597915</v>
      </c>
      <c r="F808">
        <f t="shared" si="145"/>
        <v>202.68090945296481</v>
      </c>
      <c r="G808">
        <f t="shared" si="144"/>
        <v>359.14810461800522</v>
      </c>
      <c r="H808">
        <f t="shared" si="153"/>
        <v>-154.64739111251728</v>
      </c>
      <c r="I808">
        <f t="shared" si="146"/>
        <v>204.50071350548794</v>
      </c>
      <c r="J808">
        <f t="shared" si="147"/>
        <v>117.747121597915</v>
      </c>
      <c r="L808">
        <f t="shared" si="148"/>
        <v>118.68027533823877</v>
      </c>
      <c r="M808">
        <f t="shared" si="154"/>
        <v>-262.67714915462648</v>
      </c>
      <c r="N808">
        <f t="shared" si="155"/>
        <v>-621.83324700981757</v>
      </c>
    </row>
    <row r="809" spans="2:14" x14ac:dyDescent="0.25">
      <c r="B809">
        <f t="shared" si="149"/>
        <v>0.79100000000000059</v>
      </c>
      <c r="C809">
        <f t="shared" si="150"/>
        <v>1.2367410826865035</v>
      </c>
      <c r="D809">
        <f t="shared" si="151"/>
        <v>113.68470054254814</v>
      </c>
      <c r="E809">
        <f t="shared" si="152"/>
        <v>117.73383318856438</v>
      </c>
      <c r="F809">
        <f t="shared" si="145"/>
        <v>200.76803354652384</v>
      </c>
      <c r="G809">
        <f t="shared" si="144"/>
        <v>359.02652283196574</v>
      </c>
      <c r="H809">
        <f t="shared" si="153"/>
        <v>-156.44953698274935</v>
      </c>
      <c r="I809">
        <f t="shared" si="146"/>
        <v>202.57698584921638</v>
      </c>
      <c r="J809">
        <f t="shared" si="147"/>
        <v>117.73383318856438</v>
      </c>
      <c r="L809">
        <f t="shared" si="148"/>
        <v>118.64929640967229</v>
      </c>
      <c r="M809">
        <f t="shared" si="154"/>
        <v>-265.76818701244065</v>
      </c>
      <c r="N809">
        <f t="shared" si="155"/>
        <v>-618.20757150599093</v>
      </c>
    </row>
    <row r="810" spans="2:14" x14ac:dyDescent="0.25">
      <c r="B810">
        <f t="shared" si="149"/>
        <v>0.79200000000000059</v>
      </c>
      <c r="C810">
        <f t="shared" si="150"/>
        <v>1.238507090184332</v>
      </c>
      <c r="D810">
        <f t="shared" si="151"/>
        <v>112.61997697878803</v>
      </c>
      <c r="E810">
        <f t="shared" si="152"/>
        <v>117.72039113159576</v>
      </c>
      <c r="F810">
        <f t="shared" si="145"/>
        <v>198.86501608761355</v>
      </c>
      <c r="G810">
        <f t="shared" si="144"/>
        <v>358.90356317312478</v>
      </c>
      <c r="H810">
        <f t="shared" si="153"/>
        <v>-158.24042039584589</v>
      </c>
      <c r="I810">
        <f t="shared" si="146"/>
        <v>200.66314277727889</v>
      </c>
      <c r="J810">
        <f t="shared" si="147"/>
        <v>117.72039113159576</v>
      </c>
      <c r="L810">
        <f t="shared" si="148"/>
        <v>118.61833364964887</v>
      </c>
      <c r="M810">
        <f t="shared" si="154"/>
        <v>-268.84113937228449</v>
      </c>
      <c r="N810">
        <f t="shared" si="155"/>
        <v>-614.59047196876782</v>
      </c>
    </row>
    <row r="811" spans="2:14" x14ac:dyDescent="0.25">
      <c r="B811">
        <f t="shared" si="149"/>
        <v>0.79300000000000059</v>
      </c>
      <c r="C811">
        <f t="shared" si="150"/>
        <v>1.2402728960513059</v>
      </c>
      <c r="D811">
        <f t="shared" si="151"/>
        <v>111.56072981150456</v>
      </c>
      <c r="E811">
        <f t="shared" si="152"/>
        <v>117.7067963290686</v>
      </c>
      <c r="F811">
        <f t="shared" si="145"/>
        <v>196.97184153367527</v>
      </c>
      <c r="G811">
        <f t="shared" si="144"/>
        <v>358.77923484977254</v>
      </c>
      <c r="H811">
        <f t="shared" si="153"/>
        <v>-160.02006521990282</v>
      </c>
      <c r="I811">
        <f t="shared" si="146"/>
        <v>198.75916962986972</v>
      </c>
      <c r="J811">
        <f t="shared" si="147"/>
        <v>117.7067963290686</v>
      </c>
      <c r="L811">
        <f t="shared" si="148"/>
        <v>118.58738704551382</v>
      </c>
      <c r="M811">
        <f t="shared" si="154"/>
        <v>-271.89605054331878</v>
      </c>
      <c r="N811">
        <f t="shared" si="155"/>
        <v>-610.98223420685827</v>
      </c>
    </row>
    <row r="812" spans="2:14" x14ac:dyDescent="0.25">
      <c r="B812">
        <f t="shared" si="149"/>
        <v>0.79400000000000059</v>
      </c>
      <c r="C812">
        <f t="shared" si="150"/>
        <v>1.242038497996242</v>
      </c>
      <c r="D812">
        <f t="shared" si="151"/>
        <v>110.50694661525722</v>
      </c>
      <c r="E812">
        <f t="shared" si="152"/>
        <v>117.69304968075581</v>
      </c>
      <c r="F812">
        <f t="shared" si="145"/>
        <v>195.08849337087145</v>
      </c>
      <c r="G812">
        <f t="shared" si="144"/>
        <v>358.65354705237127</v>
      </c>
      <c r="H812">
        <f t="shared" si="153"/>
        <v>-161.78849628210111</v>
      </c>
      <c r="I812">
        <f t="shared" si="146"/>
        <v>196.86505077027016</v>
      </c>
      <c r="J812">
        <f t="shared" si="147"/>
        <v>117.69304968075581</v>
      </c>
      <c r="L812">
        <f t="shared" si="148"/>
        <v>118.55645658462559</v>
      </c>
      <c r="M812">
        <f t="shared" si="154"/>
        <v>-274.93296625578978</v>
      </c>
      <c r="N812">
        <f t="shared" si="155"/>
        <v>-607.38314255104342</v>
      </c>
    </row>
    <row r="813" spans="2:14" x14ac:dyDescent="0.25">
      <c r="B813">
        <f t="shared" si="149"/>
        <v>0.7950000000000006</v>
      </c>
      <c r="C813">
        <f t="shared" si="150"/>
        <v>1.2438038937414533</v>
      </c>
      <c r="D813">
        <f t="shared" si="151"/>
        <v>109.45861448880419</v>
      </c>
      <c r="E813">
        <f t="shared" si="152"/>
        <v>117.67915208407315</v>
      </c>
      <c r="F813">
        <f t="shared" si="145"/>
        <v>193.21495412009881</v>
      </c>
      <c r="G813">
        <f t="shared" si="144"/>
        <v>358.52650895271717</v>
      </c>
      <c r="H813">
        <f t="shared" si="153"/>
        <v>-163.54573936210986</v>
      </c>
      <c r="I813">
        <f t="shared" si="146"/>
        <v>194.98076959060731</v>
      </c>
      <c r="J813">
        <f t="shared" si="147"/>
        <v>117.67915208407315</v>
      </c>
      <c r="L813">
        <f t="shared" si="148"/>
        <v>118.5255422543558</v>
      </c>
      <c r="M813">
        <f t="shared" si="154"/>
        <v>-277.95193365307114</v>
      </c>
      <c r="N813">
        <f t="shared" si="155"/>
        <v>-603.79347939942818</v>
      </c>
    </row>
    <row r="814" spans="2:14" x14ac:dyDescent="0.25">
      <c r="B814">
        <f t="shared" si="149"/>
        <v>0.7960000000000006</v>
      </c>
      <c r="C814">
        <f t="shared" si="150"/>
        <v>1.2455690810227145</v>
      </c>
      <c r="D814">
        <f t="shared" si="151"/>
        <v>108.41572005764738</v>
      </c>
      <c r="E814">
        <f t="shared" si="152"/>
        <v>117.66510443400898</v>
      </c>
      <c r="F814">
        <f t="shared" si="145"/>
        <v>191.3512053430704</v>
      </c>
      <c r="G814">
        <f t="shared" si="144"/>
        <v>358.39812970310805</v>
      </c>
      <c r="H814">
        <f t="shared" si="153"/>
        <v>-165.29182118531028</v>
      </c>
      <c r="I814">
        <f t="shared" si="146"/>
        <v>193.10630851779777</v>
      </c>
      <c r="J814">
        <f t="shared" si="147"/>
        <v>117.66510443400898</v>
      </c>
      <c r="L814">
        <f t="shared" si="148"/>
        <v>118.49464404208928</v>
      </c>
      <c r="M814">
        <f t="shared" si="154"/>
        <v>-280.9530012834216</v>
      </c>
      <c r="N814">
        <f t="shared" si="155"/>
        <v>-600.2135261269359</v>
      </c>
    </row>
    <row r="815" spans="2:14" x14ac:dyDescent="0.25">
      <c r="B815">
        <f t="shared" si="149"/>
        <v>0.7970000000000006</v>
      </c>
      <c r="C815">
        <f t="shared" si="150"/>
        <v>1.2473340575892247</v>
      </c>
      <c r="D815">
        <f t="shared" si="151"/>
        <v>107.37824947661292</v>
      </c>
      <c r="E815">
        <f t="shared" si="152"/>
        <v>117.65090762305441</v>
      </c>
      <c r="F815">
        <f t="shared" si="145"/>
        <v>189.49722764847417</v>
      </c>
      <c r="G815">
        <f t="shared" si="144"/>
        <v>358.26841843551904</v>
      </c>
      <c r="H815">
        <f t="shared" si="153"/>
        <v>-167.02676941584261</v>
      </c>
      <c r="I815">
        <f t="shared" si="146"/>
        <v>191.24164901967643</v>
      </c>
      <c r="J815">
        <f t="shared" si="147"/>
        <v>117.65090762305441</v>
      </c>
      <c r="L815">
        <f t="shared" si="148"/>
        <v>118.463761935224</v>
      </c>
      <c r="M815">
        <f t="shared" si="154"/>
        <v>-283.9362190914585</v>
      </c>
      <c r="N815">
        <f t="shared" si="155"/>
        <v>-596.64356160737952</v>
      </c>
    </row>
    <row r="816" spans="2:14" x14ac:dyDescent="0.25">
      <c r="B816">
        <f t="shared" si="149"/>
        <v>0.7980000000000006</v>
      </c>
      <c r="C816">
        <f t="shared" si="150"/>
        <v>1.2490988212035705</v>
      </c>
      <c r="D816">
        <f t="shared" si="151"/>
        <v>106.34618843246372</v>
      </c>
      <c r="E816">
        <f t="shared" si="152"/>
        <v>117.63656254113394</v>
      </c>
      <c r="F816">
        <f t="shared" si="145"/>
        <v>187.653000698201</v>
      </c>
      <c r="G816">
        <f t="shared" si="144"/>
        <v>358.13738426078459</v>
      </c>
      <c r="H816">
        <f t="shared" si="153"/>
        <v>-168.75061264947473</v>
      </c>
      <c r="I816">
        <f t="shared" si="146"/>
        <v>189.38677161130985</v>
      </c>
      <c r="J816">
        <f t="shared" si="147"/>
        <v>117.63656254113394</v>
      </c>
      <c r="L816">
        <f t="shared" si="148"/>
        <v>118.43289592117105</v>
      </c>
      <c r="M816">
        <f t="shared" si="154"/>
        <v>-286.90163840934702</v>
      </c>
      <c r="N816">
        <f t="shared" si="155"/>
        <v>-593.0838635777036</v>
      </c>
    </row>
    <row r="817" spans="2:14" x14ac:dyDescent="0.25">
      <c r="B817">
        <f t="shared" si="149"/>
        <v>0.7990000000000006</v>
      </c>
      <c r="C817">
        <f t="shared" si="150"/>
        <v>1.2508633696416875</v>
      </c>
      <c r="D817">
        <f t="shared" si="151"/>
        <v>105.31952214654424</v>
      </c>
      <c r="E817">
        <f t="shared" si="152"/>
        <v>117.62207007553653</v>
      </c>
      <c r="F817">
        <f t="shared" si="145"/>
        <v>185.81850321364271</v>
      </c>
      <c r="G817">
        <f t="shared" si="144"/>
        <v>358.00503626778772</v>
      </c>
      <c r="H817">
        <f t="shared" si="153"/>
        <v>-170.46338040662948</v>
      </c>
      <c r="I817">
        <f t="shared" si="146"/>
        <v>187.54165586115823</v>
      </c>
      <c r="J817">
        <f t="shared" si="147"/>
        <v>117.62207007553653</v>
      </c>
      <c r="L817">
        <f t="shared" si="148"/>
        <v>118.40204598735465</v>
      </c>
      <c r="M817">
        <f t="shared" si="154"/>
        <v>-289.84931194827368</v>
      </c>
      <c r="N817">
        <f t="shared" si="155"/>
        <v>-589.53470784217643</v>
      </c>
    </row>
    <row r="818" spans="2:14" x14ac:dyDescent="0.25">
      <c r="B818">
        <f t="shared" si="149"/>
        <v>0.8000000000000006</v>
      </c>
      <c r="C818">
        <f t="shared" si="150"/>
        <v>1.2526277006928206</v>
      </c>
      <c r="D818">
        <f t="shared" si="151"/>
        <v>104.29823537745847</v>
      </c>
      <c r="E818">
        <f t="shared" si="152"/>
        <v>117.60743111084703</v>
      </c>
      <c r="F818">
        <f t="shared" si="145"/>
        <v>183.99371298206032</v>
      </c>
      <c r="G818">
        <f t="shared" si="144"/>
        <v>357.87138352265674</v>
      </c>
      <c r="H818">
        <f t="shared" si="153"/>
        <v>-172.16510312540223</v>
      </c>
      <c r="I818">
        <f t="shared" si="146"/>
        <v>185.70628039725452</v>
      </c>
      <c r="J818">
        <f t="shared" si="147"/>
        <v>117.60743111084703</v>
      </c>
      <c r="L818">
        <f t="shared" si="148"/>
        <v>118.3712121212121</v>
      </c>
      <c r="M818">
        <f t="shared" si="154"/>
        <v>-292.77929378991985</v>
      </c>
      <c r="N818">
        <f t="shared" si="155"/>
        <v>-585.9963682723901</v>
      </c>
    </row>
    <row r="819" spans="2:14" x14ac:dyDescent="0.25">
      <c r="B819">
        <f t="shared" si="149"/>
        <v>0.8010000000000006</v>
      </c>
      <c r="C819">
        <f t="shared" si="150"/>
        <v>1.2543918121594833</v>
      </c>
      <c r="D819">
        <f t="shared" si="151"/>
        <v>103.28231242377834</v>
      </c>
      <c r="E819">
        <f t="shared" si="152"/>
        <v>117.59264652887816</v>
      </c>
      <c r="F819">
        <f t="shared" si="145"/>
        <v>182.1786068630179</v>
      </c>
      <c r="G819">
        <f t="shared" si="144"/>
        <v>357.73643506796816</v>
      </c>
      <c r="H819">
        <f t="shared" si="153"/>
        <v>-173.85581215423602</v>
      </c>
      <c r="I819">
        <f t="shared" si="146"/>
        <v>183.88062291373214</v>
      </c>
      <c r="J819">
        <f t="shared" si="147"/>
        <v>117.59264652887816</v>
      </c>
      <c r="L819">
        <f t="shared" si="148"/>
        <v>118.34039431019383</v>
      </c>
      <c r="M819">
        <f t="shared" si="154"/>
        <v>-295.69163937736676</v>
      </c>
      <c r="N819">
        <f t="shared" si="155"/>
        <v>-582.46911748938146</v>
      </c>
    </row>
    <row r="820" spans="2:14" x14ac:dyDescent="0.25">
      <c r="B820">
        <f t="shared" si="149"/>
        <v>0.8020000000000006</v>
      </c>
      <c r="C820">
        <f t="shared" si="150"/>
        <v>1.2561557018574163</v>
      </c>
      <c r="D820">
        <f t="shared" si="151"/>
        <v>102.2717371267847</v>
      </c>
      <c r="E820">
        <f t="shared" si="152"/>
        <v>117.57771720860286</v>
      </c>
      <c r="F820">
        <f t="shared" si="145"/>
        <v>180.37316079488491</v>
      </c>
      <c r="G820">
        <f t="shared" si="144"/>
        <v>357.60019992195839</v>
      </c>
      <c r="H820">
        <f t="shared" si="153"/>
        <v>-175.53553974458879</v>
      </c>
      <c r="I820">
        <f t="shared" si="146"/>
        <v>182.0646601773696</v>
      </c>
      <c r="J820">
        <f t="shared" si="147"/>
        <v>117.57771720860286</v>
      </c>
      <c r="L820">
        <f t="shared" si="148"/>
        <v>118.30959254176328</v>
      </c>
      <c r="M820">
        <f t="shared" si="154"/>
        <v>-298.58640550600057</v>
      </c>
      <c r="N820">
        <f t="shared" si="155"/>
        <v>-578.95322572676378</v>
      </c>
    </row>
    <row r="821" spans="2:14" x14ac:dyDescent="0.25">
      <c r="B821">
        <f t="shared" si="149"/>
        <v>0.8030000000000006</v>
      </c>
      <c r="C821">
        <f t="shared" si="150"/>
        <v>1.2579193676155453</v>
      </c>
      <c r="D821">
        <f t="shared" si="151"/>
        <v>101.26649287323838</v>
      </c>
      <c r="E821">
        <f t="shared" si="152"/>
        <v>117.56264402608711</v>
      </c>
      <c r="F821">
        <f t="shared" si="145"/>
        <v>178.57734980140216</v>
      </c>
      <c r="G821">
        <f t="shared" si="144"/>
        <v>357.46268707774124</v>
      </c>
      <c r="H821">
        <f t="shared" si="153"/>
        <v>-177.20431904392746</v>
      </c>
      <c r="I821">
        <f t="shared" si="146"/>
        <v>180.25836803381378</v>
      </c>
      <c r="J821">
        <f t="shared" si="147"/>
        <v>117.56264402608711</v>
      </c>
      <c r="L821">
        <f t="shared" si="148"/>
        <v>118.27880680339695</v>
      </c>
      <c r="M821">
        <f t="shared" si="154"/>
        <v>-301.4636503149859</v>
      </c>
      <c r="N821">
        <f t="shared" si="155"/>
        <v>-575.44896174022142</v>
      </c>
    </row>
    <row r="822" spans="2:14" x14ac:dyDescent="0.25">
      <c r="B822">
        <f t="shared" si="149"/>
        <v>0.8040000000000006</v>
      </c>
      <c r="C822">
        <f t="shared" si="150"/>
        <v>1.2596828072759367</v>
      </c>
      <c r="D822">
        <f t="shared" si="151"/>
        <v>100.26656259818211</v>
      </c>
      <c r="E822">
        <f t="shared" si="152"/>
        <v>117.5474278544232</v>
      </c>
      <c r="F822">
        <f t="shared" si="145"/>
        <v>176.79114799831228</v>
      </c>
      <c r="G822">
        <f t="shared" si="144"/>
        <v>357.32390550253325</v>
      </c>
      <c r="H822">
        <f t="shared" si="153"/>
        <v>-178.86218408838079</v>
      </c>
      <c r="I822">
        <f t="shared" si="146"/>
        <v>178.46172141415246</v>
      </c>
      <c r="J822">
        <f t="shared" si="147"/>
        <v>117.5474278544232</v>
      </c>
      <c r="L822">
        <f t="shared" si="148"/>
        <v>118.2480370825844</v>
      </c>
      <c r="M822">
        <f t="shared" si="154"/>
        <v>-304.3234332781708</v>
      </c>
      <c r="N822">
        <f t="shared" si="155"/>
        <v>-571.9565925801362</v>
      </c>
    </row>
    <row r="823" spans="2:14" x14ac:dyDescent="0.25">
      <c r="B823">
        <f t="shared" si="149"/>
        <v>0.8050000000000006</v>
      </c>
      <c r="C823">
        <f t="shared" si="150"/>
        <v>1.2614460186937531</v>
      </c>
      <c r="D823">
        <f t="shared" si="151"/>
        <v>99.271928787772822</v>
      </c>
      <c r="E823">
        <f t="shared" si="152"/>
        <v>117.53206956366351</v>
      </c>
      <c r="F823">
        <f t="shared" si="145"/>
        <v>175.01452860005347</v>
      </c>
      <c r="G823">
        <f t="shared" si="144"/>
        <v>357.18386413688705</v>
      </c>
      <c r="H823">
        <f t="shared" si="153"/>
        <v>-180.50916979471791</v>
      </c>
      <c r="I823">
        <f t="shared" si="146"/>
        <v>176.67469434216915</v>
      </c>
      <c r="J823">
        <f t="shared" si="147"/>
        <v>117.53206956366351</v>
      </c>
      <c r="L823">
        <f t="shared" si="148"/>
        <v>118.21728336682821</v>
      </c>
      <c r="M823">
        <f t="shared" si="154"/>
        <v>-307.165815193855</v>
      </c>
      <c r="N823">
        <f t="shared" si="155"/>
        <v>-568.47638313684001</v>
      </c>
    </row>
    <row r="824" spans="2:14" x14ac:dyDescent="0.25">
      <c r="B824">
        <f t="shared" si="149"/>
        <v>0.8060000000000006</v>
      </c>
      <c r="C824">
        <f t="shared" si="150"/>
        <v>1.263208999737208</v>
      </c>
      <c r="D824">
        <f t="shared" si="151"/>
        <v>98.282573482143107</v>
      </c>
      <c r="E824">
        <f t="shared" si="152"/>
        <v>117.51657002075466</v>
      </c>
      <c r="F824">
        <f t="shared" si="145"/>
        <v>173.24746392651352</v>
      </c>
      <c r="G824">
        <f t="shared" si="144"/>
        <v>357.04257189393127</v>
      </c>
      <c r="H824">
        <f t="shared" si="153"/>
        <v>-182.1453119538244</v>
      </c>
      <c r="I824">
        <f t="shared" si="146"/>
        <v>174.89725994010686</v>
      </c>
      <c r="J824">
        <f t="shared" si="147"/>
        <v>117.51657002075466</v>
      </c>
      <c r="L824">
        <f t="shared" si="148"/>
        <v>118.18654564364391</v>
      </c>
      <c r="M824">
        <f t="shared" si="154"/>
        <v>-309.99085817711602</v>
      </c>
      <c r="N824">
        <f t="shared" si="155"/>
        <v>-565.00859670904902</v>
      </c>
    </row>
    <row r="825" spans="2:14" x14ac:dyDescent="0.25">
      <c r="B825">
        <f t="shared" si="149"/>
        <v>0.80700000000000061</v>
      </c>
      <c r="C825">
        <f t="shared" si="150"/>
        <v>1.2649717482875193</v>
      </c>
      <c r="D825">
        <f t="shared" si="151"/>
        <v>97.29847827829289</v>
      </c>
      <c r="E825">
        <f t="shared" si="152"/>
        <v>117.50093008947221</v>
      </c>
      <c r="F825">
        <f t="shared" si="145"/>
        <v>171.48992540984585</v>
      </c>
      <c r="G825">
        <f t="shared" si="144"/>
        <v>356.90003765861803</v>
      </c>
      <c r="H825">
        <f t="shared" si="153"/>
        <v>-183.77064722233595</v>
      </c>
      <c r="I825">
        <f t="shared" si="146"/>
        <v>173.12939043628208</v>
      </c>
      <c r="J825">
        <f t="shared" si="147"/>
        <v>117.50093008947221</v>
      </c>
      <c r="L825">
        <f t="shared" si="148"/>
        <v>118.15582390056005</v>
      </c>
      <c r="M825">
        <f t="shared" si="154"/>
        <v>-312.79862564900895</v>
      </c>
      <c r="N825">
        <f t="shared" si="155"/>
        <v>-561.55349432174262</v>
      </c>
    </row>
    <row r="826" spans="2:14" x14ac:dyDescent="0.25">
      <c r="B826">
        <f t="shared" si="149"/>
        <v>0.80800000000000061</v>
      </c>
      <c r="C826">
        <f t="shared" si="150"/>
        <v>1.2667342622388615</v>
      </c>
      <c r="D826">
        <f t="shared" si="151"/>
        <v>96.319624333008647</v>
      </c>
      <c r="E826">
        <f t="shared" si="152"/>
        <v>117.48515063035579</v>
      </c>
      <c r="F826">
        <f t="shared" si="145"/>
        <v>169.74188360134204</v>
      </c>
      <c r="G826">
        <f t="shared" si="144"/>
        <v>356.75627028697841</v>
      </c>
      <c r="H826">
        <f t="shared" si="153"/>
        <v>-185.38521311576989</v>
      </c>
      <c r="I826">
        <f t="shared" si="146"/>
        <v>171.37105717120852</v>
      </c>
      <c r="J826">
        <f t="shared" si="147"/>
        <v>117.48515063035579</v>
      </c>
      <c r="L826">
        <f t="shared" si="148"/>
        <v>118.12511812511811</v>
      </c>
      <c r="M826">
        <f t="shared" si="154"/>
        <v>-315.58918232832411</v>
      </c>
      <c r="N826">
        <f t="shared" si="155"/>
        <v>-558.11133586303185</v>
      </c>
    </row>
    <row r="827" spans="2:14" x14ac:dyDescent="0.25">
      <c r="B827">
        <f t="shared" si="149"/>
        <v>0.80900000000000061</v>
      </c>
      <c r="C827">
        <f t="shared" si="150"/>
        <v>1.268496539498317</v>
      </c>
      <c r="D827">
        <f t="shared" si="151"/>
        <v>95.345992365812577</v>
      </c>
      <c r="E827">
        <f t="shared" si="152"/>
        <v>117.46923250064474</v>
      </c>
      <c r="F827">
        <f t="shared" si="145"/>
        <v>168.00330817836505</v>
      </c>
      <c r="G827">
        <f t="shared" si="144"/>
        <v>356.61127860538551</v>
      </c>
      <c r="H827">
        <f t="shared" si="153"/>
        <v>-186.98904800031707</v>
      </c>
      <c r="I827">
        <f t="shared" si="146"/>
        <v>169.62223060506844</v>
      </c>
      <c r="J827">
        <f t="shared" si="147"/>
        <v>117.46923250064474</v>
      </c>
      <c r="L827">
        <f t="shared" si="148"/>
        <v>118.09442830487257</v>
      </c>
      <c r="M827">
        <f t="shared" si="154"/>
        <v>-318.36259422107105</v>
      </c>
      <c r="N827">
        <f t="shared" si="155"/>
        <v>-554.68237849254365</v>
      </c>
    </row>
    <row r="828" spans="2:14" x14ac:dyDescent="0.25">
      <c r="B828">
        <f t="shared" si="149"/>
        <v>0.81000000000000061</v>
      </c>
      <c r="C828">
        <f t="shared" si="150"/>
        <v>1.2702585779858266</v>
      </c>
      <c r="D828">
        <f t="shared" si="151"/>
        <v>94.377562661939493</v>
      </c>
      <c r="E828">
        <f t="shared" si="152"/>
        <v>117.45317655421417</v>
      </c>
      <c r="F828">
        <f t="shared" si="145"/>
        <v>166.27416795133783</v>
      </c>
      <c r="G828">
        <f t="shared" si="144"/>
        <v>356.46507140982425</v>
      </c>
      <c r="H828">
        <f t="shared" si="153"/>
        <v>-188.58219108546464</v>
      </c>
      <c r="I828">
        <f t="shared" si="146"/>
        <v>167.8828803243596</v>
      </c>
      <c r="J828">
        <f t="shared" si="147"/>
        <v>117.45317655421417</v>
      </c>
      <c r="L828">
        <f t="shared" si="148"/>
        <v>118.06375442739078</v>
      </c>
      <c r="M828">
        <f t="shared" si="154"/>
        <v>-321.11892861138358</v>
      </c>
      <c r="N828">
        <f t="shared" si="155"/>
        <v>-551.26687800566287</v>
      </c>
    </row>
    <row r="829" spans="2:14" x14ac:dyDescent="0.25">
      <c r="B829">
        <f t="shared" si="149"/>
        <v>0.81100000000000061</v>
      </c>
      <c r="C829">
        <f t="shared" si="150"/>
        <v>1.2720203756341399</v>
      </c>
      <c r="D829">
        <f t="shared" si="151"/>
        <v>93.414315075340312</v>
      </c>
      <c r="E829">
        <f t="shared" si="152"/>
        <v>117.43698364151157</v>
      </c>
      <c r="F829">
        <f t="shared" si="145"/>
        <v>164.55443087078623</v>
      </c>
      <c r="G829">
        <f t="shared" si="144"/>
        <v>356.31765746516993</v>
      </c>
      <c r="H829">
        <f t="shared" si="153"/>
        <v>-190.16468241628181</v>
      </c>
      <c r="I829">
        <f t="shared" si="146"/>
        <v>166.15297504888812</v>
      </c>
      <c r="J829">
        <f t="shared" si="147"/>
        <v>117.43698364151157</v>
      </c>
      <c r="L829">
        <f t="shared" si="148"/>
        <v>118.03309648025304</v>
      </c>
      <c r="M829">
        <f t="shared" si="154"/>
        <v>-323.85825405185642</v>
      </c>
      <c r="N829">
        <f t="shared" si="155"/>
        <v>-547.86508803772449</v>
      </c>
    </row>
    <row r="830" spans="2:14" x14ac:dyDescent="0.25">
      <c r="B830">
        <f t="shared" si="149"/>
        <v>0.81200000000000061</v>
      </c>
      <c r="C830">
        <f t="shared" si="150"/>
        <v>1.2737819303887625</v>
      </c>
      <c r="D830">
        <f t="shared" si="151"/>
        <v>92.456229031715282</v>
      </c>
      <c r="E830">
        <f t="shared" si="152"/>
        <v>117.42065460949388</v>
      </c>
      <c r="F830">
        <f t="shared" si="145"/>
        <v>162.84406403443953</v>
      </c>
      <c r="G830">
        <f t="shared" si="144"/>
        <v>356.16904550447362</v>
      </c>
      <c r="H830">
        <f t="shared" si="153"/>
        <v>-191.73656286570247</v>
      </c>
      <c r="I830">
        <f t="shared" si="146"/>
        <v>164.43248263877115</v>
      </c>
      <c r="J830">
        <f t="shared" si="147"/>
        <v>117.42065460949388</v>
      </c>
      <c r="L830">
        <f t="shared" si="148"/>
        <v>118.00245445105256</v>
      </c>
      <c r="M830">
        <f t="shared" si="154"/>
        <v>-326.58064035388179</v>
      </c>
      <c r="N830">
        <f t="shared" si="155"/>
        <v>-544.47726040507405</v>
      </c>
    </row>
    <row r="831" spans="2:14" x14ac:dyDescent="0.25">
      <c r="B831">
        <f t="shared" si="149"/>
        <v>0.81300000000000061</v>
      </c>
      <c r="C831">
        <f t="shared" si="150"/>
        <v>1.275543240207905</v>
      </c>
      <c r="D831">
        <f t="shared" si="151"/>
        <v>91.50328353157073</v>
      </c>
      <c r="E831">
        <f t="shared" si="152"/>
        <v>117.40419030156501</v>
      </c>
      <c r="F831">
        <f t="shared" si="145"/>
        <v>161.14303369437883</v>
      </c>
      <c r="G831">
        <f t="shared" si="144"/>
        <v>356.01924422825562</v>
      </c>
      <c r="H831">
        <f t="shared" si="153"/>
        <v>-193.29787412647229</v>
      </c>
      <c r="I831">
        <f t="shared" si="146"/>
        <v>162.72137010178332</v>
      </c>
      <c r="J831">
        <f t="shared" si="147"/>
        <v>117.40419030156501</v>
      </c>
      <c r="L831">
        <f t="shared" si="148"/>
        <v>117.9718283273954</v>
      </c>
      <c r="M831">
        <f t="shared" si="154"/>
        <v>-329.28615857741761</v>
      </c>
      <c r="N831">
        <f t="shared" si="155"/>
        <v>-541.10364476400719</v>
      </c>
    </row>
    <row r="832" spans="2:14" x14ac:dyDescent="0.25">
      <c r="B832">
        <f t="shared" si="149"/>
        <v>0.81400000000000061</v>
      </c>
      <c r="C832">
        <f t="shared" si="150"/>
        <v>1.2773043030624285</v>
      </c>
      <c r="D832">
        <f t="shared" si="151"/>
        <v>90.555457153305895</v>
      </c>
      <c r="E832">
        <f t="shared" si="152"/>
        <v>117.38759155751394</v>
      </c>
      <c r="F832">
        <f t="shared" si="145"/>
        <v>159.45130526424339</v>
      </c>
      <c r="G832">
        <f t="shared" si="144"/>
        <v>355.86826230380717</v>
      </c>
      <c r="H832">
        <f t="shared" si="153"/>
        <v>-194.84865870342742</v>
      </c>
      <c r="I832">
        <f t="shared" si="146"/>
        <v>161.01960360037975</v>
      </c>
      <c r="J832">
        <f t="shared" si="147"/>
        <v>117.38759155751394</v>
      </c>
      <c r="L832">
        <f t="shared" si="148"/>
        <v>117.9412180969005</v>
      </c>
      <c r="M832">
        <f t="shared" si="154"/>
        <v>-331.97488102132411</v>
      </c>
      <c r="N832">
        <f t="shared" si="155"/>
        <v>-537.74448872445646</v>
      </c>
    </row>
    <row r="833" spans="2:14" x14ac:dyDescent="0.25">
      <c r="B833">
        <f t="shared" si="149"/>
        <v>0.81500000000000061</v>
      </c>
      <c r="C833">
        <f t="shared" si="150"/>
        <v>1.2790651169357912</v>
      </c>
      <c r="D833">
        <f t="shared" si="151"/>
        <v>89.612728056323732</v>
      </c>
      <c r="E833">
        <f t="shared" si="152"/>
        <v>117.37085921345326</v>
      </c>
      <c r="F833">
        <f t="shared" si="145"/>
        <v>157.76884332648368</v>
      </c>
      <c r="G833">
        <f t="shared" si="144"/>
        <v>355.7161083644985</v>
      </c>
      <c r="H833">
        <f t="shared" si="153"/>
        <v>-196.38895990577225</v>
      </c>
      <c r="I833">
        <f t="shared" si="146"/>
        <v>159.32714845872624</v>
      </c>
      <c r="J833">
        <f t="shared" si="147"/>
        <v>117.37085921345326</v>
      </c>
      <c r="L833">
        <f t="shared" si="148"/>
        <v>117.91062374719961</v>
      </c>
      <c r="M833">
        <f t="shared" si="154"/>
        <v>-334.64688121370045</v>
      </c>
      <c r="N833">
        <f t="shared" si="155"/>
        <v>-534.40003841842554</v>
      </c>
    </row>
    <row r="834" spans="2:14" x14ac:dyDescent="0.25">
      <c r="B834">
        <f t="shared" si="149"/>
        <v>0.81600000000000061</v>
      </c>
      <c r="C834">
        <f t="shared" si="150"/>
        <v>1.280825679823993</v>
      </c>
      <c r="D834">
        <f t="shared" si="151"/>
        <v>88.675073984167</v>
      </c>
      <c r="E834">
        <f t="shared" si="152"/>
        <v>117.3539941017582</v>
      </c>
      <c r="F834">
        <f t="shared" si="145"/>
        <v>156.09561163966359</v>
      </c>
      <c r="G834">
        <f t="shared" si="144"/>
        <v>355.5627910090966</v>
      </c>
      <c r="H834">
        <f t="shared" si="153"/>
        <v>-197.9188218386887</v>
      </c>
      <c r="I834">
        <f t="shared" si="146"/>
        <v>157.6439691704079</v>
      </c>
      <c r="J834">
        <f t="shared" si="147"/>
        <v>117.3539941017582</v>
      </c>
      <c r="L834">
        <f t="shared" si="148"/>
        <v>117.88004526593737</v>
      </c>
      <c r="M834">
        <f t="shared" si="154"/>
        <v>-337.30223390108449</v>
      </c>
      <c r="N834">
        <f t="shared" si="155"/>
        <v>-531.07053747680766</v>
      </c>
    </row>
    <row r="835" spans="2:14" x14ac:dyDescent="0.25">
      <c r="B835">
        <f t="shared" si="149"/>
        <v>0.81700000000000061</v>
      </c>
      <c r="C835">
        <f t="shared" si="150"/>
        <v>1.2825859897355194</v>
      </c>
      <c r="D835">
        <f t="shared" si="151"/>
        <v>87.742472267681535</v>
      </c>
      <c r="E835">
        <f t="shared" si="152"/>
        <v>117.33699705100624</v>
      </c>
      <c r="F835">
        <f t="shared" si="145"/>
        <v>154.43157314581418</v>
      </c>
      <c r="G835">
        <f t="shared" si="144"/>
        <v>355.40831880108919</v>
      </c>
      <c r="H835">
        <f t="shared" si="153"/>
        <v>-199.43828939594599</v>
      </c>
      <c r="I835">
        <f t="shared" si="146"/>
        <v>155.97002940514321</v>
      </c>
      <c r="J835">
        <f t="shared" si="147"/>
        <v>117.33699705100624</v>
      </c>
      <c r="L835">
        <f t="shared" si="148"/>
        <v>117.84948264077119</v>
      </c>
      <c r="M835">
        <f t="shared" si="154"/>
        <v>-339.94101503935781</v>
      </c>
      <c r="N835">
        <f t="shared" si="155"/>
        <v>-527.75622759781982</v>
      </c>
    </row>
    <row r="836" spans="2:14" x14ac:dyDescent="0.25">
      <c r="B836">
        <f t="shared" si="149"/>
        <v>0.81800000000000062</v>
      </c>
      <c r="C836">
        <f t="shared" si="150"/>
        <v>1.2843460446912844</v>
      </c>
      <c r="D836">
        <f t="shared" si="151"/>
        <v>86.814899828203096</v>
      </c>
      <c r="E836">
        <f t="shared" si="152"/>
        <v>117.3198688859171</v>
      </c>
      <c r="F836">
        <f t="shared" si="145"/>
        <v>152.77668997783223</v>
      </c>
      <c r="G836">
        <f t="shared" si="144"/>
        <v>355.25270026801775</v>
      </c>
      <c r="H836">
        <f t="shared" si="153"/>
        <v>-200.94740825134338</v>
      </c>
      <c r="I836">
        <f t="shared" si="146"/>
        <v>154.30529201667437</v>
      </c>
      <c r="J836">
        <f t="shared" si="147"/>
        <v>117.3198688859171</v>
      </c>
      <c r="L836">
        <f t="shared" si="148"/>
        <v>117.81893585937131</v>
      </c>
      <c r="M836">
        <f t="shared" si="154"/>
        <v>-342.56330178266126</v>
      </c>
      <c r="N836">
        <f t="shared" si="155"/>
        <v>-524.4573486606896</v>
      </c>
    </row>
    <row r="837" spans="2:14" x14ac:dyDescent="0.25">
      <c r="B837">
        <f t="shared" si="149"/>
        <v>0.81900000000000062</v>
      </c>
      <c r="C837">
        <f t="shared" si="150"/>
        <v>1.2861058427245733</v>
      </c>
      <c r="D837">
        <f t="shared" si="151"/>
        <v>85.892333180768418</v>
      </c>
      <c r="E837">
        <f t="shared" si="152"/>
        <v>117.30261042729343</v>
      </c>
      <c r="F837">
        <f t="shared" si="145"/>
        <v>151.13092346692451</v>
      </c>
      <c r="G837">
        <f t="shared" si="144"/>
        <v>355.09594390081753</v>
      </c>
      <c r="H837">
        <f t="shared" si="153"/>
        <v>-202.44622485082027</v>
      </c>
      <c r="I837">
        <f t="shared" si="146"/>
        <v>152.64971904999726</v>
      </c>
      <c r="J837">
        <f t="shared" si="147"/>
        <v>117.30261042729343</v>
      </c>
      <c r="L837">
        <f t="shared" si="148"/>
        <v>117.78840490942069</v>
      </c>
      <c r="M837">
        <f t="shared" si="154"/>
        <v>-345.16917247344736</v>
      </c>
      <c r="N837">
        <f t="shared" si="155"/>
        <v>-521.17413815722102</v>
      </c>
    </row>
    <row r="838" spans="2:14" x14ac:dyDescent="0.25">
      <c r="B838">
        <f t="shared" si="149"/>
        <v>0.82000000000000062</v>
      </c>
      <c r="C838">
        <f t="shared" si="150"/>
        <v>1.2878653818809827</v>
      </c>
      <c r="D838">
        <f t="shared" si="151"/>
        <v>84.974748437351991</v>
      </c>
      <c r="E838">
        <f t="shared" si="152"/>
        <v>117.28522249196182</v>
      </c>
      <c r="F838">
        <f t="shared" si="145"/>
        <v>149.49423415009969</v>
      </c>
      <c r="G838">
        <f t="shared" si="144"/>
        <v>354.93805815316671</v>
      </c>
      <c r="H838">
        <f t="shared" si="153"/>
        <v>-203.93478640440071</v>
      </c>
      <c r="I838">
        <f t="shared" si="146"/>
        <v>151.003271748766</v>
      </c>
      <c r="J838">
        <f t="shared" si="147"/>
        <v>117.28522249196182</v>
      </c>
      <c r="L838">
        <f t="shared" si="148"/>
        <v>117.75788977861515</v>
      </c>
      <c r="M838">
        <f t="shared" si="154"/>
        <v>-347.7587066322485</v>
      </c>
      <c r="N838">
        <f t="shared" si="155"/>
        <v>-517.90683176022867</v>
      </c>
    </row>
    <row r="839" spans="2:14" x14ac:dyDescent="0.25">
      <c r="B839">
        <f t="shared" si="149"/>
        <v>0.82100000000000062</v>
      </c>
      <c r="C839">
        <f t="shared" si="150"/>
        <v>1.2896246602183621</v>
      </c>
      <c r="D839">
        <f t="shared" si="151"/>
        <v>84.062121310124667</v>
      </c>
      <c r="E839">
        <f t="shared" si="152"/>
        <v>117.26770589271445</v>
      </c>
      <c r="F839">
        <f t="shared" si="145"/>
        <v>147.86658177770073</v>
      </c>
      <c r="G839">
        <f t="shared" si="144"/>
        <v>354.7790514408419</v>
      </c>
      <c r="H839">
        <f t="shared" si="153"/>
        <v>-205.4131408781393</v>
      </c>
      <c r="I839">
        <f t="shared" si="146"/>
        <v>149.3659105627026</v>
      </c>
      <c r="J839">
        <f t="shared" si="147"/>
        <v>117.26770589271445</v>
      </c>
      <c r="L839">
        <f t="shared" si="148"/>
        <v>117.72739045466317</v>
      </c>
      <c r="M839">
        <f t="shared" si="154"/>
        <v>-350.33198494744511</v>
      </c>
      <c r="N839">
        <f t="shared" si="155"/>
        <v>-514.65566309616406</v>
      </c>
    </row>
    <row r="840" spans="2:14" x14ac:dyDescent="0.25">
      <c r="B840">
        <f t="shared" si="149"/>
        <v>0.82200000000000062</v>
      </c>
      <c r="C840">
        <f t="shared" si="150"/>
        <v>1.2913836758067527</v>
      </c>
      <c r="D840">
        <f t="shared" si="151"/>
        <v>83.154427114736052</v>
      </c>
      <c r="E840">
        <f t="shared" si="152"/>
        <v>117.25006143825122</v>
      </c>
      <c r="F840">
        <f t="shared" si="145"/>
        <v>146.24792532098078</v>
      </c>
      <c r="G840">
        <f t="shared" si="144"/>
        <v>354.61893214108318</v>
      </c>
      <c r="H840">
        <f t="shared" si="153"/>
        <v>-206.88133698573543</v>
      </c>
      <c r="I840">
        <f t="shared" si="146"/>
        <v>147.73759515534775</v>
      </c>
      <c r="J840">
        <f t="shared" si="147"/>
        <v>117.25006143825122</v>
      </c>
      <c r="L840">
        <f t="shared" si="148"/>
        <v>117.69690692528599</v>
      </c>
      <c r="M840">
        <f t="shared" si="154"/>
        <v>-352.88908926446538</v>
      </c>
      <c r="N840">
        <f t="shared" si="155"/>
        <v>-511.42086340405513</v>
      </c>
    </row>
    <row r="841" spans="2:14" x14ac:dyDescent="0.25">
      <c r="B841">
        <f t="shared" si="149"/>
        <v>0.82300000000000062</v>
      </c>
      <c r="C841">
        <f t="shared" si="150"/>
        <v>1.2931424267283265</v>
      </c>
      <c r="D841">
        <f t="shared" si="151"/>
        <v>82.251640773620892</v>
      </c>
      <c r="E841">
        <f t="shared" si="152"/>
        <v>117.23228993312243</v>
      </c>
      <c r="F841">
        <f t="shared" si="145"/>
        <v>144.63822297972237</v>
      </c>
      <c r="G841">
        <f t="shared" si="144"/>
        <v>354.45770859196608</v>
      </c>
      <c r="H841">
        <f t="shared" si="153"/>
        <v>-208.3394241806503</v>
      </c>
      <c r="I841">
        <f t="shared" si="146"/>
        <v>146.11828441131578</v>
      </c>
      <c r="J841">
        <f t="shared" si="147"/>
        <v>117.23228993312243</v>
      </c>
      <c r="L841">
        <f t="shared" si="148"/>
        <v>117.66643917821757</v>
      </c>
      <c r="M841">
        <f t="shared" si="154"/>
        <v>-355.43010257583774</v>
      </c>
      <c r="N841">
        <f t="shared" si="155"/>
        <v>-508.20266221762722</v>
      </c>
    </row>
    <row r="842" spans="2:14" x14ac:dyDescent="0.25">
      <c r="B842">
        <f t="shared" si="149"/>
        <v>0.82400000000000062</v>
      </c>
      <c r="C842">
        <f t="shared" si="150"/>
        <v>1.2949009110773233</v>
      </c>
      <c r="D842">
        <f t="shared" si="151"/>
        <v>81.353736819326571</v>
      </c>
      <c r="E842">
        <f t="shared" si="152"/>
        <v>117.21439217767195</v>
      </c>
      <c r="F842">
        <f t="shared" si="145"/>
        <v>143.03743218989482</v>
      </c>
      <c r="G842">
        <f t="shared" si="144"/>
        <v>354.29538909178251</v>
      </c>
      <c r="H842">
        <f t="shared" si="153"/>
        <v>-209.78745264722644</v>
      </c>
      <c r="I842">
        <f t="shared" si="146"/>
        <v>144.50793644455607</v>
      </c>
      <c r="J842">
        <f t="shared" si="147"/>
        <v>117.21439217767195</v>
      </c>
      <c r="L842">
        <f t="shared" si="148"/>
        <v>117.63598720120457</v>
      </c>
      <c r="M842">
        <f t="shared" si="154"/>
        <v>-357.95510900953786</v>
      </c>
      <c r="N842">
        <f t="shared" si="155"/>
        <v>-505.00128679686895</v>
      </c>
    </row>
    <row r="843" spans="2:14" x14ac:dyDescent="0.25">
      <c r="B843">
        <f t="shared" si="149"/>
        <v>0.82500000000000062</v>
      </c>
      <c r="C843">
        <f t="shared" si="150"/>
        <v>1.2966591269599883</v>
      </c>
      <c r="D843">
        <f t="shared" si="151"/>
        <v>80.460689397863035</v>
      </c>
      <c r="E843">
        <f t="shared" si="152"/>
        <v>117.19636896798097</v>
      </c>
      <c r="F843">
        <f t="shared" si="145"/>
        <v>141.44550963135106</v>
      </c>
      <c r="G843">
        <f t="shared" si="144"/>
        <v>354.13198189842882</v>
      </c>
      <c r="H843">
        <f t="shared" si="153"/>
        <v>-211.22547329314386</v>
      </c>
      <c r="I843">
        <f t="shared" si="146"/>
        <v>142.90650860528496</v>
      </c>
      <c r="J843">
        <f t="shared" si="147"/>
        <v>117.19636896798097</v>
      </c>
      <c r="L843">
        <f t="shared" si="148"/>
        <v>117.60555098200633</v>
      </c>
      <c r="M843">
        <f t="shared" si="154"/>
        <v>-360.46419381960959</v>
      </c>
      <c r="N843">
        <f t="shared" si="155"/>
        <v>-501.81696201434534</v>
      </c>
    </row>
    <row r="844" spans="2:14" x14ac:dyDescent="0.25">
      <c r="B844">
        <f t="shared" si="149"/>
        <v>0.82600000000000062</v>
      </c>
      <c r="C844">
        <f t="shared" si="150"/>
        <v>1.2984170724945081</v>
      </c>
      <c r="D844">
        <f t="shared" si="151"/>
        <v>79.572472272075061</v>
      </c>
      <c r="E844">
        <f t="shared" si="152"/>
        <v>117.17822109581223</v>
      </c>
      <c r="F844">
        <f t="shared" si="145"/>
        <v>139.86241123556397</v>
      </c>
      <c r="G844">
        <f t="shared" si="144"/>
        <v>353.96749522880265</v>
      </c>
      <c r="H844">
        <f t="shared" si="153"/>
        <v>-212.65353774071309</v>
      </c>
      <c r="I844">
        <f t="shared" si="146"/>
        <v>141.31395748808956</v>
      </c>
      <c r="J844">
        <f t="shared" si="147"/>
        <v>117.17822109581223</v>
      </c>
      <c r="L844">
        <f t="shared" si="148"/>
        <v>117.57513050839485</v>
      </c>
      <c r="M844">
        <f t="shared" si="154"/>
        <v>-362.95744337479618</v>
      </c>
      <c r="N844">
        <f t="shared" si="155"/>
        <v>-498.64991103731882</v>
      </c>
    </row>
    <row r="845" spans="2:14" x14ac:dyDescent="0.25">
      <c r="B845">
        <f t="shared" si="149"/>
        <v>0.82700000000000062</v>
      </c>
      <c r="C845">
        <f t="shared" si="150"/>
        <v>1.3001747458109454</v>
      </c>
      <c r="D845">
        <f t="shared" si="151"/>
        <v>78.689058825035119</v>
      </c>
      <c r="E845">
        <f t="shared" si="152"/>
        <v>117.15994934855485</v>
      </c>
      <c r="F845">
        <f t="shared" si="145"/>
        <v>138.28809219339848</v>
      </c>
      <c r="G845">
        <f t="shared" si="144"/>
        <v>353.80193725820754</v>
      </c>
      <c r="H845">
        <f t="shared" si="153"/>
        <v>-214.07169831850578</v>
      </c>
      <c r="I845">
        <f t="shared" si="146"/>
        <v>139.73023893970176</v>
      </c>
      <c r="J845">
        <f t="shared" si="147"/>
        <v>117.15994934855485</v>
      </c>
      <c r="L845">
        <f t="shared" si="148"/>
        <v>117.54472576815476</v>
      </c>
      <c r="M845">
        <f t="shared" si="154"/>
        <v>-365.43494514774011</v>
      </c>
      <c r="N845">
        <f t="shared" si="155"/>
        <v>-495.50035464562825</v>
      </c>
    </row>
    <row r="846" spans="2:14" x14ac:dyDescent="0.25">
      <c r="B846">
        <f t="shared" si="149"/>
        <v>0.82800000000000062</v>
      </c>
      <c r="C846">
        <f t="shared" si="150"/>
        <v>1.3019321450511736</v>
      </c>
      <c r="D846">
        <f t="shared" si="151"/>
        <v>77.810422063456826</v>
      </c>
      <c r="E846">
        <f t="shared" si="152"/>
        <v>117.14155450916962</v>
      </c>
      <c r="F846">
        <f t="shared" si="145"/>
        <v>136.72250696291883</v>
      </c>
      <c r="G846">
        <f t="shared" si="144"/>
        <v>353.63531611976595</v>
      </c>
      <c r="H846">
        <f t="shared" si="153"/>
        <v>-215.48000805315613</v>
      </c>
      <c r="I846">
        <f t="shared" si="146"/>
        <v>138.15530806660982</v>
      </c>
      <c r="J846">
        <f t="shared" si="147"/>
        <v>117.14155450916962</v>
      </c>
      <c r="L846">
        <f t="shared" si="148"/>
        <v>117.51433674908337</v>
      </c>
      <c r="M846">
        <f t="shared" si="154"/>
        <v>-367.89678770446699</v>
      </c>
      <c r="N846">
        <f t="shared" si="155"/>
        <v>-492.36851134537574</v>
      </c>
    </row>
    <row r="847" spans="2:14" x14ac:dyDescent="0.25">
      <c r="B847">
        <f t="shared" si="149"/>
        <v>0.82900000000000063</v>
      </c>
      <c r="C847">
        <f t="shared" si="150"/>
        <v>1.303689268368811</v>
      </c>
      <c r="D847">
        <f t="shared" si="151"/>
        <v>76.936534621129965</v>
      </c>
      <c r="E847">
        <f t="shared" si="152"/>
        <v>117.12303735613493</v>
      </c>
      <c r="F847">
        <f t="shared" si="145"/>
        <v>135.16560927723259</v>
      </c>
      <c r="G847">
        <f t="shared" si="144"/>
        <v>353.46763990383977</v>
      </c>
      <c r="H847">
        <f t="shared" si="153"/>
        <v>-216.87852066116716</v>
      </c>
      <c r="I847">
        <f t="shared" si="146"/>
        <v>136.58911924267261</v>
      </c>
      <c r="J847">
        <f t="shared" si="147"/>
        <v>117.12303735613493</v>
      </c>
      <c r="L847">
        <f t="shared" si="148"/>
        <v>117.48396343899056</v>
      </c>
      <c r="M847">
        <f t="shared" si="154"/>
        <v>-370.34306069386957</v>
      </c>
      <c r="N847">
        <f t="shared" si="155"/>
        <v>-489.25459782367398</v>
      </c>
    </row>
    <row r="848" spans="2:14" x14ac:dyDescent="0.25">
      <c r="B848">
        <f t="shared" si="149"/>
        <v>0.83000000000000063</v>
      </c>
      <c r="C848">
        <f t="shared" si="150"/>
        <v>1.3054461139291531</v>
      </c>
      <c r="D848">
        <f t="shared" si="151"/>
        <v>76.067368762374656</v>
      </c>
      <c r="E848">
        <f t="shared" si="152"/>
        <v>117.10439866339314</v>
      </c>
      <c r="F848">
        <f t="shared" si="145"/>
        <v>133.61735215236689</v>
      </c>
      <c r="G848">
        <f t="shared" si="144"/>
        <v>353.29891665745998</v>
      </c>
      <c r="H848">
        <f t="shared" si="153"/>
        <v>-218.26729053988964</v>
      </c>
      <c r="I848">
        <f t="shared" si="146"/>
        <v>135.03162611757034</v>
      </c>
      <c r="J848">
        <f t="shared" si="147"/>
        <v>117.10439866339314</v>
      </c>
      <c r="L848">
        <f t="shared" si="148"/>
        <v>117.45360582569883</v>
      </c>
      <c r="M848">
        <f t="shared" si="154"/>
        <v>-372.77385483577063</v>
      </c>
      <c r="N848">
        <f t="shared" si="155"/>
        <v>-486.15882838021207</v>
      </c>
    </row>
    <row r="849" spans="2:14" x14ac:dyDescent="0.25">
      <c r="B849">
        <f t="shared" si="149"/>
        <v>0.83100000000000063</v>
      </c>
      <c r="C849">
        <f t="shared" si="150"/>
        <v>1.3072026799091041</v>
      </c>
      <c r="D849">
        <f t="shared" si="151"/>
        <v>75.202896385515118</v>
      </c>
      <c r="E849">
        <f t="shared" si="152"/>
        <v>117.08563920029761</v>
      </c>
      <c r="F849">
        <f t="shared" si="145"/>
        <v>132.07768789517684</v>
      </c>
      <c r="G849">
        <f t="shared" si="144"/>
        <v>353.12915438376359</v>
      </c>
      <c r="H849">
        <f t="shared" si="153"/>
        <v>-219.64637275950571</v>
      </c>
      <c r="I849">
        <f t="shared" si="146"/>
        <v>133.48278162425788</v>
      </c>
      <c r="J849">
        <f t="shared" si="147"/>
        <v>117.08563920029761</v>
      </c>
      <c r="L849">
        <f t="shared" si="148"/>
        <v>117.42326389704327</v>
      </c>
      <c r="M849">
        <f t="shared" si="154"/>
        <v>-375.18926191069113</v>
      </c>
      <c r="N849">
        <f t="shared" si="155"/>
        <v>-483.08141504094237</v>
      </c>
    </row>
    <row r="850" spans="2:14" x14ac:dyDescent="0.25">
      <c r="B850">
        <f t="shared" si="149"/>
        <v>0.83200000000000063</v>
      </c>
      <c r="C850">
        <f t="shared" ref="C850:C913" si="156">C849+E849*$B$3*$B$8</f>
        <v>1.3089589644971085</v>
      </c>
      <c r="D850">
        <f t="shared" si="151"/>
        <v>74.343089026374798</v>
      </c>
      <c r="E850">
        <f t="shared" ref="E850:E913" si="157">E849+$B$8*(((D849*$B$3)-$B$2*E849^2)/$B$1)</f>
        <v>117.06675973156015</v>
      </c>
      <c r="F850">
        <f t="shared" si="145"/>
        <v>130.54656811128908</v>
      </c>
      <c r="G850">
        <f t="shared" si="144"/>
        <v>352.95836104143933</v>
      </c>
      <c r="H850">
        <f t="shared" si="153"/>
        <v>-221.01582305468531</v>
      </c>
      <c r="I850">
        <f t="shared" si="146"/>
        <v>131.94253798675402</v>
      </c>
      <c r="J850">
        <f t="shared" si="147"/>
        <v>117.06675973156015</v>
      </c>
      <c r="L850">
        <f t="shared" si="148"/>
        <v>117.39293764087151</v>
      </c>
      <c r="M850">
        <f t="shared" si="154"/>
        <v>-377.58937474904997</v>
      </c>
      <c r="N850">
        <f t="shared" si="155"/>
        <v>-480.02256767176732</v>
      </c>
    </row>
    <row r="851" spans="2:14" x14ac:dyDescent="0.25">
      <c r="B851">
        <f t="shared" si="149"/>
        <v>0.83300000000000063</v>
      </c>
      <c r="C851">
        <f t="shared" si="156"/>
        <v>1.3107149658930819</v>
      </c>
      <c r="D851">
        <f t="shared" si="151"/>
        <v>73.487917861786315</v>
      </c>
      <c r="E851">
        <f t="shared" si="157"/>
        <v>117.04776101719921</v>
      </c>
      <c r="F851">
        <f t="shared" si="145"/>
        <v>129.02394371306895</v>
      </c>
      <c r="G851">
        <f t="shared" ref="G851:G914" si="158">IF(C851&lt;$B$5,$B$2*E851^3,0)</f>
        <v>352.78654454418108</v>
      </c>
      <c r="H851">
        <f t="shared" si="153"/>
        <v>-222.37569781541708</v>
      </c>
      <c r="I851">
        <f t="shared" si="146"/>
        <v>130.410846728764</v>
      </c>
      <c r="J851">
        <f t="shared" si="147"/>
        <v>117.04776101719921</v>
      </c>
      <c r="L851">
        <f t="shared" si="148"/>
        <v>117.36262704504377</v>
      </c>
      <c r="M851">
        <f t="shared" si="154"/>
        <v>-379.97428721894266</v>
      </c>
      <c r="N851">
        <f t="shared" si="155"/>
        <v>-476.98249397853942</v>
      </c>
    </row>
    <row r="852" spans="2:14" x14ac:dyDescent="0.25">
      <c r="B852">
        <f t="shared" si="149"/>
        <v>0.83400000000000063</v>
      </c>
      <c r="C852">
        <f t="shared" si="156"/>
        <v>1.3124706823083399</v>
      </c>
      <c r="D852">
        <f t="shared" si="151"/>
        <v>72.63735371312444</v>
      </c>
      <c r="E852">
        <f t="shared" si="157"/>
        <v>117.02864381248837</v>
      </c>
      <c r="F852">
        <f t="shared" ref="F852:F915" si="159">D852*E852*$B$3</f>
        <v>127.50976492762454</v>
      </c>
      <c r="G852">
        <f t="shared" si="158"/>
        <v>352.61371276014995</v>
      </c>
      <c r="H852">
        <f t="shared" si="153"/>
        <v>-223.72605407950977</v>
      </c>
      <c r="I852">
        <f t="shared" ref="I852:I915" si="160">G852+H852</f>
        <v>128.88765868064019</v>
      </c>
      <c r="J852">
        <f t="shared" ref="J852:J915" si="161">IF(C852&lt;$B$5,E852,"")</f>
        <v>117.02864381248837</v>
      </c>
      <c r="L852">
        <f t="shared" ref="L852:L915" si="162">$L$15/(B852+$L$16)</f>
        <v>117.33233209743275</v>
      </c>
      <c r="M852">
        <f t="shared" si="154"/>
        <v>-382.34409421676219</v>
      </c>
      <c r="N852">
        <f t="shared" si="155"/>
        <v>-473.96139962074813</v>
      </c>
    </row>
    <row r="853" spans="2:14" x14ac:dyDescent="0.25">
      <c r="B853">
        <f t="shared" ref="B853:B916" si="163">B852+$B$8</f>
        <v>0.83500000000000063</v>
      </c>
      <c r="C853">
        <f t="shared" si="156"/>
        <v>1.3142261119655272</v>
      </c>
      <c r="D853">
        <f t="shared" ref="D853:D916" si="164">IF(C853&lt;$B$5,$B$6*SIN(PI()*C853/$B$5)+$B$7*SIN(2*PI()*C853/$B$5),0)</f>
        <v>71.791367049853477</v>
      </c>
      <c r="E853">
        <f t="shared" si="157"/>
        <v>117.00940886790563</v>
      </c>
      <c r="F853">
        <f t="shared" si="159"/>
        <v>126.00398130483291</v>
      </c>
      <c r="G853">
        <f t="shared" si="158"/>
        <v>352.43987351144409</v>
      </c>
      <c r="H853">
        <f t="shared" ref="H853:H916" si="165">IF(C853&lt;$B$5,$B$1*E853*(E853-E852)/$B$8,0)</f>
        <v>-225.06694952327075</v>
      </c>
      <c r="I853">
        <f t="shared" si="160"/>
        <v>127.37292398817334</v>
      </c>
      <c r="J853">
        <f t="shared" si="161"/>
        <v>117.00940886790563</v>
      </c>
      <c r="L853">
        <f t="shared" si="162"/>
        <v>117.30205278592373</v>
      </c>
      <c r="M853">
        <f t="shared" ref="M853:M916" si="166">$M$14*(E853-E852)</f>
        <v>-384.6988916546934</v>
      </c>
      <c r="N853">
        <f t="shared" si="155"/>
        <v>-470.95948764308559</v>
      </c>
    </row>
    <row r="854" spans="2:14" x14ac:dyDescent="0.25">
      <c r="B854">
        <f t="shared" si="163"/>
        <v>0.83600000000000063</v>
      </c>
      <c r="C854">
        <f t="shared" si="156"/>
        <v>1.3159812530985457</v>
      </c>
      <c r="D854">
        <f t="shared" si="164"/>
        <v>70.949927993095571</v>
      </c>
      <c r="E854">
        <f t="shared" si="157"/>
        <v>116.99005692908315</v>
      </c>
      <c r="F854">
        <f t="shared" si="159"/>
        <v>124.50654172539902</v>
      </c>
      <c r="G854">
        <f t="shared" si="158"/>
        <v>352.26503457357745</v>
      </c>
      <c r="H854">
        <f t="shared" si="165"/>
        <v>-226.39844245302368</v>
      </c>
      <c r="I854">
        <f t="shared" si="160"/>
        <v>125.86659212055378</v>
      </c>
      <c r="J854">
        <f t="shared" si="161"/>
        <v>116.99005692908315</v>
      </c>
      <c r="L854">
        <f t="shared" si="162"/>
        <v>117.27178909841446</v>
      </c>
      <c r="M854">
        <f t="shared" si="166"/>
        <v>-387.03877644962859</v>
      </c>
      <c r="N854">
        <f t="shared" ref="N854:N917" si="167">$N$14*$M$14*(E854+E852-2*E853)</f>
        <v>-467.97695893019409</v>
      </c>
    </row>
    <row r="855" spans="2:14" x14ac:dyDescent="0.25">
      <c r="B855">
        <f t="shared" si="163"/>
        <v>0.83700000000000063</v>
      </c>
      <c r="C855">
        <f t="shared" si="156"/>
        <v>1.317736103952482</v>
      </c>
      <c r="D855">
        <f t="shared" si="164"/>
        <v>70.113006319213781</v>
      </c>
      <c r="E855">
        <f t="shared" si="157"/>
        <v>116.97058873675752</v>
      </c>
      <c r="F855">
        <f t="shared" si="159"/>
        <v>123.01739440893652</v>
      </c>
      <c r="G855">
        <f t="shared" si="158"/>
        <v>352.08920367496569</v>
      </c>
      <c r="H855">
        <f t="shared" si="165"/>
        <v>-227.72059179696666</v>
      </c>
      <c r="I855">
        <f t="shared" si="160"/>
        <v>124.36861187799903</v>
      </c>
      <c r="J855">
        <f t="shared" si="161"/>
        <v>116.97058873675752</v>
      </c>
      <c r="L855">
        <f t="shared" si="162"/>
        <v>117.24154102281518</v>
      </c>
      <c r="M855">
        <f t="shared" si="166"/>
        <v>-389.36384651265143</v>
      </c>
      <c r="N855">
        <f t="shared" si="167"/>
        <v>-465.01401266141329</v>
      </c>
    </row>
    <row r="856" spans="2:14" x14ac:dyDescent="0.25">
      <c r="B856">
        <f t="shared" si="163"/>
        <v>0.83800000000000063</v>
      </c>
      <c r="C856">
        <f t="shared" si="156"/>
        <v>1.3194906627835334</v>
      </c>
      <c r="D856">
        <f t="shared" si="164"/>
        <v>69.280571463412997</v>
      </c>
      <c r="E856">
        <f t="shared" si="157"/>
        <v>116.95100502672067</v>
      </c>
      <c r="F856">
        <f t="shared" si="159"/>
        <v>121.5364869220754</v>
      </c>
      <c r="G856">
        <f t="shared" si="158"/>
        <v>351.91238849642139</v>
      </c>
      <c r="H856">
        <f t="shared" si="165"/>
        <v>-229.03345709620686</v>
      </c>
      <c r="I856">
        <f t="shared" si="160"/>
        <v>122.87893140021453</v>
      </c>
      <c r="J856">
        <f t="shared" si="161"/>
        <v>116.95100502672067</v>
      </c>
      <c r="L856">
        <f t="shared" si="162"/>
        <v>117.2113085470486</v>
      </c>
      <c r="M856">
        <f t="shared" si="166"/>
        <v>-391.67420073709991</v>
      </c>
      <c r="N856">
        <f t="shared" si="167"/>
        <v>-462.07084483285144</v>
      </c>
    </row>
    <row r="857" spans="2:14" x14ac:dyDescent="0.25">
      <c r="B857">
        <f t="shared" si="163"/>
        <v>0.83900000000000063</v>
      </c>
      <c r="C857">
        <f t="shared" si="156"/>
        <v>1.3212449278589342</v>
      </c>
      <c r="D857">
        <f t="shared" si="164"/>
        <v>68.452592523358334</v>
      </c>
      <c r="E857">
        <f t="shared" si="157"/>
        <v>116.93130652977131</v>
      </c>
      <c r="F857">
        <f t="shared" si="159"/>
        <v>120.06376618659517</v>
      </c>
      <c r="G857">
        <f t="shared" si="158"/>
        <v>351.73459667065703</v>
      </c>
      <c r="H857">
        <f t="shared" si="165"/>
        <v>-230.33709849613652</v>
      </c>
      <c r="I857">
        <f t="shared" si="160"/>
        <v>121.39749817452051</v>
      </c>
      <c r="J857">
        <f t="shared" si="161"/>
        <v>116.93130652977131</v>
      </c>
      <c r="L857">
        <f t="shared" si="162"/>
        <v>117.18109165904988</v>
      </c>
      <c r="M857">
        <f t="shared" si="166"/>
        <v>-393.96993898719757</v>
      </c>
      <c r="N857">
        <f t="shared" si="167"/>
        <v>-459.1476500763747</v>
      </c>
    </row>
    <row r="858" spans="2:14" x14ac:dyDescent="0.25">
      <c r="B858">
        <f t="shared" si="163"/>
        <v>0.84000000000000064</v>
      </c>
      <c r="C858">
        <f t="shared" si="156"/>
        <v>1.3229988974568807</v>
      </c>
      <c r="D858">
        <f t="shared" si="164"/>
        <v>67.629038262808677</v>
      </c>
      <c r="E858">
        <f t="shared" si="157"/>
        <v>116.91149397166694</v>
      </c>
      <c r="F858">
        <f t="shared" si="159"/>
        <v>118.59917848757983</v>
      </c>
      <c r="G858">
        <f t="shared" si="158"/>
        <v>351.55583578179585</v>
      </c>
      <c r="H858">
        <f t="shared" si="165"/>
        <v>-231.63157673814968</v>
      </c>
      <c r="I858">
        <f t="shared" si="160"/>
        <v>119.92425904364617</v>
      </c>
      <c r="J858">
        <f t="shared" si="161"/>
        <v>116.91149397166694</v>
      </c>
      <c r="L858">
        <f t="shared" si="162"/>
        <v>117.15089034676662</v>
      </c>
      <c r="M858">
        <f t="shared" si="166"/>
        <v>-396.25116208725331</v>
      </c>
      <c r="N858">
        <f t="shared" si="167"/>
        <v>-456.24462006799149</v>
      </c>
    </row>
    <row r="859" spans="2:14" x14ac:dyDescent="0.25">
      <c r="B859">
        <f t="shared" si="163"/>
        <v>0.84100000000000064</v>
      </c>
      <c r="C859">
        <f t="shared" si="156"/>
        <v>1.3247525698664557</v>
      </c>
      <c r="D859">
        <f t="shared" si="164"/>
        <v>66.809877115265564</v>
      </c>
      <c r="E859">
        <f t="shared" si="157"/>
        <v>116.89156807307646</v>
      </c>
      <c r="F859">
        <f t="shared" si="159"/>
        <v>117.14266948159407</v>
      </c>
      <c r="G859">
        <f t="shared" si="158"/>
        <v>351.37611336489181</v>
      </c>
      <c r="H859">
        <f t="shared" si="165"/>
        <v>-232.91695315070376</v>
      </c>
      <c r="I859">
        <f t="shared" si="160"/>
        <v>118.45916021418805</v>
      </c>
      <c r="J859">
        <f t="shared" si="161"/>
        <v>116.89156807307646</v>
      </c>
      <c r="L859">
        <f t="shared" si="162"/>
        <v>117.12070459815885</v>
      </c>
      <c r="M859">
        <f t="shared" si="166"/>
        <v>-398.51797180972426</v>
      </c>
      <c r="N859">
        <f t="shared" si="167"/>
        <v>-453.36194443734712</v>
      </c>
    </row>
    <row r="860" spans="2:14" x14ac:dyDescent="0.25">
      <c r="B860">
        <f t="shared" si="163"/>
        <v>0.84200000000000064</v>
      </c>
      <c r="C860">
        <f t="shared" si="156"/>
        <v>1.3265059433875519</v>
      </c>
      <c r="D860">
        <f t="shared" si="164"/>
        <v>65.995077187639211</v>
      </c>
      <c r="E860">
        <f t="shared" si="157"/>
        <v>116.87152954953326</v>
      </c>
      <c r="F860">
        <f t="shared" si="159"/>
        <v>115.69418420488356</v>
      </c>
      <c r="G860">
        <f t="shared" si="158"/>
        <v>351.1954369054568</v>
      </c>
      <c r="H860">
        <f t="shared" si="165"/>
        <v>-234.19328964072233</v>
      </c>
      <c r="I860">
        <f t="shared" si="160"/>
        <v>117.00214726473448</v>
      </c>
      <c r="J860">
        <f t="shared" si="161"/>
        <v>116.87152954953326</v>
      </c>
      <c r="L860">
        <f t="shared" si="162"/>
        <v>117.09053440119899</v>
      </c>
      <c r="M860">
        <f t="shared" si="166"/>
        <v>-400.77047086384709</v>
      </c>
      <c r="N860">
        <f t="shared" si="167"/>
        <v>-450.49981076772383</v>
      </c>
    </row>
    <row r="861" spans="2:14" x14ac:dyDescent="0.25">
      <c r="B861">
        <f t="shared" si="163"/>
        <v>0.84300000000000064</v>
      </c>
      <c r="C861">
        <f t="shared" si="156"/>
        <v>1.3282590163307948</v>
      </c>
      <c r="D861">
        <f t="shared" si="164"/>
        <v>65.18460626392833</v>
      </c>
      <c r="E861">
        <f t="shared" si="157"/>
        <v>116.85137911138906</v>
      </c>
      <c r="F861">
        <f t="shared" si="159"/>
        <v>114.25366708159373</v>
      </c>
      <c r="G861">
        <f t="shared" si="158"/>
        <v>351.01381383899735</v>
      </c>
      <c r="H861">
        <f t="shared" si="165"/>
        <v>-235.46064868484225</v>
      </c>
      <c r="I861">
        <f t="shared" si="160"/>
        <v>115.5531651541551</v>
      </c>
      <c r="J861">
        <f t="shared" si="161"/>
        <v>116.85137911138906</v>
      </c>
      <c r="L861">
        <f t="shared" si="162"/>
        <v>117.06037974387186</v>
      </c>
      <c r="M861">
        <f t="shared" si="166"/>
        <v>-403.00876288398513</v>
      </c>
      <c r="N861">
        <f t="shared" si="167"/>
        <v>-447.65840402760659</v>
      </c>
    </row>
    <row r="862" spans="2:14" x14ac:dyDescent="0.25">
      <c r="B862">
        <f t="shared" si="163"/>
        <v>0.84400000000000064</v>
      </c>
      <c r="C862">
        <f t="shared" si="156"/>
        <v>1.3300117870174657</v>
      </c>
      <c r="D862">
        <f t="shared" si="164"/>
        <v>64.378431808914215</v>
      </c>
      <c r="E862">
        <f t="shared" si="157"/>
        <v>116.83111746376814</v>
      </c>
      <c r="F862">
        <f t="shared" si="159"/>
        <v>112.82106193200666</v>
      </c>
      <c r="G862">
        <f t="shared" si="158"/>
        <v>350.83125155055808</v>
      </c>
      <c r="H862">
        <f t="shared" si="165"/>
        <v>-236.71909332100233</v>
      </c>
      <c r="I862">
        <f t="shared" si="160"/>
        <v>114.11215822955575</v>
      </c>
      <c r="J862">
        <f t="shared" si="161"/>
        <v>116.83111746376814</v>
      </c>
      <c r="L862">
        <f t="shared" si="162"/>
        <v>117.03024061417469</v>
      </c>
      <c r="M862">
        <f t="shared" si="166"/>
        <v>-405.23295241854385</v>
      </c>
      <c r="N862">
        <f t="shared" si="167"/>
        <v>-444.83790691174363</v>
      </c>
    </row>
    <row r="863" spans="2:14" x14ac:dyDescent="0.25">
      <c r="B863">
        <f t="shared" si="163"/>
        <v>0.84500000000000064</v>
      </c>
      <c r="C863">
        <f t="shared" si="156"/>
        <v>1.3317642537794223</v>
      </c>
      <c r="D863">
        <f t="shared" si="164"/>
        <v>63.576520971870579</v>
      </c>
      <c r="E863">
        <f t="shared" si="157"/>
        <v>116.81074530652224</v>
      </c>
      <c r="F863">
        <f t="shared" si="159"/>
        <v>111.39631198079914</v>
      </c>
      <c r="G863">
        <f t="shared" si="158"/>
        <v>350.64775737427465</v>
      </c>
      <c r="H863">
        <f t="shared" si="165"/>
        <v>-237.96868713954441</v>
      </c>
      <c r="I863">
        <f t="shared" si="160"/>
        <v>112.67907023473023</v>
      </c>
      <c r="J863">
        <f t="shared" si="161"/>
        <v>116.81074530652224</v>
      </c>
      <c r="L863">
        <f t="shared" si="162"/>
        <v>117.00011700011699</v>
      </c>
      <c r="M863">
        <f t="shared" si="166"/>
        <v>-407.44314491803379</v>
      </c>
      <c r="N863">
        <f t="shared" si="167"/>
        <v>-442.03849995483324</v>
      </c>
    </row>
    <row r="864" spans="2:14" x14ac:dyDescent="0.25">
      <c r="B864">
        <f t="shared" si="163"/>
        <v>0.84600000000000064</v>
      </c>
      <c r="C864">
        <f t="shared" si="156"/>
        <v>1.3335164149590202</v>
      </c>
      <c r="D864">
        <f t="shared" si="164"/>
        <v>62.778840590286464</v>
      </c>
      <c r="E864">
        <f t="shared" si="157"/>
        <v>116.79026333418608</v>
      </c>
      <c r="F864">
        <f t="shared" si="159"/>
        <v>109.97935986531668</v>
      </c>
      <c r="G864">
        <f t="shared" si="158"/>
        <v>350.46333859293446</v>
      </c>
      <c r="H864">
        <f t="shared" si="165"/>
        <v>-239.20949427432524</v>
      </c>
      <c r="I864">
        <f t="shared" si="160"/>
        <v>111.25384431860923</v>
      </c>
      <c r="J864">
        <f t="shared" si="161"/>
        <v>116.79026333418608</v>
      </c>
      <c r="L864">
        <f t="shared" si="162"/>
        <v>116.97000888972066</v>
      </c>
      <c r="M864">
        <f t="shared" si="166"/>
        <v>-409.63944672313346</v>
      </c>
      <c r="N864">
        <f t="shared" si="167"/>
        <v>-439.26036107677646</v>
      </c>
    </row>
    <row r="865" spans="2:14" x14ac:dyDescent="0.25">
      <c r="B865">
        <f t="shared" si="163"/>
        <v>0.84700000000000064</v>
      </c>
      <c r="C865">
        <f t="shared" si="156"/>
        <v>1.3352682689090329</v>
      </c>
      <c r="D865">
        <f t="shared" si="164"/>
        <v>61.985357193602155</v>
      </c>
      <c r="E865">
        <f t="shared" si="157"/>
        <v>116.76967223593336</v>
      </c>
      <c r="F865">
        <f t="shared" si="159"/>
        <v>108.57014764386267</v>
      </c>
      <c r="G865">
        <f t="shared" si="158"/>
        <v>350.27800243754535</v>
      </c>
      <c r="H865">
        <f t="shared" si="165"/>
        <v>-240.441579394835</v>
      </c>
      <c r="I865">
        <f t="shared" si="160"/>
        <v>109.83642304271035</v>
      </c>
      <c r="J865">
        <f t="shared" si="161"/>
        <v>116.76967223593336</v>
      </c>
      <c r="L865">
        <f t="shared" si="162"/>
        <v>116.93991627101994</v>
      </c>
      <c r="M865">
        <f t="shared" si="166"/>
        <v>-411.82196505445745</v>
      </c>
      <c r="N865">
        <f t="shared" si="167"/>
        <v>-436.50366626479808</v>
      </c>
    </row>
    <row r="866" spans="2:14" x14ac:dyDescent="0.25">
      <c r="B866">
        <f t="shared" si="163"/>
        <v>0.84800000000000064</v>
      </c>
      <c r="C866">
        <f t="shared" si="156"/>
        <v>1.337019813992572</v>
      </c>
      <c r="D866">
        <f t="shared" si="164"/>
        <v>61.196037006959031</v>
      </c>
      <c r="E866">
        <f t="shared" si="157"/>
        <v>116.74897269553341</v>
      </c>
      <c r="F866">
        <f t="shared" si="159"/>
        <v>107.16861680400469</v>
      </c>
      <c r="G866">
        <f t="shared" si="158"/>
        <v>350.09175608691282</v>
      </c>
      <c r="H866">
        <f t="shared" si="165"/>
        <v>-241.66500769633515</v>
      </c>
      <c r="I866">
        <f t="shared" si="160"/>
        <v>108.42674839057767</v>
      </c>
      <c r="J866">
        <f t="shared" si="161"/>
        <v>116.74897269553341</v>
      </c>
      <c r="L866">
        <f t="shared" si="162"/>
        <v>116.90983913206134</v>
      </c>
      <c r="M866">
        <f t="shared" si="166"/>
        <v>-413.99080799891408</v>
      </c>
      <c r="N866">
        <f t="shared" si="167"/>
        <v>-433.76858889132563</v>
      </c>
    </row>
    <row r="867" spans="2:14" x14ac:dyDescent="0.25">
      <c r="B867">
        <f t="shared" si="163"/>
        <v>0.84900000000000064</v>
      </c>
      <c r="C867">
        <f t="shared" si="156"/>
        <v>1.3387710485830049</v>
      </c>
      <c r="D867">
        <f t="shared" si="164"/>
        <v>60.410845954962539</v>
      </c>
      <c r="E867">
        <f t="shared" si="157"/>
        <v>116.72816539130844</v>
      </c>
      <c r="F867">
        <f t="shared" si="159"/>
        <v>105.77470827089586</v>
      </c>
      <c r="G867">
        <f t="shared" si="158"/>
        <v>349.90460666722561</v>
      </c>
      <c r="H867">
        <f t="shared" si="165"/>
        <v>-242.87984489199982</v>
      </c>
      <c r="I867">
        <f t="shared" si="160"/>
        <v>107.02476177522578</v>
      </c>
      <c r="J867">
        <f t="shared" si="161"/>
        <v>116.72816539130844</v>
      </c>
      <c r="L867">
        <f t="shared" si="162"/>
        <v>116.8797774609037</v>
      </c>
      <c r="M867">
        <f t="shared" si="166"/>
        <v>-416.14608449947355</v>
      </c>
      <c r="N867">
        <f t="shared" si="167"/>
        <v>-431.05530016873672</v>
      </c>
    </row>
    <row r="868" spans="2:14" x14ac:dyDescent="0.25">
      <c r="B868">
        <f t="shared" si="163"/>
        <v>0.85000000000000064</v>
      </c>
      <c r="C868">
        <f t="shared" si="156"/>
        <v>1.3405219710638745</v>
      </c>
      <c r="D868">
        <f t="shared" si="164"/>
        <v>59.629749665456231</v>
      </c>
      <c r="E868">
        <f t="shared" si="157"/>
        <v>116.70725099609132</v>
      </c>
      <c r="F868">
        <f t="shared" si="159"/>
        <v>104.38836241560739</v>
      </c>
      <c r="G868">
        <f t="shared" si="158"/>
        <v>349.71656125164964</v>
      </c>
      <c r="H868">
        <f t="shared" si="165"/>
        <v>-244.08615720357486</v>
      </c>
      <c r="I868">
        <f t="shared" si="160"/>
        <v>105.63040404807478</v>
      </c>
      <c r="J868">
        <f t="shared" si="161"/>
        <v>116.70725099609132</v>
      </c>
      <c r="L868">
        <f t="shared" si="162"/>
        <v>116.84973124561812</v>
      </c>
      <c r="M868">
        <f t="shared" si="166"/>
        <v>-418.28790434237817</v>
      </c>
      <c r="N868">
        <f t="shared" si="167"/>
        <v>-428.36396858092485</v>
      </c>
    </row>
    <row r="869" spans="2:14" x14ac:dyDescent="0.25">
      <c r="B869">
        <f t="shared" si="163"/>
        <v>0.85100000000000064</v>
      </c>
      <c r="C869">
        <f t="shared" si="156"/>
        <v>1.3422725798288158</v>
      </c>
      <c r="D869">
        <f t="shared" si="164"/>
        <v>58.852713473309436</v>
      </c>
      <c r="E869">
        <f t="shared" si="157"/>
        <v>116.686230177184</v>
      </c>
      <c r="F869">
        <f t="shared" si="159"/>
        <v>103.00951906347665</v>
      </c>
      <c r="G869">
        <f t="shared" si="158"/>
        <v>349.52762685992923</v>
      </c>
      <c r="H869">
        <f t="shared" si="165"/>
        <v>-245.28401135321056</v>
      </c>
      <c r="I869">
        <f t="shared" si="160"/>
        <v>104.24361550671867</v>
      </c>
      <c r="J869">
        <f t="shared" si="161"/>
        <v>116.686230177184</v>
      </c>
      <c r="L869">
        <f t="shared" si="162"/>
        <v>116.81970047428796</v>
      </c>
      <c r="M869">
        <f t="shared" si="166"/>
        <v>-420.41637814634214</v>
      </c>
      <c r="N869">
        <f t="shared" si="167"/>
        <v>-425.69476079279411</v>
      </c>
    </row>
    <row r="870" spans="2:14" x14ac:dyDescent="0.25">
      <c r="B870">
        <f t="shared" si="163"/>
        <v>0.85200000000000065</v>
      </c>
      <c r="C870">
        <f t="shared" si="156"/>
        <v>1.3440228732814736</v>
      </c>
      <c r="D870">
        <f t="shared" si="164"/>
        <v>58.079702424215398</v>
      </c>
      <c r="E870">
        <f t="shared" si="157"/>
        <v>116.66510359631648</v>
      </c>
      <c r="F870">
        <f t="shared" si="159"/>
        <v>101.63811750246484</v>
      </c>
      <c r="G870">
        <f t="shared" si="158"/>
        <v>349.33781045799742</v>
      </c>
      <c r="H870">
        <f t="shared" si="165"/>
        <v>-246.47347455447715</v>
      </c>
      <c r="I870">
        <f t="shared" si="160"/>
        <v>102.86433590352027</v>
      </c>
      <c r="J870">
        <f t="shared" si="161"/>
        <v>116.66510359631648</v>
      </c>
      <c r="L870">
        <f t="shared" si="162"/>
        <v>116.78968513500885</v>
      </c>
      <c r="M870">
        <f t="shared" si="166"/>
        <v>-422.53161735033018</v>
      </c>
      <c r="N870">
        <f t="shared" si="167"/>
        <v>-423.04784074076451</v>
      </c>
    </row>
    <row r="871" spans="2:14" x14ac:dyDescent="0.25">
      <c r="B871">
        <f t="shared" si="163"/>
        <v>0.85300000000000065</v>
      </c>
      <c r="C871">
        <f t="shared" si="156"/>
        <v>1.3457728498354184</v>
      </c>
      <c r="D871">
        <f t="shared" si="164"/>
        <v>57.310681278501391</v>
      </c>
      <c r="E871">
        <f t="shared" si="157"/>
        <v>116.6438719096064</v>
      </c>
      <c r="F871">
        <f t="shared" si="159"/>
        <v>100.2740964915269</v>
      </c>
      <c r="G871">
        <f t="shared" si="158"/>
        <v>349.14711895759456</v>
      </c>
      <c r="H871">
        <f t="shared" si="165"/>
        <v>-247.65461450355832</v>
      </c>
      <c r="I871">
        <f t="shared" si="160"/>
        <v>101.49250445403624</v>
      </c>
      <c r="J871">
        <f t="shared" si="161"/>
        <v>116.6438719096064</v>
      </c>
      <c r="L871">
        <f t="shared" si="162"/>
        <v>116.75968521588864</v>
      </c>
      <c r="M871">
        <f t="shared" si="166"/>
        <v>-424.63373420162043</v>
      </c>
      <c r="N871">
        <f t="shared" si="167"/>
        <v>-420.42337020120613</v>
      </c>
    </row>
    <row r="872" spans="2:14" x14ac:dyDescent="0.25">
      <c r="B872">
        <f t="shared" si="163"/>
        <v>0.85400000000000065</v>
      </c>
      <c r="C872">
        <f t="shared" si="156"/>
        <v>1.3475225079140625</v>
      </c>
      <c r="D872">
        <f t="shared" si="164"/>
        <v>56.545614514950131</v>
      </c>
      <c r="E872">
        <f t="shared" si="157"/>
        <v>116.62253576751924</v>
      </c>
      <c r="F872">
        <f t="shared" si="159"/>
        <v>98.917394268991899</v>
      </c>
      <c r="G872">
        <f t="shared" si="158"/>
        <v>348.95555921589454</v>
      </c>
      <c r="H872">
        <f t="shared" si="165"/>
        <v>-248.82749937012662</v>
      </c>
      <c r="I872">
        <f t="shared" si="160"/>
        <v>100.12805984576792</v>
      </c>
      <c r="J872">
        <f t="shared" si="161"/>
        <v>116.62253576751924</v>
      </c>
      <c r="L872">
        <f t="shared" si="162"/>
        <v>116.72970070504738</v>
      </c>
      <c r="M872">
        <f t="shared" si="166"/>
        <v>-426.72284174329889</v>
      </c>
      <c r="N872">
        <f t="shared" si="167"/>
        <v>-417.82150833569176</v>
      </c>
    </row>
    <row r="873" spans="2:14" x14ac:dyDescent="0.25">
      <c r="B873">
        <f t="shared" si="163"/>
        <v>0.85500000000000065</v>
      </c>
      <c r="C873">
        <f t="shared" si="156"/>
        <v>1.3492718459505753</v>
      </c>
      <c r="D873">
        <f t="shared" si="164"/>
        <v>55.784466334630494</v>
      </c>
      <c r="E873">
        <f t="shared" si="157"/>
        <v>116.60109581482902</v>
      </c>
      <c r="F873">
        <f t="shared" si="159"/>
        <v>97.567948560950313</v>
      </c>
      <c r="G873">
        <f t="shared" si="158"/>
        <v>348.76313803513938</v>
      </c>
      <c r="H873">
        <f t="shared" si="165"/>
        <v>-249.99219778972295</v>
      </c>
      <c r="I873">
        <f t="shared" si="160"/>
        <v>98.770940245416426</v>
      </c>
      <c r="J873">
        <f t="shared" si="161"/>
        <v>116.60109581482902</v>
      </c>
      <c r="L873">
        <f t="shared" si="162"/>
        <v>116.69973159061733</v>
      </c>
      <c r="M873">
        <f t="shared" si="166"/>
        <v>-428.79905380431182</v>
      </c>
      <c r="N873">
        <f t="shared" si="167"/>
        <v>-415.24241225943115</v>
      </c>
    </row>
    <row r="874" spans="2:14" x14ac:dyDescent="0.25">
      <c r="B874">
        <f t="shared" si="163"/>
        <v>0.85600000000000065</v>
      </c>
      <c r="C874">
        <f t="shared" si="156"/>
        <v>1.3510208623877977</v>
      </c>
      <c r="D874">
        <f t="shared" si="164"/>
        <v>55.027200664739979</v>
      </c>
      <c r="E874">
        <f t="shared" si="157"/>
        <v>116.57955269057973</v>
      </c>
      <c r="F874">
        <f t="shared" si="159"/>
        <v>96.225696589652372</v>
      </c>
      <c r="G874">
        <f t="shared" si="158"/>
        <v>348.56986216228199</v>
      </c>
      <c r="H874">
        <f t="shared" si="165"/>
        <v>-251.14877885399454</v>
      </c>
      <c r="I874">
        <f t="shared" si="160"/>
        <v>97.42108330828745</v>
      </c>
      <c r="J874">
        <f t="shared" si="161"/>
        <v>116.57955269057973</v>
      </c>
      <c r="L874">
        <f t="shared" si="162"/>
        <v>116.66977786074294</v>
      </c>
      <c r="M874">
        <f t="shared" si="166"/>
        <v>-430.86248498582336</v>
      </c>
      <c r="N874">
        <f t="shared" si="167"/>
        <v>-412.68623635914992</v>
      </c>
    </row>
    <row r="875" spans="2:14" x14ac:dyDescent="0.25">
      <c r="B875">
        <f t="shared" si="163"/>
        <v>0.85700000000000065</v>
      </c>
      <c r="C875">
        <f t="shared" si="156"/>
        <v>1.3527695556781565</v>
      </c>
      <c r="D875">
        <f t="shared" si="164"/>
        <v>54.273781162455904</v>
      </c>
      <c r="E875">
        <f t="shared" si="157"/>
        <v>116.55790702804727</v>
      </c>
      <c r="F875">
        <f t="shared" si="159"/>
        <v>94.890575081911777</v>
      </c>
      <c r="G875">
        <f t="shared" si="158"/>
        <v>348.37573828863765</v>
      </c>
      <c r="H875">
        <f t="shared" si="165"/>
        <v>-252.29731210194154</v>
      </c>
      <c r="I875">
        <f t="shared" si="160"/>
        <v>96.078426186696106</v>
      </c>
      <c r="J875">
        <f t="shared" si="161"/>
        <v>116.55790702804727</v>
      </c>
      <c r="L875">
        <f t="shared" si="162"/>
        <v>116.63983950358083</v>
      </c>
      <c r="M875">
        <f t="shared" si="166"/>
        <v>-432.91325064927832</v>
      </c>
      <c r="N875">
        <f t="shared" si="167"/>
        <v>-410.1531326341501</v>
      </c>
    </row>
    <row r="876" spans="2:14" x14ac:dyDescent="0.25">
      <c r="B876">
        <f t="shared" si="163"/>
        <v>0.85800000000000065</v>
      </c>
      <c r="C876">
        <f t="shared" si="156"/>
        <v>1.3545179242835772</v>
      </c>
      <c r="D876">
        <f t="shared" si="164"/>
        <v>53.524171218797449</v>
      </c>
      <c r="E876">
        <f t="shared" si="157"/>
        <v>116.53615945470197</v>
      </c>
      <c r="F876">
        <f t="shared" si="159"/>
        <v>93.562520277518246</v>
      </c>
      <c r="G876">
        <f t="shared" si="158"/>
        <v>348.18077304954238</v>
      </c>
      <c r="H876">
        <f t="shared" si="165"/>
        <v>-253.43786751200446</v>
      </c>
      <c r="I876">
        <f t="shared" si="160"/>
        <v>94.742905537537922</v>
      </c>
      <c r="J876">
        <f t="shared" si="161"/>
        <v>116.53615945470197</v>
      </c>
      <c r="L876">
        <f t="shared" si="162"/>
        <v>116.60991650729977</v>
      </c>
      <c r="M876">
        <f t="shared" si="166"/>
        <v>-434.95146690588626</v>
      </c>
      <c r="N876">
        <f t="shared" si="167"/>
        <v>-407.64325137843116</v>
      </c>
    </row>
    <row r="877" spans="2:14" x14ac:dyDescent="0.25">
      <c r="B877">
        <f t="shared" si="163"/>
        <v>0.85900000000000065</v>
      </c>
      <c r="C877">
        <f t="shared" si="156"/>
        <v>1.3562659666753978</v>
      </c>
      <c r="D877">
        <f t="shared" si="164"/>
        <v>52.778333962495026</v>
      </c>
      <c r="E877">
        <f t="shared" si="157"/>
        <v>116.5143105921718</v>
      </c>
      <c r="F877">
        <f t="shared" si="159"/>
        <v>92.241467937652715</v>
      </c>
      <c r="G877">
        <f t="shared" si="158"/>
        <v>347.98497302402069</v>
      </c>
      <c r="H877">
        <f t="shared" si="165"/>
        <v>-254.57051549267513</v>
      </c>
      <c r="I877">
        <f t="shared" si="160"/>
        <v>93.414457531345562</v>
      </c>
      <c r="J877">
        <f t="shared" si="161"/>
        <v>116.5143105921718</v>
      </c>
      <c r="L877">
        <f t="shared" si="162"/>
        <v>116.58000886008065</v>
      </c>
      <c r="M877">
        <f t="shared" si="166"/>
        <v>-436.97725060354742</v>
      </c>
      <c r="N877">
        <f t="shared" si="167"/>
        <v>-405.15673947538744</v>
      </c>
    </row>
    <row r="878" spans="2:14" x14ac:dyDescent="0.25">
      <c r="B878">
        <f t="shared" si="163"/>
        <v>0.86000000000000065</v>
      </c>
      <c r="C878">
        <f t="shared" si="156"/>
        <v>1.3580136813342805</v>
      </c>
      <c r="D878">
        <f t="shared" si="164"/>
        <v>52.036232263870616</v>
      </c>
      <c r="E878">
        <f t="shared" si="157"/>
        <v>116.49236105620608</v>
      </c>
      <c r="F878">
        <f t="shared" si="159"/>
        <v>90.927353353311219</v>
      </c>
      <c r="G878">
        <f t="shared" si="158"/>
        <v>347.78834473446102</v>
      </c>
      <c r="H878">
        <f t="shared" si="165"/>
        <v>-255.69532687345281</v>
      </c>
      <c r="I878">
        <f t="shared" si="160"/>
        <v>92.093017861008207</v>
      </c>
      <c r="J878">
        <f t="shared" si="161"/>
        <v>116.49236105620608</v>
      </c>
      <c r="L878">
        <f t="shared" si="162"/>
        <v>116.55011655011653</v>
      </c>
      <c r="M878">
        <f t="shared" si="166"/>
        <v>-438.99071931434719</v>
      </c>
      <c r="N878">
        <f t="shared" si="167"/>
        <v>-402.69374221679755</v>
      </c>
    </row>
    <row r="879" spans="2:14" x14ac:dyDescent="0.25">
      <c r="B879">
        <f t="shared" si="163"/>
        <v>0.86100000000000065</v>
      </c>
      <c r="C879">
        <f t="shared" si="156"/>
        <v>1.3597610667501236</v>
      </c>
      <c r="D879">
        <f t="shared" si="164"/>
        <v>51.297828738724746</v>
      </c>
      <c r="E879">
        <f t="shared" si="157"/>
        <v>116.47031145663988</v>
      </c>
      <c r="F879">
        <f t="shared" si="159"/>
        <v>89.620111353729655</v>
      </c>
      <c r="G879">
        <f t="shared" si="158"/>
        <v>347.59089464629898</v>
      </c>
      <c r="H879">
        <f t="shared" si="165"/>
        <v>-256.8123728969739</v>
      </c>
      <c r="I879">
        <f t="shared" si="160"/>
        <v>90.77852174932508</v>
      </c>
      <c r="J879">
        <f t="shared" si="161"/>
        <v>116.47031145663988</v>
      </c>
      <c r="L879">
        <f t="shared" si="162"/>
        <v>116.52023956561253</v>
      </c>
      <c r="M879">
        <f t="shared" si="166"/>
        <v>-440.9919913240401</v>
      </c>
      <c r="N879">
        <f t="shared" si="167"/>
        <v>-400.2544019385823</v>
      </c>
    </row>
    <row r="880" spans="2:14" x14ac:dyDescent="0.25">
      <c r="B880">
        <f t="shared" si="163"/>
        <v>0.86200000000000065</v>
      </c>
      <c r="C880">
        <f t="shared" si="156"/>
        <v>1.3615081214219733</v>
      </c>
      <c r="D880">
        <f t="shared" si="164"/>
        <v>50.56308575223305</v>
      </c>
      <c r="E880">
        <f t="shared" si="157"/>
        <v>116.44816239735891</v>
      </c>
      <c r="F880">
        <f t="shared" si="159"/>
        <v>88.319676314814274</v>
      </c>
      <c r="G880">
        <f t="shared" si="158"/>
        <v>347.39262916770878</v>
      </c>
      <c r="H880">
        <f t="shared" si="165"/>
        <v>-257.92172520983092</v>
      </c>
      <c r="I880">
        <f t="shared" si="160"/>
        <v>89.470903957877852</v>
      </c>
      <c r="J880">
        <f t="shared" si="161"/>
        <v>116.44816239735891</v>
      </c>
      <c r="L880">
        <f t="shared" si="162"/>
        <v>116.49037789478588</v>
      </c>
      <c r="M880">
        <f t="shared" si="166"/>
        <v>-442.98118561926003</v>
      </c>
      <c r="N880">
        <f t="shared" si="167"/>
        <v>-397.8388590439863</v>
      </c>
    </row>
    <row r="881" spans="2:14" x14ac:dyDescent="0.25">
      <c r="B881">
        <f t="shared" si="163"/>
        <v>0.86300000000000066</v>
      </c>
      <c r="C881">
        <f t="shared" si="156"/>
        <v>1.3632548438579337</v>
      </c>
      <c r="D881">
        <f t="shared" si="164"/>
        <v>49.831965422849365</v>
      </c>
      <c r="E881">
        <f t="shared" si="157"/>
        <v>116.42591447626516</v>
      </c>
      <c r="F881">
        <f t="shared" si="159"/>
        <v>87.025982167572934</v>
      </c>
      <c r="G881">
        <f t="shared" si="158"/>
        <v>347.19355464930317</v>
      </c>
      <c r="H881">
        <f t="shared" si="165"/>
        <v>-259.02345585357182</v>
      </c>
      <c r="I881">
        <f t="shared" si="160"/>
        <v>88.170098795731349</v>
      </c>
      <c r="J881">
        <f t="shared" si="161"/>
        <v>116.42591447626516</v>
      </c>
      <c r="L881">
        <f t="shared" si="162"/>
        <v>116.46053152586587</v>
      </c>
      <c r="M881">
        <f t="shared" si="166"/>
        <v>-444.95842187501466</v>
      </c>
      <c r="N881">
        <f t="shared" si="167"/>
        <v>-395.44725109408319</v>
      </c>
    </row>
    <row r="882" spans="2:14" x14ac:dyDescent="0.25">
      <c r="B882">
        <f t="shared" si="163"/>
        <v>0.86400000000000066</v>
      </c>
      <c r="C882">
        <f t="shared" si="156"/>
        <v>1.3650012325750778</v>
      </c>
      <c r="D882">
        <f t="shared" si="164"/>
        <v>49.104429626217836</v>
      </c>
      <c r="E882">
        <f t="shared" si="157"/>
        <v>116.403568285243</v>
      </c>
      <c r="F882">
        <f t="shared" si="159"/>
        <v>85.738962406550357</v>
      </c>
      <c r="G882">
        <f t="shared" si="158"/>
        <v>346.99367738384097</v>
      </c>
      <c r="H882">
        <f t="shared" si="165"/>
        <v>-260.11763725637655</v>
      </c>
      <c r="I882">
        <f t="shared" si="160"/>
        <v>86.876040127464421</v>
      </c>
      <c r="J882">
        <f t="shared" si="161"/>
        <v>116.403568285243</v>
      </c>
      <c r="L882">
        <f t="shared" si="162"/>
        <v>116.43070044709387</v>
      </c>
      <c r="M882">
        <f t="shared" si="166"/>
        <v>-446.9238204433168</v>
      </c>
      <c r="N882">
        <f t="shared" si="167"/>
        <v>-393.07971371727035</v>
      </c>
    </row>
    <row r="883" spans="2:14" x14ac:dyDescent="0.25">
      <c r="B883">
        <f t="shared" si="163"/>
        <v>0.86500000000000066</v>
      </c>
      <c r="C883">
        <f t="shared" si="156"/>
        <v>1.3667472860993564</v>
      </c>
      <c r="D883">
        <f t="shared" si="164"/>
        <v>48.380439999090243</v>
      </c>
      <c r="E883">
        <f t="shared" si="157"/>
        <v>116.38112441012595</v>
      </c>
      <c r="F883">
        <f t="shared" si="159"/>
        <v>84.458550098261327</v>
      </c>
      <c r="G883">
        <f t="shared" si="158"/>
        <v>346.79300360594289</v>
      </c>
      <c r="H883">
        <f t="shared" si="165"/>
        <v>-261.20434222425109</v>
      </c>
      <c r="I883">
        <f t="shared" si="160"/>
        <v>85.588661381691793</v>
      </c>
      <c r="J883">
        <f t="shared" si="161"/>
        <v>116.38112441012595</v>
      </c>
      <c r="L883">
        <f t="shared" si="162"/>
        <v>116.4008846467233</v>
      </c>
      <c r="M883">
        <f t="shared" si="166"/>
        <v>-448.87750234096302</v>
      </c>
      <c r="N883">
        <f t="shared" si="167"/>
        <v>-390.73637947240059</v>
      </c>
    </row>
    <row r="884" spans="2:14" x14ac:dyDescent="0.25">
      <c r="B884">
        <f t="shared" si="163"/>
        <v>0.86600000000000066</v>
      </c>
      <c r="C884">
        <f t="shared" si="156"/>
        <v>1.3684930029655082</v>
      </c>
      <c r="D884">
        <f t="shared" si="164"/>
        <v>47.65995794325174</v>
      </c>
      <c r="E884">
        <f t="shared" si="157"/>
        <v>116.35858343066408</v>
      </c>
      <c r="F884">
        <f t="shared" si="159"/>
        <v>83.184677889626983</v>
      </c>
      <c r="G884">
        <f t="shared" si="158"/>
        <v>346.59153949181479</v>
      </c>
      <c r="H884">
        <f t="shared" si="165"/>
        <v>-262.28364393223762</v>
      </c>
      <c r="I884">
        <f t="shared" si="160"/>
        <v>84.307895559577162</v>
      </c>
      <c r="J884">
        <f t="shared" si="161"/>
        <v>116.35858343066408</v>
      </c>
      <c r="L884">
        <f t="shared" si="162"/>
        <v>116.37108411301958</v>
      </c>
      <c r="M884">
        <f t="shared" si="166"/>
        <v>-450.81958923731236</v>
      </c>
      <c r="N884">
        <f t="shared" si="167"/>
        <v>-388.41737932671094</v>
      </c>
    </row>
    <row r="885" spans="2:14" x14ac:dyDescent="0.25">
      <c r="B885">
        <f t="shared" si="163"/>
        <v>0.86700000000000066</v>
      </c>
      <c r="C885">
        <f t="shared" si="156"/>
        <v>1.3702383817169681</v>
      </c>
      <c r="D885">
        <f t="shared" si="164"/>
        <v>46.94294462945237</v>
      </c>
      <c r="E885">
        <f t="shared" si="157"/>
        <v>116.33594592049199</v>
      </c>
      <c r="F885">
        <f t="shared" si="159"/>
        <v>81.917278016409313</v>
      </c>
      <c r="G885">
        <f t="shared" si="158"/>
        <v>346.38929115898009</v>
      </c>
      <c r="H885">
        <f t="shared" si="165"/>
        <v>-263.35561591547372</v>
      </c>
      <c r="I885">
        <f t="shared" si="160"/>
        <v>83.033675243506366</v>
      </c>
      <c r="J885">
        <f t="shared" si="161"/>
        <v>116.33594592049199</v>
      </c>
      <c r="L885">
        <f t="shared" si="162"/>
        <v>116.34129883426016</v>
      </c>
      <c r="M885">
        <f t="shared" si="166"/>
        <v>-452.75020344178074</v>
      </c>
      <c r="N885">
        <f t="shared" si="167"/>
        <v>-386.12284083683335</v>
      </c>
    </row>
    <row r="886" spans="2:14" x14ac:dyDescent="0.25">
      <c r="B886">
        <f t="shared" si="163"/>
        <v>0.86800000000000066</v>
      </c>
      <c r="C886">
        <f t="shared" si="156"/>
        <v>1.3719834209057755</v>
      </c>
      <c r="D886">
        <f t="shared" si="164"/>
        <v>46.229361001344429</v>
      </c>
      <c r="E886">
        <f t="shared" si="157"/>
        <v>116.31321244709734</v>
      </c>
      <c r="F886">
        <f t="shared" si="159"/>
        <v>80.656282311643963</v>
      </c>
      <c r="G886">
        <f t="shared" si="158"/>
        <v>346.18626466601904</v>
      </c>
      <c r="H886">
        <f t="shared" si="165"/>
        <v>-264.42033206125973</v>
      </c>
      <c r="I886">
        <f t="shared" si="160"/>
        <v>81.765932604759314</v>
      </c>
      <c r="J886">
        <f t="shared" si="161"/>
        <v>116.31321244709734</v>
      </c>
      <c r="L886">
        <f t="shared" si="162"/>
        <v>116.31152879873451</v>
      </c>
      <c r="M886">
        <f t="shared" si="166"/>
        <v>-454.66946789304075</v>
      </c>
      <c r="N886">
        <f t="shared" si="167"/>
        <v>-383.85289019515767</v>
      </c>
    </row>
    <row r="887" spans="2:14" x14ac:dyDescent="0.25">
      <c r="B887">
        <f t="shared" si="163"/>
        <v>0.86900000000000066</v>
      </c>
      <c r="C887">
        <f t="shared" si="156"/>
        <v>1.3737281190924819</v>
      </c>
      <c r="D887">
        <f t="shared" si="164"/>
        <v>45.519167779426326</v>
      </c>
      <c r="E887">
        <f t="shared" si="157"/>
        <v>116.29038357179006</v>
      </c>
      <c r="F887">
        <f t="shared" si="159"/>
        <v>79.401622214072304</v>
      </c>
      <c r="G887">
        <f t="shared" si="158"/>
        <v>345.98246601231608</v>
      </c>
      <c r="H887">
        <f t="shared" si="165"/>
        <v>-265.47786659965266</v>
      </c>
      <c r="I887">
        <f t="shared" si="160"/>
        <v>80.504599412663424</v>
      </c>
      <c r="J887">
        <f t="shared" si="161"/>
        <v>116.29038357179006</v>
      </c>
      <c r="L887">
        <f t="shared" si="162"/>
        <v>116.28177399474404</v>
      </c>
      <c r="M887">
        <f t="shared" si="166"/>
        <v>-456.57750614566339</v>
      </c>
      <c r="N887">
        <f t="shared" si="167"/>
        <v>-381.60765052452916</v>
      </c>
    </row>
    <row r="888" spans="2:14" x14ac:dyDescent="0.25">
      <c r="B888">
        <f t="shared" si="163"/>
        <v>0.87000000000000066</v>
      </c>
      <c r="C888">
        <f t="shared" si="156"/>
        <v>1.3754724748460587</v>
      </c>
      <c r="D888">
        <f t="shared" si="164"/>
        <v>44.812325464991105</v>
      </c>
      <c r="E888">
        <f t="shared" si="157"/>
        <v>116.26745984967216</v>
      </c>
      <c r="F888">
        <f t="shared" si="159"/>
        <v>78.153228776569421</v>
      </c>
      <c r="G888">
        <f t="shared" si="158"/>
        <v>345.777901137816</v>
      </c>
      <c r="H888">
        <f t="shared" si="165"/>
        <v>-266.52829409473799</v>
      </c>
      <c r="I888">
        <f t="shared" si="160"/>
        <v>79.249607043078015</v>
      </c>
      <c r="J888">
        <f t="shared" si="161"/>
        <v>116.26745984967216</v>
      </c>
      <c r="L888">
        <f t="shared" si="162"/>
        <v>116.25203441060218</v>
      </c>
      <c r="M888">
        <f t="shared" si="166"/>
        <v>-458.47444235789681</v>
      </c>
      <c r="N888">
        <f t="shared" si="167"/>
        <v>-379.38724244668265</v>
      </c>
    </row>
    <row r="889" spans="2:14" x14ac:dyDescent="0.25">
      <c r="B889">
        <f t="shared" si="163"/>
        <v>0.87100000000000066</v>
      </c>
      <c r="C889">
        <f t="shared" si="156"/>
        <v>1.3772164867438037</v>
      </c>
      <c r="D889">
        <f t="shared" si="164"/>
        <v>44.108794344081062</v>
      </c>
      <c r="E889">
        <f t="shared" si="157"/>
        <v>116.24444182960815</v>
      </c>
      <c r="F889">
        <f t="shared" si="159"/>
        <v>76.911032674570194</v>
      </c>
      <c r="G889">
        <f t="shared" si="158"/>
        <v>345.57257592278717</v>
      </c>
      <c r="H889">
        <f t="shared" si="165"/>
        <v>-267.57168943641307</v>
      </c>
      <c r="I889">
        <f t="shared" si="160"/>
        <v>78.0008864863741</v>
      </c>
      <c r="J889">
        <f t="shared" si="161"/>
        <v>116.24444182960815</v>
      </c>
      <c r="L889">
        <f t="shared" si="162"/>
        <v>116.22231003463423</v>
      </c>
      <c r="M889">
        <f t="shared" si="166"/>
        <v>-460.36040128029754</v>
      </c>
      <c r="N889">
        <f t="shared" si="167"/>
        <v>-377.19178442330303</v>
      </c>
    </row>
    <row r="890" spans="2:14" x14ac:dyDescent="0.25">
      <c r="B890">
        <f t="shared" si="163"/>
        <v>0.87200000000000066</v>
      </c>
      <c r="C890">
        <f t="shared" si="156"/>
        <v>1.3789601533712479</v>
      </c>
      <c r="D890">
        <f t="shared" si="164"/>
        <v>43.408534491445849</v>
      </c>
      <c r="E890">
        <f t="shared" si="157"/>
        <v>116.22133005419595</v>
      </c>
      <c r="F890">
        <f t="shared" si="159"/>
        <v>75.674964214489137</v>
      </c>
      <c r="G890">
        <f t="shared" si="158"/>
        <v>345.36649618759236</v>
      </c>
      <c r="H890">
        <f t="shared" si="165"/>
        <v>-268.60812783201982</v>
      </c>
      <c r="I890">
        <f t="shared" si="160"/>
        <v>76.758368355572543</v>
      </c>
      <c r="J890">
        <f t="shared" si="161"/>
        <v>116.22133005419595</v>
      </c>
      <c r="L890">
        <f t="shared" si="162"/>
        <v>116.19260085517752</v>
      </c>
      <c r="M890">
        <f t="shared" si="166"/>
        <v>-462.23550824407766</v>
      </c>
      <c r="N890">
        <f t="shared" si="167"/>
        <v>-375.02139275602531</v>
      </c>
    </row>
    <row r="891" spans="2:14" x14ac:dyDescent="0.25">
      <c r="B891">
        <f t="shared" si="163"/>
        <v>0.87300000000000066</v>
      </c>
      <c r="C891">
        <f t="shared" si="156"/>
        <v>1.3807034733220609</v>
      </c>
      <c r="D891">
        <f t="shared" si="164"/>
        <v>42.711505774506406</v>
      </c>
      <c r="E891">
        <f t="shared" si="157"/>
        <v>116.19812505973862</v>
      </c>
      <c r="F891">
        <f t="shared" si="159"/>
        <v>74.444953342137637</v>
      </c>
      <c r="G891">
        <f t="shared" si="158"/>
        <v>345.15966769246899</v>
      </c>
      <c r="H891">
        <f t="shared" si="165"/>
        <v>-269.63768479634291</v>
      </c>
      <c r="I891">
        <f t="shared" si="160"/>
        <v>75.521982896126076</v>
      </c>
      <c r="J891">
        <f t="shared" si="161"/>
        <v>116.19812505973862</v>
      </c>
      <c r="L891">
        <f t="shared" si="162"/>
        <v>116.16290686058126</v>
      </c>
      <c r="M891">
        <f t="shared" si="166"/>
        <v>-464.09988914660971</v>
      </c>
      <c r="N891">
        <f t="shared" si="167"/>
        <v>-372.87618044956616</v>
      </c>
    </row>
    <row r="892" spans="2:14" x14ac:dyDescent="0.25">
      <c r="B892">
        <f t="shared" si="163"/>
        <v>0.87400000000000067</v>
      </c>
      <c r="C892">
        <f t="shared" si="156"/>
        <v>1.382446445197957</v>
      </c>
      <c r="D892">
        <f t="shared" si="164"/>
        <v>42.017667857322209</v>
      </c>
      <c r="E892">
        <f t="shared" si="157"/>
        <v>116.17482737621651</v>
      </c>
      <c r="F892">
        <f t="shared" si="159"/>
        <v>73.220929651134128</v>
      </c>
      <c r="G892">
        <f t="shared" si="158"/>
        <v>344.95209613731515</v>
      </c>
      <c r="H892">
        <f t="shared" si="165"/>
        <v>-270.6604361445967</v>
      </c>
      <c r="I892">
        <f t="shared" si="160"/>
        <v>74.291659992718451</v>
      </c>
      <c r="J892">
        <f t="shared" si="161"/>
        <v>116.17482737621651</v>
      </c>
      <c r="L892">
        <f t="shared" si="162"/>
        <v>116.13322803920657</v>
      </c>
      <c r="M892">
        <f t="shared" si="166"/>
        <v>-465.9536704420475</v>
      </c>
      <c r="N892">
        <f t="shared" si="167"/>
        <v>-370.75625903071341</v>
      </c>
    </row>
    <row r="893" spans="2:14" x14ac:dyDescent="0.25">
      <c r="B893">
        <f t="shared" si="163"/>
        <v>0.87500000000000067</v>
      </c>
      <c r="C893">
        <f t="shared" si="156"/>
        <v>1.3841890676086002</v>
      </c>
      <c r="D893">
        <f t="shared" si="164"/>
        <v>41.32698020456283</v>
      </c>
      <c r="E893">
        <f t="shared" si="157"/>
        <v>116.15143752726014</v>
      </c>
      <c r="F893">
        <f t="shared" si="159"/>
        <v>72.002822391308939</v>
      </c>
      <c r="G893">
        <f t="shared" si="158"/>
        <v>344.74378716148493</v>
      </c>
      <c r="H893">
        <f t="shared" si="165"/>
        <v>-271.67645798278579</v>
      </c>
      <c r="I893">
        <f t="shared" si="160"/>
        <v>73.06732917869914</v>
      </c>
      <c r="J893">
        <f t="shared" si="161"/>
        <v>116.15143752726014</v>
      </c>
      <c r="L893">
        <f t="shared" si="162"/>
        <v>116.10356437942643</v>
      </c>
      <c r="M893">
        <f t="shared" si="166"/>
        <v>-467.79697912739948</v>
      </c>
      <c r="N893">
        <f t="shared" si="167"/>
        <v>-368.66173707039707</v>
      </c>
    </row>
    <row r="894" spans="2:14" x14ac:dyDescent="0.25">
      <c r="B894">
        <f t="shared" si="163"/>
        <v>0.87600000000000067</v>
      </c>
      <c r="C894">
        <f t="shared" si="156"/>
        <v>1.3859313391715091</v>
      </c>
      <c r="D894">
        <f t="shared" si="164"/>
        <v>40.639402085482104</v>
      </c>
      <c r="E894">
        <f t="shared" si="157"/>
        <v>116.1279560301236</v>
      </c>
      <c r="F894">
        <f t="shared" si="159"/>
        <v>70.790560477100684</v>
      </c>
      <c r="G894">
        <f t="shared" si="158"/>
        <v>344.53474634359122</v>
      </c>
      <c r="H894">
        <f t="shared" si="165"/>
        <v>-272.68582669940309</v>
      </c>
      <c r="I894">
        <f t="shared" si="160"/>
        <v>71.848919644188129</v>
      </c>
      <c r="J894">
        <f t="shared" si="161"/>
        <v>116.1279560301236</v>
      </c>
      <c r="L894">
        <f t="shared" si="162"/>
        <v>116.07391586962575</v>
      </c>
      <c r="M894">
        <f t="shared" si="166"/>
        <v>-469.62994273087588</v>
      </c>
      <c r="N894">
        <f t="shared" si="167"/>
        <v>-366.59272075212357</v>
      </c>
    </row>
    <row r="895" spans="2:14" x14ac:dyDescent="0.25">
      <c r="B895">
        <f t="shared" si="163"/>
        <v>0.87700000000000067</v>
      </c>
      <c r="C895">
        <f t="shared" si="156"/>
        <v>1.3876732585119609</v>
      </c>
      <c r="D895">
        <f t="shared" si="164"/>
        <v>39.954892577897056</v>
      </c>
      <c r="E895">
        <f t="shared" si="157"/>
        <v>116.1043833956586</v>
      </c>
      <c r="F895">
        <f t="shared" si="159"/>
        <v>69.584072495947709</v>
      </c>
      <c r="G895">
        <f t="shared" si="158"/>
        <v>344.32497920131556</v>
      </c>
      <c r="H895">
        <f t="shared" si="165"/>
        <v>-273.68861895697944</v>
      </c>
      <c r="I895">
        <f t="shared" si="160"/>
        <v>70.636360244336117</v>
      </c>
      <c r="J895">
        <f t="shared" si="161"/>
        <v>116.1043833956586</v>
      </c>
      <c r="L895">
        <f t="shared" si="162"/>
        <v>116.0442824982013</v>
      </c>
      <c r="M895">
        <f t="shared" si="166"/>
        <v>-471.45268929995154</v>
      </c>
      <c r="N895">
        <f t="shared" si="167"/>
        <v>-364.54931375828892</v>
      </c>
    </row>
    <row r="896" spans="2:14" x14ac:dyDescent="0.25">
      <c r="B896">
        <f t="shared" si="163"/>
        <v>0.87800000000000067</v>
      </c>
      <c r="C896">
        <f t="shared" si="156"/>
        <v>1.3894148242628959</v>
      </c>
      <c r="D896">
        <f t="shared" si="164"/>
        <v>39.273410572168274</v>
      </c>
      <c r="E896">
        <f t="shared" si="157"/>
        <v>116.08072012828917</v>
      </c>
      <c r="F896">
        <f t="shared" si="159"/>
        <v>68.383286716668877</v>
      </c>
      <c r="G896">
        <f t="shared" si="158"/>
        <v>344.11449119122665</v>
      </c>
      <c r="H896">
        <f t="shared" si="165"/>
        <v>-274.68491168315433</v>
      </c>
      <c r="I896">
        <f t="shared" si="160"/>
        <v>69.429579508072322</v>
      </c>
      <c r="J896">
        <f t="shared" si="161"/>
        <v>116.08072012828917</v>
      </c>
      <c r="L896">
        <f t="shared" si="162"/>
        <v>116.01466425356163</v>
      </c>
      <c r="M896">
        <f t="shared" si="166"/>
        <v>-473.26534738857617</v>
      </c>
      <c r="N896">
        <f t="shared" si="167"/>
        <v>-362.53161772492604</v>
      </c>
    </row>
    <row r="897" spans="2:14" x14ac:dyDescent="0.25">
      <c r="B897">
        <f t="shared" si="163"/>
        <v>0.87900000000000067</v>
      </c>
      <c r="C897">
        <f t="shared" si="156"/>
        <v>1.3911560350648202</v>
      </c>
      <c r="D897">
        <f t="shared" si="164"/>
        <v>38.594914775183909</v>
      </c>
      <c r="E897">
        <f t="shared" si="157"/>
        <v>116.0569667259869</v>
      </c>
      <c r="F897">
        <f t="shared" si="159"/>
        <v>67.188131097837285</v>
      </c>
      <c r="G897">
        <f t="shared" si="158"/>
        <v>343.90328770860629</v>
      </c>
      <c r="H897">
        <f t="shared" si="165"/>
        <v>-275.67478206242345</v>
      </c>
      <c r="I897">
        <f t="shared" si="160"/>
        <v>68.228505646182839</v>
      </c>
      <c r="J897">
        <f t="shared" si="161"/>
        <v>116.0569667259869</v>
      </c>
      <c r="L897">
        <f t="shared" si="162"/>
        <v>115.9850611241272</v>
      </c>
      <c r="M897">
        <f t="shared" si="166"/>
        <v>-475.06804604552144</v>
      </c>
      <c r="N897">
        <f t="shared" si="167"/>
        <v>-360.53973133221007</v>
      </c>
    </row>
    <row r="898" spans="2:14" x14ac:dyDescent="0.25">
      <c r="B898">
        <f t="shared" si="163"/>
        <v>0.88000000000000067</v>
      </c>
      <c r="C898">
        <f t="shared" si="156"/>
        <v>1.3928968895657101</v>
      </c>
      <c r="D898">
        <f t="shared" si="164"/>
        <v>37.919363714344883</v>
      </c>
      <c r="E898">
        <f t="shared" si="157"/>
        <v>116.03312368024677</v>
      </c>
      <c r="F898">
        <f t="shared" si="159"/>
        <v>65.998533296142611</v>
      </c>
      <c r="G898">
        <f t="shared" si="158"/>
        <v>343.69137408728227</v>
      </c>
      <c r="H898">
        <f t="shared" si="165"/>
        <v>-276.65830752773797</v>
      </c>
      <c r="I898">
        <f t="shared" si="160"/>
        <v>67.033066559544295</v>
      </c>
      <c r="J898">
        <f t="shared" si="161"/>
        <v>116.03312368024677</v>
      </c>
      <c r="L898">
        <f t="shared" si="162"/>
        <v>115.95547309833022</v>
      </c>
      <c r="M898">
        <f t="shared" si="166"/>
        <v>-476.86091480244386</v>
      </c>
      <c r="N898">
        <f t="shared" si="167"/>
        <v>-358.57375144132675</v>
      </c>
    </row>
    <row r="899" spans="2:14" x14ac:dyDescent="0.25">
      <c r="B899">
        <f t="shared" si="163"/>
        <v>0.88100000000000067</v>
      </c>
      <c r="C899">
        <f t="shared" si="156"/>
        <v>1.3946373864209138</v>
      </c>
      <c r="D899">
        <f t="shared" si="164"/>
        <v>37.24671574155353</v>
      </c>
      <c r="E899">
        <f t="shared" si="157"/>
        <v>116.00919147606373</v>
      </c>
      <c r="F899">
        <f t="shared" si="159"/>
        <v>64.814420674746003</v>
      </c>
      <c r="G899">
        <f t="shared" si="158"/>
        <v>343.47875559947011</v>
      </c>
      <c r="H899">
        <f t="shared" si="165"/>
        <v>-277.63556575146038</v>
      </c>
      <c r="I899">
        <f t="shared" si="160"/>
        <v>65.843189848009729</v>
      </c>
      <c r="J899">
        <f t="shared" si="161"/>
        <v>116.00919147606373</v>
      </c>
      <c r="L899">
        <f t="shared" si="162"/>
        <v>115.92590016461476</v>
      </c>
      <c r="M899">
        <f t="shared" si="166"/>
        <v>-478.64408366081079</v>
      </c>
      <c r="N899">
        <f t="shared" si="167"/>
        <v>-356.63377161654353</v>
      </c>
    </row>
    <row r="900" spans="2:14" x14ac:dyDescent="0.25">
      <c r="B900">
        <f t="shared" si="163"/>
        <v>0.88200000000000067</v>
      </c>
      <c r="C900">
        <f t="shared" si="156"/>
        <v>1.3963775242930547</v>
      </c>
      <c r="D900">
        <f t="shared" si="164"/>
        <v>36.576929037201992</v>
      </c>
      <c r="E900">
        <f t="shared" si="157"/>
        <v>115.98517059190972</v>
      </c>
      <c r="F900">
        <f t="shared" si="159"/>
        <v>63.63572031162073</v>
      </c>
      <c r="G900">
        <f t="shared" si="158"/>
        <v>343.26543745562162</v>
      </c>
      <c r="H900">
        <f t="shared" si="165"/>
        <v>-278.60663463716264</v>
      </c>
      <c r="I900">
        <f t="shared" si="160"/>
        <v>64.65880281845898</v>
      </c>
      <c r="J900">
        <f t="shared" si="161"/>
        <v>115.98517059190972</v>
      </c>
      <c r="L900">
        <f t="shared" si="162"/>
        <v>115.89634231143664</v>
      </c>
      <c r="M900">
        <f t="shared" si="166"/>
        <v>-480.41768308024757</v>
      </c>
      <c r="N900">
        <f t="shared" si="167"/>
        <v>-354.71988394419895</v>
      </c>
    </row>
    <row r="901" spans="2:14" x14ac:dyDescent="0.25">
      <c r="B901">
        <f t="shared" si="163"/>
        <v>0.88300000000000067</v>
      </c>
      <c r="C901">
        <f t="shared" si="156"/>
        <v>1.3981173018519333</v>
      </c>
      <c r="D901">
        <f t="shared" si="164"/>
        <v>35.909961614164175</v>
      </c>
      <c r="E901">
        <f t="shared" si="157"/>
        <v>115.96106149971139</v>
      </c>
      <c r="F901">
        <f t="shared" si="159"/>
        <v>62.462359007885503</v>
      </c>
      <c r="G901">
        <f t="shared" si="158"/>
        <v>343.05142480428134</v>
      </c>
      <c r="H901">
        <f t="shared" si="165"/>
        <v>-279.57159231127594</v>
      </c>
      <c r="I901">
        <f t="shared" si="160"/>
        <v>63.479832493005404</v>
      </c>
      <c r="J901">
        <f t="shared" si="161"/>
        <v>115.96106149971139</v>
      </c>
      <c r="L901">
        <f t="shared" si="162"/>
        <v>115.86679952726344</v>
      </c>
      <c r="M901">
        <f t="shared" si="166"/>
        <v>-482.18184396660035</v>
      </c>
      <c r="N901">
        <f t="shared" si="167"/>
        <v>-352.83217732740013</v>
      </c>
    </row>
    <row r="902" spans="2:14" x14ac:dyDescent="0.25">
      <c r="B902">
        <f t="shared" si="163"/>
        <v>0.88400000000000067</v>
      </c>
      <c r="C902">
        <f t="shared" si="156"/>
        <v>1.399856717774429</v>
      </c>
      <c r="D902">
        <f t="shared" si="164"/>
        <v>35.245771321786521</v>
      </c>
      <c r="E902">
        <f t="shared" si="157"/>
        <v>115.93686466482841</v>
      </c>
      <c r="F902">
        <f t="shared" si="159"/>
        <v>61.294263296121805</v>
      </c>
      <c r="G902">
        <f t="shared" si="158"/>
        <v>342.83672273194992</v>
      </c>
      <c r="H902">
        <f t="shared" si="165"/>
        <v>-280.5305171145917</v>
      </c>
      <c r="I902">
        <f t="shared" si="160"/>
        <v>62.306205617358216</v>
      </c>
      <c r="J902">
        <f t="shared" si="161"/>
        <v>115.93686466482841</v>
      </c>
      <c r="L902">
        <f t="shared" si="162"/>
        <v>115.83727180057453</v>
      </c>
      <c r="M902">
        <f t="shared" si="166"/>
        <v>-483.93669765971481</v>
      </c>
      <c r="N902">
        <f t="shared" si="167"/>
        <v>-350.97073862289108</v>
      </c>
    </row>
    <row r="903" spans="2:14" x14ac:dyDescent="0.25">
      <c r="B903">
        <f t="shared" si="163"/>
        <v>0.88500000000000068</v>
      </c>
      <c r="C903">
        <f t="shared" si="156"/>
        <v>1.4015957707444013</v>
      </c>
      <c r="D903">
        <f t="shared" si="164"/>
        <v>34.584315849881875</v>
      </c>
      <c r="E903">
        <f t="shared" si="157"/>
        <v>115.91258054603239</v>
      </c>
      <c r="F903">
        <f t="shared" si="159"/>
        <v>60.131359448682858</v>
      </c>
      <c r="G903">
        <f t="shared" si="158"/>
        <v>342.62133626295662</v>
      </c>
      <c r="H903">
        <f t="shared" si="165"/>
        <v>-281.48348759328678</v>
      </c>
      <c r="I903">
        <f t="shared" si="160"/>
        <v>61.137848669669836</v>
      </c>
      <c r="J903">
        <f t="shared" si="161"/>
        <v>115.91258054603239</v>
      </c>
      <c r="L903">
        <f t="shared" si="162"/>
        <v>115.80775911986102</v>
      </c>
      <c r="M903">
        <f t="shared" si="166"/>
        <v>-485.68237592036212</v>
      </c>
      <c r="N903">
        <f t="shared" si="167"/>
        <v>-349.13565207261854</v>
      </c>
    </row>
    <row r="904" spans="2:14" x14ac:dyDescent="0.25">
      <c r="B904">
        <f t="shared" si="163"/>
        <v>0.88600000000000068</v>
      </c>
      <c r="C904">
        <f t="shared" si="156"/>
        <v>1.4033344594525918</v>
      </c>
      <c r="D904">
        <f t="shared" si="164"/>
        <v>33.925552732721513</v>
      </c>
      <c r="E904">
        <f t="shared" si="157"/>
        <v>115.88820959548642</v>
      </c>
      <c r="F904">
        <f t="shared" si="159"/>
        <v>58.973573485985362</v>
      </c>
      <c r="G904">
        <f t="shared" si="158"/>
        <v>342.40527035933695</v>
      </c>
      <c r="H904">
        <f t="shared" si="165"/>
        <v>-282.43058249128302</v>
      </c>
      <c r="I904">
        <f t="shared" si="160"/>
        <v>59.974687868053934</v>
      </c>
      <c r="J904">
        <f t="shared" si="161"/>
        <v>115.88820959548642</v>
      </c>
      <c r="L904">
        <f t="shared" si="162"/>
        <v>115.7782614736257</v>
      </c>
      <c r="M904">
        <f t="shared" si="166"/>
        <v>-487.41901091943873</v>
      </c>
      <c r="N904">
        <f t="shared" si="167"/>
        <v>-347.3269998721662</v>
      </c>
    </row>
    <row r="905" spans="2:14" x14ac:dyDescent="0.25">
      <c r="B905">
        <f t="shared" si="163"/>
        <v>0.88700000000000068</v>
      </c>
      <c r="C905">
        <f t="shared" si="156"/>
        <v>1.4050727825965241</v>
      </c>
      <c r="D905">
        <f t="shared" si="164"/>
        <v>33.269439353029554</v>
      </c>
      <c r="E905">
        <f t="shared" si="157"/>
        <v>115.86375225872519</v>
      </c>
      <c r="F905">
        <f t="shared" si="159"/>
        <v>57.820831184791473</v>
      </c>
      <c r="G905">
        <f t="shared" si="158"/>
        <v>342.18852992072044</v>
      </c>
      <c r="H905">
        <f t="shared" si="165"/>
        <v>-283.37188074114124</v>
      </c>
      <c r="I905">
        <f t="shared" si="160"/>
        <v>58.816649179579201</v>
      </c>
      <c r="J905">
        <f t="shared" si="161"/>
        <v>115.86375225872519</v>
      </c>
      <c r="L905">
        <f t="shared" si="162"/>
        <v>115.74877885038312</v>
      </c>
      <c r="M905">
        <f t="shared" si="166"/>
        <v>-489.14673522460816</v>
      </c>
      <c r="N905">
        <f t="shared" si="167"/>
        <v>-345.54486103388626</v>
      </c>
    </row>
    <row r="906" spans="2:14" x14ac:dyDescent="0.25">
      <c r="B906">
        <f t="shared" si="163"/>
        <v>0.88800000000000068</v>
      </c>
      <c r="C906">
        <f t="shared" si="156"/>
        <v>1.406810738880405</v>
      </c>
      <c r="D906">
        <f t="shared" si="164"/>
        <v>32.615932945975146</v>
      </c>
      <c r="E906">
        <f t="shared" si="157"/>
        <v>115.8392089746357</v>
      </c>
      <c r="F906">
        <f t="shared" si="159"/>
        <v>56.6730580864728</v>
      </c>
      <c r="G906">
        <f t="shared" si="158"/>
        <v>341.97111978422311</v>
      </c>
      <c r="H906">
        <f t="shared" si="165"/>
        <v>-284.30746145661965</v>
      </c>
      <c r="I906">
        <f t="shared" si="160"/>
        <v>57.663658327603457</v>
      </c>
      <c r="J906">
        <f t="shared" si="161"/>
        <v>115.8392089746357</v>
      </c>
      <c r="L906">
        <f t="shared" si="162"/>
        <v>115.71931123865949</v>
      </c>
      <c r="M906">
        <f t="shared" si="166"/>
        <v>-490.86568178978496</v>
      </c>
      <c r="N906">
        <f t="shared" si="167"/>
        <v>-343.78931309220206</v>
      </c>
    </row>
    <row r="907" spans="2:14" x14ac:dyDescent="0.25">
      <c r="B907">
        <f t="shared" si="163"/>
        <v>0.88900000000000068</v>
      </c>
      <c r="C907">
        <f t="shared" si="156"/>
        <v>1.4085483270150245</v>
      </c>
      <c r="D907">
        <f t="shared" si="164"/>
        <v>31.96499060316583</v>
      </c>
      <c r="E907">
        <f t="shared" si="157"/>
        <v>115.81458017543868</v>
      </c>
      <c r="F907">
        <f t="shared" si="159"/>
        <v>55.530179505262396</v>
      </c>
      <c r="G907">
        <f t="shared" si="158"/>
        <v>341.75304472434988</v>
      </c>
      <c r="H907">
        <f t="shared" si="165"/>
        <v>-285.23740392277938</v>
      </c>
      <c r="I907">
        <f t="shared" si="160"/>
        <v>56.515640801570498</v>
      </c>
      <c r="J907">
        <f t="shared" si="161"/>
        <v>115.81458017543868</v>
      </c>
      <c r="L907">
        <f t="shared" si="162"/>
        <v>115.68985862699274</v>
      </c>
      <c r="M907">
        <f t="shared" si="166"/>
        <v>-492.5759839403554</v>
      </c>
      <c r="N907">
        <f t="shared" si="167"/>
        <v>-342.0604301709318</v>
      </c>
    </row>
    <row r="908" spans="2:14" x14ac:dyDescent="0.25">
      <c r="B908">
        <f t="shared" si="163"/>
        <v>0.89000000000000068</v>
      </c>
      <c r="C908">
        <f t="shared" si="156"/>
        <v>1.4102855457176562</v>
      </c>
      <c r="D908">
        <f t="shared" si="164"/>
        <v>31.316569276640081</v>
      </c>
      <c r="E908">
        <f t="shared" si="157"/>
        <v>115.78986628667049</v>
      </c>
      <c r="F908">
        <f t="shared" si="159"/>
        <v>54.39212053649112</v>
      </c>
      <c r="G908">
        <f t="shared" si="158"/>
        <v>341.53430945290251</v>
      </c>
      <c r="H908">
        <f t="shared" si="165"/>
        <v>-286.16178758923581</v>
      </c>
      <c r="I908">
        <f t="shared" si="160"/>
        <v>55.372521863666691</v>
      </c>
      <c r="J908">
        <f t="shared" si="161"/>
        <v>115.78986628667049</v>
      </c>
      <c r="L908">
        <f t="shared" si="162"/>
        <v>115.66042100393244</v>
      </c>
      <c r="M908">
        <f t="shared" si="166"/>
        <v>-494.27777536379836</v>
      </c>
      <c r="N908">
        <f t="shared" si="167"/>
        <v>-340.35828468859108</v>
      </c>
    </row>
    <row r="909" spans="2:14" x14ac:dyDescent="0.25">
      <c r="B909">
        <f t="shared" si="163"/>
        <v>0.89100000000000068</v>
      </c>
      <c r="C909">
        <f t="shared" si="156"/>
        <v>1.4120223937119563</v>
      </c>
      <c r="D909">
        <f t="shared" si="164"/>
        <v>30.67062578285784</v>
      </c>
      <c r="E909">
        <f t="shared" si="157"/>
        <v>115.76506772716567</v>
      </c>
      <c r="F909">
        <f t="shared" si="159"/>
        <v>53.258806064806372</v>
      </c>
      <c r="G909">
        <f t="shared" si="158"/>
        <v>341.31491861889566</v>
      </c>
      <c r="H909">
        <f t="shared" si="165"/>
        <v>-287.08069206112134</v>
      </c>
      <c r="I909">
        <f t="shared" si="160"/>
        <v>54.234226557774321</v>
      </c>
      <c r="J909">
        <f t="shared" si="161"/>
        <v>115.76506772716567</v>
      </c>
      <c r="L909">
        <f t="shared" si="162"/>
        <v>115.6309983580398</v>
      </c>
      <c r="M909">
        <f t="shared" si="166"/>
        <v>-495.97119009632706</v>
      </c>
      <c r="N909">
        <f t="shared" si="167"/>
        <v>-338.68294656258513</v>
      </c>
    </row>
    <row r="910" spans="2:14" x14ac:dyDescent="0.25">
      <c r="B910">
        <f t="shared" si="163"/>
        <v>0.89200000000000068</v>
      </c>
      <c r="C910">
        <f t="shared" si="156"/>
        <v>1.4137588697278638</v>
      </c>
      <c r="D910">
        <f t="shared" si="164"/>
        <v>30.027116806690358</v>
      </c>
      <c r="E910">
        <f t="shared" si="157"/>
        <v>115.74018490904018</v>
      </c>
      <c r="F910">
        <f t="shared" si="159"/>
        <v>52.130160772375348</v>
      </c>
      <c r="G910">
        <f t="shared" si="158"/>
        <v>341.09487680848042</v>
      </c>
      <c r="H910">
        <f t="shared" si="165"/>
        <v>-287.99419709023169</v>
      </c>
      <c r="I910">
        <f t="shared" si="160"/>
        <v>53.100679718248728</v>
      </c>
      <c r="J910">
        <f t="shared" si="161"/>
        <v>115.74018490904018</v>
      </c>
      <c r="L910">
        <f t="shared" si="162"/>
        <v>115.60159067788771</v>
      </c>
      <c r="M910">
        <f t="shared" si="166"/>
        <v>-497.65636250981515</v>
      </c>
      <c r="N910">
        <f t="shared" si="167"/>
        <v>-337.03448275446135</v>
      </c>
    </row>
    <row r="911" spans="2:14" x14ac:dyDescent="0.25">
      <c r="B911">
        <f t="shared" si="163"/>
        <v>0.89300000000000068</v>
      </c>
      <c r="C911">
        <f t="shared" si="156"/>
        <v>1.4154949725014994</v>
      </c>
      <c r="D911">
        <f t="shared" si="164"/>
        <v>29.385998905409807</v>
      </c>
      <c r="E911">
        <f t="shared" si="157"/>
        <v>115.71521823767507</v>
      </c>
      <c r="F911">
        <f t="shared" si="159"/>
        <v>51.006109147073644</v>
      </c>
      <c r="G911">
        <f t="shared" si="158"/>
        <v>340.87418854487464</v>
      </c>
      <c r="H911">
        <f t="shared" si="165"/>
        <v>-288.90238256816309</v>
      </c>
      <c r="I911">
        <f t="shared" si="160"/>
        <v>51.971805976711551</v>
      </c>
      <c r="J911">
        <f t="shared" si="161"/>
        <v>115.71521823767507</v>
      </c>
      <c r="L911">
        <f t="shared" si="162"/>
        <v>115.57219795206063</v>
      </c>
      <c r="M911">
        <f t="shared" si="166"/>
        <v>-499.33342730213326</v>
      </c>
      <c r="N911">
        <f t="shared" si="167"/>
        <v>-335.4129585204646</v>
      </c>
    </row>
    <row r="912" spans="2:14" x14ac:dyDescent="0.25">
      <c r="B912">
        <f t="shared" si="163"/>
        <v>0.89400000000000068</v>
      </c>
      <c r="C912">
        <f t="shared" si="156"/>
        <v>1.4172307007750644</v>
      </c>
      <c r="D912">
        <f t="shared" si="164"/>
        <v>28.747228512674369</v>
      </c>
      <c r="E912">
        <f t="shared" si="157"/>
        <v>115.69016811170094</v>
      </c>
      <c r="F912">
        <f t="shared" si="159"/>
        <v>49.886575490651701</v>
      </c>
      <c r="G912">
        <f t="shared" si="158"/>
        <v>340.65285828830042</v>
      </c>
      <c r="H912">
        <f t="shared" si="165"/>
        <v>-289.80532851666976</v>
      </c>
      <c r="I912">
        <f t="shared" si="160"/>
        <v>50.847529771630661</v>
      </c>
      <c r="J912">
        <f t="shared" si="161"/>
        <v>115.69016811170094</v>
      </c>
      <c r="L912">
        <f t="shared" si="162"/>
        <v>115.54282016915468</v>
      </c>
      <c r="M912">
        <f t="shared" si="166"/>
        <v>-501.00251948265395</v>
      </c>
      <c r="N912">
        <f t="shared" si="167"/>
        <v>-333.81843616098195</v>
      </c>
    </row>
    <row r="913" spans="2:14" x14ac:dyDescent="0.25">
      <c r="B913">
        <f t="shared" si="163"/>
        <v>0.89500000000000068</v>
      </c>
      <c r="C913">
        <f t="shared" si="156"/>
        <v>1.4189660532967399</v>
      </c>
      <c r="D913">
        <f t="shared" si="164"/>
        <v>28.110761942513754</v>
      </c>
      <c r="E913">
        <f t="shared" si="157"/>
        <v>115.66503492298287</v>
      </c>
      <c r="F913">
        <f t="shared" si="159"/>
        <v>48.771483926887669</v>
      </c>
      <c r="G913">
        <f t="shared" si="158"/>
        <v>340.43089043592983</v>
      </c>
      <c r="H913">
        <f t="shared" si="165"/>
        <v>-290.70311508017835</v>
      </c>
      <c r="I913">
        <f t="shared" si="160"/>
        <v>49.727775355751476</v>
      </c>
      <c r="J913">
        <f t="shared" si="161"/>
        <v>115.66503492298287</v>
      </c>
      <c r="L913">
        <f t="shared" si="162"/>
        <v>115.51345731777751</v>
      </c>
      <c r="M913">
        <f t="shared" si="166"/>
        <v>-502.66377436145149</v>
      </c>
      <c r="N913">
        <f t="shared" si="167"/>
        <v>-332.25097570266371</v>
      </c>
    </row>
    <row r="914" spans="2:14" x14ac:dyDescent="0.25">
      <c r="B914">
        <f t="shared" si="163"/>
        <v>0.89600000000000068</v>
      </c>
      <c r="C914">
        <f t="shared" ref="C914:C977" si="168">C913+E913*$B$3*$B$8</f>
        <v>1.4207010288205846</v>
      </c>
      <c r="D914">
        <f t="shared" si="164"/>
        <v>27.476555393311315</v>
      </c>
      <c r="E914">
        <f t="shared" ref="E914:E977" si="169">E913+$B$8*(((D913*$B$3)-$B$2*E913^2)/$B$1)</f>
        <v>115.63981905660603</v>
      </c>
      <c r="F914">
        <f t="shared" si="159"/>
        <v>47.660758409719996</v>
      </c>
      <c r="G914">
        <f t="shared" si="158"/>
        <v>340.20828932183645</v>
      </c>
      <c r="H914">
        <f t="shared" si="165"/>
        <v>-291.59582251733121</v>
      </c>
      <c r="I914">
        <f t="shared" si="160"/>
        <v>48.612466804505232</v>
      </c>
      <c r="J914">
        <f t="shared" si="161"/>
        <v>115.63981905660603</v>
      </c>
      <c r="L914">
        <f t="shared" si="162"/>
        <v>115.4841093865484</v>
      </c>
      <c r="M914">
        <f t="shared" si="166"/>
        <v>-504.31732753679626</v>
      </c>
      <c r="N914">
        <f t="shared" si="167"/>
        <v>-330.71063512579713</v>
      </c>
    </row>
    <row r="915" spans="2:14" x14ac:dyDescent="0.25">
      <c r="B915">
        <f t="shared" si="163"/>
        <v>0.89700000000000069</v>
      </c>
      <c r="C915">
        <f t="shared" si="168"/>
        <v>1.4224356261064337</v>
      </c>
      <c r="D915">
        <f t="shared" si="164"/>
        <v>26.844564951783205</v>
      </c>
      <c r="E915">
        <f t="shared" si="169"/>
        <v>115.61452089086185</v>
      </c>
      <c r="F915">
        <f t="shared" si="159"/>
        <v>46.554322731360557</v>
      </c>
      <c r="G915">
        <f t="shared" ref="G915:G978" si="170">IF(C915&lt;$B$5,$B$2*E915^3,0)</f>
        <v>339.98505921695477</v>
      </c>
      <c r="H915">
        <f t="shared" si="165"/>
        <v>-292.4835311930417</v>
      </c>
      <c r="I915">
        <f t="shared" si="160"/>
        <v>47.501528023913067</v>
      </c>
      <c r="J915">
        <f t="shared" si="161"/>
        <v>115.61452089086185</v>
      </c>
      <c r="L915">
        <f t="shared" si="162"/>
        <v>115.45477636409817</v>
      </c>
      <c r="M915">
        <f t="shared" si="166"/>
        <v>-505.96331488350188</v>
      </c>
      <c r="N915">
        <f t="shared" si="167"/>
        <v>-329.19746934112482</v>
      </c>
    </row>
    <row r="916" spans="2:14" x14ac:dyDescent="0.25">
      <c r="B916">
        <f t="shared" si="163"/>
        <v>0.89800000000000069</v>
      </c>
      <c r="C916">
        <f t="shared" si="168"/>
        <v>1.4241698439197967</v>
      </c>
      <c r="D916">
        <f t="shared" si="164"/>
        <v>26.214746596955507</v>
      </c>
      <c r="E916">
        <f t="shared" si="169"/>
        <v>115.5891407972348</v>
      </c>
      <c r="F916">
        <f t="shared" ref="F916:F979" si="171">D916*E916*$B$3</f>
        <v>45.452100530389828</v>
      </c>
      <c r="G916">
        <f t="shared" si="170"/>
        <v>339.76120432904645</v>
      </c>
      <c r="H916">
        <f t="shared" si="165"/>
        <v>-293.36632157040157</v>
      </c>
      <c r="I916">
        <f t="shared" ref="I916:I979" si="172">G916+H916</f>
        <v>46.394882758644883</v>
      </c>
      <c r="J916">
        <f t="shared" ref="J916:J979" si="173">IF(C916&lt;$B$5,E916,"")</f>
        <v>115.5891407972348</v>
      </c>
      <c r="L916">
        <f t="shared" ref="L916:L979" si="174">$L$15/(B916+$L$16)</f>
        <v>115.4254582390692</v>
      </c>
      <c r="M916">
        <f t="shared" si="166"/>
        <v>-507.6018725409881</v>
      </c>
      <c r="N916">
        <f t="shared" si="167"/>
        <v>-327.71153155408683</v>
      </c>
    </row>
    <row r="917" spans="2:14" x14ac:dyDescent="0.25">
      <c r="B917">
        <f t="shared" ref="B917:B980" si="175">B916+$B$8</f>
        <v>0.89900000000000069</v>
      </c>
      <c r="C917">
        <f t="shared" si="168"/>
        <v>1.4259036810317554</v>
      </c>
      <c r="D917">
        <f t="shared" ref="D917:D980" si="176">IF(C917&lt;$B$5,$B$6*SIN(PI()*C917/$B$5)+$B$7*SIN(2*PI()*C917/$B$5),0)</f>
        <v>25.58705620413798</v>
      </c>
      <c r="E917">
        <f t="shared" si="169"/>
        <v>115.56367914038981</v>
      </c>
      <c r="F917">
        <f t="shared" si="171"/>
        <v>44.354015299831822</v>
      </c>
      <c r="G917">
        <f t="shared" si="170"/>
        <v>339.53672880267442</v>
      </c>
      <c r="H917">
        <f t="shared" ref="H917:H980" si="177">IF(C917&lt;$B$5,$B$1*E917*(E917-E916)/$B$8,0)</f>
        <v>-294.24427420178421</v>
      </c>
      <c r="I917">
        <f t="shared" si="172"/>
        <v>45.29245460089021</v>
      </c>
      <c r="J917">
        <f t="shared" si="173"/>
        <v>115.56367914038981</v>
      </c>
      <c r="L917">
        <f t="shared" si="174"/>
        <v>115.39615500011537</v>
      </c>
      <c r="M917">
        <f t="shared" ref="M917:M980" si="178">$M$14*(E917-E916)</f>
        <v>-509.23313689992256</v>
      </c>
      <c r="N917">
        <f t="shared" si="167"/>
        <v>-326.25287178689177</v>
      </c>
    </row>
    <row r="918" spans="2:14" x14ac:dyDescent="0.25">
      <c r="B918">
        <f t="shared" si="175"/>
        <v>0.90000000000000069</v>
      </c>
      <c r="C918">
        <f t="shared" si="168"/>
        <v>1.4276371362188611</v>
      </c>
      <c r="D918">
        <f t="shared" si="176"/>
        <v>24.961449548893086</v>
      </c>
      <c r="E918">
        <f t="shared" si="169"/>
        <v>115.53813627816021</v>
      </c>
      <c r="F918">
        <f t="shared" si="171"/>
        <v>43.259990395206451</v>
      </c>
      <c r="G918">
        <f t="shared" si="170"/>
        <v>339.31163671918239</v>
      </c>
      <c r="H918">
        <f t="shared" si="177"/>
        <v>-295.11746972177326</v>
      </c>
      <c r="I918">
        <f t="shared" si="172"/>
        <v>44.194166997409127</v>
      </c>
      <c r="J918">
        <f t="shared" si="173"/>
        <v>115.53813627816021</v>
      </c>
      <c r="L918">
        <f t="shared" si="174"/>
        <v>115.36686663590214</v>
      </c>
      <c r="M918">
        <f t="shared" si="178"/>
        <v>-510.857244591989</v>
      </c>
      <c r="N918">
        <f t="shared" ref="N918:N981" si="179">$N$14*$M$14*(E918+E916-2*E917)</f>
        <v>-324.82153847013251</v>
      </c>
    </row>
    <row r="919" spans="2:14" x14ac:dyDescent="0.25">
      <c r="B919">
        <f t="shared" si="175"/>
        <v>0.90100000000000069</v>
      </c>
      <c r="C919">
        <f t="shared" si="168"/>
        <v>1.4293702082630335</v>
      </c>
      <c r="D919">
        <f t="shared" si="176"/>
        <v>24.337882311003817</v>
      </c>
      <c r="E919">
        <f t="shared" si="169"/>
        <v>115.51251256153635</v>
      </c>
      <c r="F919">
        <f t="shared" si="171"/>
        <v>42.169949042565328</v>
      </c>
      <c r="G919">
        <f t="shared" si="170"/>
        <v>339.085932096683</v>
      </c>
      <c r="H919">
        <f t="shared" si="177"/>
        <v>-295.98598883862843</v>
      </c>
      <c r="I919">
        <f t="shared" si="172"/>
        <v>43.099943258054566</v>
      </c>
      <c r="J919">
        <f t="shared" si="173"/>
        <v>115.51251256153635</v>
      </c>
      <c r="L919">
        <f t="shared" si="174"/>
        <v>115.33759313510645</v>
      </c>
      <c r="M919">
        <f t="shared" si="178"/>
        <v>-512.47433247709751</v>
      </c>
      <c r="N919">
        <f t="shared" si="179"/>
        <v>-323.41757696485729</v>
      </c>
    </row>
    <row r="920" spans="2:14" x14ac:dyDescent="0.25">
      <c r="B920">
        <f t="shared" si="175"/>
        <v>0.90200000000000069</v>
      </c>
      <c r="C920">
        <f t="shared" si="168"/>
        <v>1.4311028959514565</v>
      </c>
      <c r="D920">
        <f t="shared" si="176"/>
        <v>23.716310078435406</v>
      </c>
      <c r="E920">
        <f t="shared" si="169"/>
        <v>115.4868083346548</v>
      </c>
      <c r="F920">
        <f t="shared" si="171"/>
        <v>41.08381434650267</v>
      </c>
      <c r="G920">
        <f t="shared" si="170"/>
        <v>338.8596188900521</v>
      </c>
      <c r="H920">
        <f t="shared" si="177"/>
        <v>-296.84991232609883</v>
      </c>
      <c r="I920">
        <f t="shared" si="172"/>
        <v>42.009706563953273</v>
      </c>
      <c r="J920">
        <f t="shared" si="173"/>
        <v>115.4868083346548</v>
      </c>
      <c r="L920">
        <f t="shared" si="174"/>
        <v>115.30833448641667</v>
      </c>
      <c r="M920">
        <f t="shared" si="178"/>
        <v>-514.08453763116313</v>
      </c>
      <c r="N920">
        <f t="shared" si="179"/>
        <v>-322.04103081312496</v>
      </c>
    </row>
    <row r="921" spans="2:14" x14ac:dyDescent="0.25">
      <c r="B921">
        <f t="shared" si="175"/>
        <v>0.90300000000000069</v>
      </c>
      <c r="C921">
        <f t="shared" si="168"/>
        <v>1.4328351980764762</v>
      </c>
      <c r="D921">
        <f t="shared" si="176"/>
        <v>23.096688351293636</v>
      </c>
      <c r="E921">
        <f t="shared" si="169"/>
        <v>115.46102393478805</v>
      </c>
      <c r="F921">
        <f t="shared" si="171"/>
        <v>40.001509298145827</v>
      </c>
      <c r="G921">
        <f t="shared" si="170"/>
        <v>338.63270099092983</v>
      </c>
      <c r="H921">
        <f t="shared" si="177"/>
        <v>-297.70932101590915</v>
      </c>
      <c r="I921">
        <f t="shared" si="172"/>
        <v>40.92337997502068</v>
      </c>
      <c r="J921">
        <f t="shared" si="173"/>
        <v>115.46102393478805</v>
      </c>
      <c r="L921">
        <f t="shared" si="174"/>
        <v>115.27909067853271</v>
      </c>
      <c r="M921">
        <f t="shared" si="178"/>
        <v>-515.68799733502146</v>
      </c>
      <c r="N921">
        <f t="shared" si="179"/>
        <v>-320.69194071482343</v>
      </c>
    </row>
    <row r="922" spans="2:14" x14ac:dyDescent="0.25">
      <c r="B922">
        <f t="shared" si="175"/>
        <v>0.90400000000000069</v>
      </c>
      <c r="C922">
        <f t="shared" si="168"/>
        <v>1.434567113435498</v>
      </c>
      <c r="D922">
        <f t="shared" si="176"/>
        <v>22.478972545779065</v>
      </c>
      <c r="E922">
        <f t="shared" si="169"/>
        <v>115.43515969233499</v>
      </c>
      <c r="F922">
        <f t="shared" si="171"/>
        <v>38.922956783124306</v>
      </c>
      <c r="G922">
        <f t="shared" si="170"/>
        <v>338.40518222772909</v>
      </c>
      <c r="H922">
        <f t="shared" si="177"/>
        <v>-298.56429578895035</v>
      </c>
      <c r="I922">
        <f t="shared" si="172"/>
        <v>39.840886438778739</v>
      </c>
      <c r="J922">
        <f t="shared" si="173"/>
        <v>115.43515969233499</v>
      </c>
      <c r="L922">
        <f t="shared" si="174"/>
        <v>115.24986170016594</v>
      </c>
      <c r="M922">
        <f t="shared" si="178"/>
        <v>-517.28484906107042</v>
      </c>
      <c r="N922">
        <f t="shared" si="179"/>
        <v>-319.37034520979068</v>
      </c>
    </row>
    <row r="923" spans="2:14" x14ac:dyDescent="0.25">
      <c r="B923">
        <f t="shared" si="175"/>
        <v>0.90500000000000069</v>
      </c>
      <c r="C923">
        <f t="shared" si="168"/>
        <v>1.4362986408308831</v>
      </c>
      <c r="D923">
        <f t="shared" si="176"/>
        <v>21.863117998135934</v>
      </c>
      <c r="E923">
        <f t="shared" si="169"/>
        <v>115.40921593081183</v>
      </c>
      <c r="F923">
        <f t="shared" si="171"/>
        <v>37.848079589515322</v>
      </c>
      <c r="G923">
        <f t="shared" si="170"/>
        <v>338.17706636565038</v>
      </c>
      <c r="H923">
        <f t="shared" si="177"/>
        <v>-299.41491756845676</v>
      </c>
      <c r="I923">
        <f t="shared" si="172"/>
        <v>38.762148797193618</v>
      </c>
      <c r="J923">
        <f t="shared" si="173"/>
        <v>115.40921593081183</v>
      </c>
      <c r="L923">
        <f t="shared" si="174"/>
        <v>115.22064754003915</v>
      </c>
      <c r="M923">
        <f t="shared" si="178"/>
        <v>-518.87523046332262</v>
      </c>
      <c r="N923">
        <f t="shared" si="179"/>
        <v>-318.07628045044112</v>
      </c>
    </row>
    <row r="924" spans="2:14" x14ac:dyDescent="0.25">
      <c r="B924">
        <f t="shared" si="175"/>
        <v>0.90600000000000069</v>
      </c>
      <c r="C924">
        <f t="shared" si="168"/>
        <v>1.4380297790698453</v>
      </c>
      <c r="D924">
        <f t="shared" si="176"/>
        <v>21.24907996859627</v>
      </c>
      <c r="E924">
        <f t="shared" si="169"/>
        <v>115.38319296684367</v>
      </c>
      <c r="F924">
        <f t="shared" si="171"/>
        <v>36.77680041576653</v>
      </c>
      <c r="G924">
        <f t="shared" si="170"/>
        <v>337.94835710670429</v>
      </c>
      <c r="H924">
        <f t="shared" si="177"/>
        <v>-300.26126731073936</v>
      </c>
      <c r="I924">
        <f t="shared" si="172"/>
        <v>37.687089795964937</v>
      </c>
      <c r="J924">
        <f t="shared" si="173"/>
        <v>115.38319296684367</v>
      </c>
      <c r="L924">
        <f t="shared" si="174"/>
        <v>115.19144818688659</v>
      </c>
      <c r="M924">
        <f t="shared" si="178"/>
        <v>-520.45927936319458</v>
      </c>
      <c r="N924">
        <f t="shared" si="179"/>
        <v>-316.80977997439186</v>
      </c>
    </row>
    <row r="925" spans="2:14" x14ac:dyDescent="0.25">
      <c r="B925">
        <f t="shared" si="175"/>
        <v>0.90700000000000069</v>
      </c>
      <c r="C925">
        <f t="shared" si="168"/>
        <v>1.4397605269643479</v>
      </c>
      <c r="D925">
        <f t="shared" si="176"/>
        <v>20.636813645319229</v>
      </c>
      <c r="E925">
        <f t="shared" si="169"/>
        <v>115.35709111015666</v>
      </c>
      <c r="F925">
        <f t="shared" si="171"/>
        <v>35.709041878596217</v>
      </c>
      <c r="G925">
        <f t="shared" si="170"/>
        <v>337.71905808973901</v>
      </c>
      <c r="H925">
        <f t="shared" si="177"/>
        <v>-301.10342599872462</v>
      </c>
      <c r="I925">
        <f t="shared" si="172"/>
        <v>36.61563209101439</v>
      </c>
      <c r="J925">
        <f t="shared" si="173"/>
        <v>115.35709111015666</v>
      </c>
      <c r="L925">
        <f t="shared" si="174"/>
        <v>115.16226362945388</v>
      </c>
      <c r="M925">
        <f t="shared" si="178"/>
        <v>-522.0371337401275</v>
      </c>
      <c r="N925">
        <f t="shared" si="179"/>
        <v>-315.57087538658379</v>
      </c>
    </row>
    <row r="926" spans="2:14" x14ac:dyDescent="0.25">
      <c r="B926">
        <f t="shared" si="175"/>
        <v>0.9080000000000007</v>
      </c>
      <c r="C926">
        <f t="shared" si="168"/>
        <v>1.4414908833310003</v>
      </c>
      <c r="D926">
        <f t="shared" si="176"/>
        <v>20.026274148324198</v>
      </c>
      <c r="E926">
        <f t="shared" si="169"/>
        <v>115.33091066357079</v>
      </c>
      <c r="F926">
        <f t="shared" si="171"/>
        <v>34.644726520868332</v>
      </c>
      <c r="G926">
        <f t="shared" si="170"/>
        <v>337.48917289047682</v>
      </c>
      <c r="H926">
        <f t="shared" si="177"/>
        <v>-301.94147463272242</v>
      </c>
      <c r="I926">
        <f t="shared" si="172"/>
        <v>35.547698257754405</v>
      </c>
      <c r="J926">
        <f t="shared" si="173"/>
        <v>115.33091066357079</v>
      </c>
      <c r="L926">
        <f t="shared" si="174"/>
        <v>115.13309385649809</v>
      </c>
      <c r="M926">
        <f t="shared" si="178"/>
        <v>-523.60893171737644</v>
      </c>
      <c r="N926">
        <f t="shared" si="179"/>
        <v>-314.35959544978687</v>
      </c>
    </row>
    <row r="927" spans="2:14" x14ac:dyDescent="0.25">
      <c r="B927">
        <f t="shared" si="175"/>
        <v>0.9090000000000007</v>
      </c>
      <c r="C927">
        <f t="shared" si="168"/>
        <v>1.4432208469909538</v>
      </c>
      <c r="D927">
        <f t="shared" si="176"/>
        <v>19.417416533418979</v>
      </c>
      <c r="E927">
        <f t="shared" si="169"/>
        <v>115.30465192299316</v>
      </c>
      <c r="F927">
        <f t="shared" si="171"/>
        <v>33.583776819444715</v>
      </c>
      <c r="G927">
        <f t="shared" si="170"/>
        <v>337.2587050215555</v>
      </c>
      <c r="H927">
        <f t="shared" si="177"/>
        <v>-302.77549422399835</v>
      </c>
      <c r="I927">
        <f t="shared" si="172"/>
        <v>34.483210797557149</v>
      </c>
      <c r="J927">
        <f t="shared" si="173"/>
        <v>115.30465192299316</v>
      </c>
      <c r="L927">
        <f t="shared" si="174"/>
        <v>115.10393885678766</v>
      </c>
      <c r="M927">
        <f t="shared" si="178"/>
        <v>-525.17481155263113</v>
      </c>
      <c r="N927">
        <f t="shared" si="179"/>
        <v>-313.17596699409478</v>
      </c>
    </row>
    <row r="928" spans="2:14" x14ac:dyDescent="0.25">
      <c r="B928">
        <f t="shared" si="175"/>
        <v>0.9100000000000007</v>
      </c>
      <c r="C928">
        <f t="shared" si="168"/>
        <v>1.4449504167697986</v>
      </c>
      <c r="D928">
        <f t="shared" si="176"/>
        <v>18.810195796121327</v>
      </c>
      <c r="E928">
        <f t="shared" si="169"/>
        <v>115.278315177412</v>
      </c>
      <c r="F928">
        <f t="shared" si="171"/>
        <v>32.52611519301157</v>
      </c>
      <c r="G928">
        <f t="shared" si="170"/>
        <v>337.02765793257726</v>
      </c>
      <c r="H928">
        <f t="shared" si="177"/>
        <v>-303.60556578524864</v>
      </c>
      <c r="I928">
        <f t="shared" si="172"/>
        <v>33.422092147328613</v>
      </c>
      <c r="J928">
        <f t="shared" si="173"/>
        <v>115.278315177412</v>
      </c>
      <c r="L928">
        <f t="shared" si="174"/>
        <v>115.0747986191024</v>
      </c>
      <c r="M928">
        <f t="shared" si="178"/>
        <v>-526.73491162323671</v>
      </c>
      <c r="N928">
        <f t="shared" si="179"/>
        <v>-312.02001412111713</v>
      </c>
    </row>
    <row r="929" spans="2:14" x14ac:dyDescent="0.25">
      <c r="B929">
        <f t="shared" si="175"/>
        <v>0.9110000000000007</v>
      </c>
      <c r="C929">
        <f t="shared" si="168"/>
        <v>1.4466795914974597</v>
      </c>
      <c r="D929">
        <f t="shared" si="176"/>
        <v>18.204566875574876</v>
      </c>
      <c r="E929">
        <f t="shared" si="169"/>
        <v>115.2519007088911</v>
      </c>
      <c r="F929">
        <f t="shared" si="171"/>
        <v>31.471664009881852</v>
      </c>
      <c r="G929">
        <f t="shared" si="170"/>
        <v>336.79603501016373</v>
      </c>
      <c r="H929">
        <f t="shared" si="177"/>
        <v>-304.43177032486165</v>
      </c>
      <c r="I929">
        <f t="shared" si="172"/>
        <v>32.364264685302089</v>
      </c>
      <c r="J929">
        <f t="shared" si="173"/>
        <v>115.2519007088911</v>
      </c>
      <c r="L929">
        <f t="shared" si="174"/>
        <v>115.04567313223349</v>
      </c>
      <c r="M929">
        <f t="shared" si="178"/>
        <v>-528.28937041795143</v>
      </c>
      <c r="N929">
        <f t="shared" si="179"/>
        <v>-310.89175899978727</v>
      </c>
    </row>
    <row r="930" spans="2:14" x14ac:dyDescent="0.25">
      <c r="B930">
        <f t="shared" si="175"/>
        <v>0.9120000000000007</v>
      </c>
      <c r="C930">
        <f t="shared" si="168"/>
        <v>1.4484083700080932</v>
      </c>
      <c r="D930">
        <f t="shared" si="176"/>
        <v>17.600484658458392</v>
      </c>
      <c r="E930">
        <f t="shared" si="169"/>
        <v>115.22540879256501</v>
      </c>
      <c r="F930">
        <f t="shared" si="171"/>
        <v>30.420345595772051</v>
      </c>
      <c r="G930">
        <f t="shared" si="170"/>
        <v>336.56383957801859</v>
      </c>
      <c r="H930">
        <f t="shared" si="177"/>
        <v>-305.25418883726263</v>
      </c>
      <c r="I930">
        <f t="shared" si="172"/>
        <v>31.309650740755956</v>
      </c>
      <c r="J930">
        <f t="shared" si="173"/>
        <v>115.22540879256501</v>
      </c>
      <c r="L930">
        <f t="shared" si="174"/>
        <v>115.01656238498342</v>
      </c>
      <c r="M930">
        <f t="shared" si="178"/>
        <v>-529.83832652188312</v>
      </c>
      <c r="N930">
        <f t="shared" si="179"/>
        <v>-309.79122084318078</v>
      </c>
    </row>
    <row r="931" spans="2:14" x14ac:dyDescent="0.25">
      <c r="B931">
        <f t="shared" si="175"/>
        <v>0.9130000000000007</v>
      </c>
      <c r="C931">
        <f t="shared" si="168"/>
        <v>1.4501367511399816</v>
      </c>
      <c r="D931">
        <f t="shared" si="176"/>
        <v>16.997903982888324</v>
      </c>
      <c r="E931">
        <f t="shared" si="169"/>
        <v>115.19883969663466</v>
      </c>
      <c r="F931">
        <f t="shared" si="171"/>
        <v>29.372082241553098</v>
      </c>
      <c r="G931">
        <f t="shared" si="170"/>
        <v>336.33107489699529</v>
      </c>
      <c r="H931">
        <f t="shared" si="177"/>
        <v>-306.07290229638949</v>
      </c>
      <c r="I931">
        <f t="shared" si="172"/>
        <v>30.258172600605803</v>
      </c>
      <c r="J931">
        <f t="shared" si="173"/>
        <v>115.19883969663466</v>
      </c>
      <c r="L931">
        <f t="shared" si="174"/>
        <v>114.98746636616607</v>
      </c>
      <c r="M931">
        <f t="shared" si="178"/>
        <v>-531.38191860682582</v>
      </c>
      <c r="N931">
        <f t="shared" si="179"/>
        <v>-308.71841693169699</v>
      </c>
    </row>
    <row r="932" spans="2:14" x14ac:dyDescent="0.25">
      <c r="B932">
        <f t="shared" si="175"/>
        <v>0.9140000000000007</v>
      </c>
      <c r="C932">
        <f t="shared" si="168"/>
        <v>1.4518647337354311</v>
      </c>
      <c r="D932">
        <f t="shared" si="176"/>
        <v>16.396779642314591</v>
      </c>
      <c r="E932">
        <f t="shared" si="169"/>
        <v>115.17219368236371</v>
      </c>
      <c r="F932">
        <f t="shared" si="171"/>
        <v>28.326796210975417</v>
      </c>
      <c r="G932">
        <f t="shared" si="170"/>
        <v>336.09774416517251</v>
      </c>
      <c r="H932">
        <f t="shared" si="177"/>
        <v>-306.88799164771024</v>
      </c>
      <c r="I932">
        <f t="shared" si="172"/>
        <v>29.209752517462277</v>
      </c>
      <c r="J932">
        <f t="shared" si="173"/>
        <v>115.17219368236371</v>
      </c>
      <c r="L932">
        <f t="shared" si="174"/>
        <v>114.9583850646066</v>
      </c>
      <c r="M932">
        <f t="shared" si="178"/>
        <v>-532.92028541903846</v>
      </c>
      <c r="N932">
        <f t="shared" si="179"/>
        <v>-307.67336249937216</v>
      </c>
    </row>
    <row r="933" spans="2:14" x14ac:dyDescent="0.25">
      <c r="B933">
        <f t="shared" si="175"/>
        <v>0.9150000000000007</v>
      </c>
      <c r="C933">
        <f t="shared" si="168"/>
        <v>1.4535923166406666</v>
      </c>
      <c r="D933">
        <f t="shared" si="176"/>
        <v>15.797066389408769</v>
      </c>
      <c r="E933">
        <f t="shared" si="169"/>
        <v>115.14547100407532</v>
      </c>
      <c r="F933">
        <f t="shared" si="171"/>
        <v>27.284409748366802</v>
      </c>
      <c r="G933">
        <f t="shared" si="170"/>
        <v>335.86385051793479</v>
      </c>
      <c r="H933">
        <f t="shared" si="177"/>
        <v>-307.69953780074826</v>
      </c>
      <c r="I933">
        <f t="shared" si="172"/>
        <v>28.164312717186533</v>
      </c>
      <c r="J933">
        <f t="shared" si="173"/>
        <v>115.14547100407532</v>
      </c>
      <c r="L933">
        <f t="shared" si="174"/>
        <v>114.92931846914145</v>
      </c>
      <c r="M933">
        <f t="shared" si="178"/>
        <v>-534.45356576787617</v>
      </c>
      <c r="N933">
        <f t="shared" si="179"/>
        <v>-306.65606982438476</v>
      </c>
    </row>
    <row r="934" spans="2:14" x14ac:dyDescent="0.25">
      <c r="B934">
        <f t="shared" si="175"/>
        <v>0.9160000000000007</v>
      </c>
      <c r="C934">
        <f t="shared" si="168"/>
        <v>1.4553194987057276</v>
      </c>
      <c r="D934">
        <f t="shared" si="176"/>
        <v>15.198718939946126</v>
      </c>
      <c r="E934">
        <f t="shared" si="169"/>
        <v>115.11867190914968</v>
      </c>
      <c r="F934">
        <f t="shared" si="171"/>
        <v>26.24484508630556</v>
      </c>
      <c r="G934">
        <f t="shared" si="170"/>
        <v>335.62939702806142</v>
      </c>
      <c r="H934">
        <f t="shared" si="177"/>
        <v>-308.50762162064274</v>
      </c>
      <c r="I934">
        <f t="shared" si="172"/>
        <v>27.121775407418681</v>
      </c>
      <c r="J934">
        <f t="shared" si="173"/>
        <v>115.11867190914968</v>
      </c>
      <c r="L934">
        <f t="shared" si="174"/>
        <v>114.90026656861842</v>
      </c>
      <c r="M934">
        <f t="shared" si="178"/>
        <v>-535.98189851271627</v>
      </c>
      <c r="N934">
        <f t="shared" si="179"/>
        <v>-305.66654891117651</v>
      </c>
    </row>
    <row r="935" spans="2:14" x14ac:dyDescent="0.25">
      <c r="B935">
        <f t="shared" si="175"/>
        <v>0.9170000000000007</v>
      </c>
      <c r="C935">
        <f t="shared" si="168"/>
        <v>1.4570462787843648</v>
      </c>
      <c r="D935">
        <f t="shared" si="176"/>
        <v>14.601691976678261</v>
      </c>
      <c r="E935">
        <f t="shared" si="169"/>
        <v>115.09179663802199</v>
      </c>
      <c r="F935">
        <f t="shared" si="171"/>
        <v>25.208024453263373</v>
      </c>
      <c r="G935">
        <f t="shared" si="170"/>
        <v>335.39438670581967</v>
      </c>
      <c r="H935">
        <f t="shared" si="177"/>
        <v>-309.31232392201662</v>
      </c>
      <c r="I935">
        <f t="shared" si="172"/>
        <v>26.082062783803053</v>
      </c>
      <c r="J935">
        <f t="shared" si="173"/>
        <v>115.09179663802199</v>
      </c>
      <c r="L935">
        <f t="shared" si="174"/>
        <v>114.8712293518965</v>
      </c>
      <c r="M935">
        <f t="shared" si="178"/>
        <v>-537.50542255386335</v>
      </c>
      <c r="N935">
        <f t="shared" si="179"/>
        <v>-304.70480817257339</v>
      </c>
    </row>
    <row r="936" spans="2:14" x14ac:dyDescent="0.25">
      <c r="B936">
        <f t="shared" si="175"/>
        <v>0.9180000000000007</v>
      </c>
      <c r="C936">
        <f t="shared" si="168"/>
        <v>1.4587726557339351</v>
      </c>
      <c r="D936">
        <f t="shared" si="176"/>
        <v>14.005940153199518</v>
      </c>
      <c r="E936">
        <f t="shared" si="169"/>
        <v>115.06484542418109</v>
      </c>
      <c r="F936">
        <f t="shared" si="171"/>
        <v>24.173870081223505</v>
      </c>
      <c r="G936">
        <f t="shared" si="170"/>
        <v>335.15882249906605</v>
      </c>
      <c r="H936">
        <f t="shared" si="177"/>
        <v>-310.113725459752</v>
      </c>
      <c r="I936">
        <f t="shared" si="172"/>
        <v>25.045097039314044</v>
      </c>
      <c r="J936">
        <f t="shared" si="173"/>
        <v>115.06484542418109</v>
      </c>
      <c r="L936">
        <f t="shared" si="174"/>
        <v>114.84220680784601</v>
      </c>
      <c r="M936">
        <f t="shared" si="178"/>
        <v>-539.0242768180542</v>
      </c>
      <c r="N936">
        <f t="shared" si="179"/>
        <v>-303.77085283816996</v>
      </c>
    </row>
    <row r="937" spans="2:14" x14ac:dyDescent="0.25">
      <c r="B937">
        <f t="shared" si="175"/>
        <v>0.91900000000000071</v>
      </c>
      <c r="C937">
        <f t="shared" si="168"/>
        <v>1.4604986284152979</v>
      </c>
      <c r="D937">
        <f t="shared" si="176"/>
        <v>13.411418097804678</v>
      </c>
      <c r="E937">
        <f t="shared" si="169"/>
        <v>115.03781849416859</v>
      </c>
      <c r="F937">
        <f t="shared" si="171"/>
        <v>23.142304213269931</v>
      </c>
      <c r="G937">
        <f t="shared" si="170"/>
        <v>334.92270729335252</v>
      </c>
      <c r="H937">
        <f t="shared" si="177"/>
        <v>-310.91190692321777</v>
      </c>
      <c r="I937">
        <f t="shared" si="172"/>
        <v>24.010800370134746</v>
      </c>
      <c r="J937">
        <f t="shared" si="173"/>
        <v>115.03781849416859</v>
      </c>
      <c r="L937">
        <f t="shared" si="174"/>
        <v>114.81319892534844</v>
      </c>
      <c r="M937">
        <f t="shared" si="178"/>
        <v>-540.53860024993128</v>
      </c>
      <c r="N937">
        <f t="shared" si="179"/>
        <v>-302.86468643225817</v>
      </c>
    </row>
    <row r="938" spans="2:14" x14ac:dyDescent="0.25">
      <c r="B938">
        <f t="shared" si="175"/>
        <v>0.92000000000000071</v>
      </c>
      <c r="C938">
        <f t="shared" si="168"/>
        <v>1.4622241956927104</v>
      </c>
      <c r="D938">
        <f t="shared" si="176"/>
        <v>12.818080417338329</v>
      </c>
      <c r="E938">
        <f t="shared" si="169"/>
        <v>115.01071606757868</v>
      </c>
      <c r="F938">
        <f t="shared" si="171"/>
        <v>22.113249111148335</v>
      </c>
      <c r="G938">
        <f t="shared" si="170"/>
        <v>334.68604391203979</v>
      </c>
      <c r="H938">
        <f t="shared" si="177"/>
        <v>-311.70694892740511</v>
      </c>
      <c r="I938">
        <f t="shared" si="172"/>
        <v>22.979094984634685</v>
      </c>
      <c r="J938">
        <f t="shared" si="173"/>
        <v>115.01071606757868</v>
      </c>
      <c r="L938">
        <f t="shared" si="174"/>
        <v>114.78420569329658</v>
      </c>
      <c r="M938">
        <f t="shared" si="178"/>
        <v>-542.04853179811607</v>
      </c>
      <c r="N938">
        <f t="shared" si="179"/>
        <v>-301.98630963695905</v>
      </c>
    </row>
    <row r="939" spans="2:14" x14ac:dyDescent="0.25">
      <c r="B939">
        <f t="shared" si="175"/>
        <v>0.92100000000000071</v>
      </c>
      <c r="C939">
        <f t="shared" si="168"/>
        <v>1.463949356433724</v>
      </c>
      <c r="D939">
        <f t="shared" si="176"/>
        <v>12.225881701035895</v>
      </c>
      <c r="E939">
        <f t="shared" si="169"/>
        <v>114.98353835705845</v>
      </c>
      <c r="F939">
        <f t="shared" si="171"/>
        <v>21.086627062798797</v>
      </c>
      <c r="G939">
        <f t="shared" si="170"/>
        <v>334.44883511641706</v>
      </c>
      <c r="H939">
        <f t="shared" si="177"/>
        <v>-312.49893200604328</v>
      </c>
      <c r="I939">
        <f t="shared" si="172"/>
        <v>21.949903110373782</v>
      </c>
      <c r="J939">
        <f t="shared" si="173"/>
        <v>114.98353835705845</v>
      </c>
      <c r="L939">
        <f t="shared" si="174"/>
        <v>114.75522710059441</v>
      </c>
      <c r="M939">
        <f t="shared" si="178"/>
        <v>-543.55421040469309</v>
      </c>
      <c r="N939">
        <f t="shared" si="179"/>
        <v>-301.13572131540423</v>
      </c>
    </row>
    <row r="940" spans="2:14" x14ac:dyDescent="0.25">
      <c r="B940">
        <f t="shared" si="175"/>
        <v>0.92200000000000071</v>
      </c>
      <c r="C940">
        <f t="shared" si="168"/>
        <v>1.4656741095090799</v>
      </c>
      <c r="D940">
        <f t="shared" si="176"/>
        <v>11.634776524355825</v>
      </c>
      <c r="E940">
        <f t="shared" si="169"/>
        <v>114.95628556830877</v>
      </c>
      <c r="F940">
        <f t="shared" si="171"/>
        <v>20.062360389859549</v>
      </c>
      <c r="G940">
        <f t="shared" si="170"/>
        <v>334.2110836058269</v>
      </c>
      <c r="H940">
        <f t="shared" si="177"/>
        <v>-313.28793660407592</v>
      </c>
      <c r="I940">
        <f t="shared" si="172"/>
        <v>20.923147001750976</v>
      </c>
      <c r="J940">
        <f t="shared" si="173"/>
        <v>114.95628556830877</v>
      </c>
      <c r="L940">
        <f t="shared" si="174"/>
        <v>114.72626313615712</v>
      </c>
      <c r="M940">
        <f t="shared" si="178"/>
        <v>-545.05577499355695</v>
      </c>
      <c r="N940">
        <f t="shared" si="179"/>
        <v>-300.31291771592805</v>
      </c>
    </row>
    <row r="941" spans="2:14" x14ac:dyDescent="0.25">
      <c r="B941">
        <f t="shared" si="175"/>
        <v>0.92300000000000071</v>
      </c>
      <c r="C941">
        <f t="shared" si="168"/>
        <v>1.4673984537926046</v>
      </c>
      <c r="D941">
        <f t="shared" si="176"/>
        <v>11.044719452803008</v>
      </c>
      <c r="E941">
        <f t="shared" si="169"/>
        <v>114.92895790008576</v>
      </c>
      <c r="F941">
        <f t="shared" si="171"/>
        <v>19.040371455141827</v>
      </c>
      <c r="G941">
        <f t="shared" si="170"/>
        <v>333.97279201779702</v>
      </c>
      <c r="H941">
        <f t="shared" si="177"/>
        <v>-314.07404307097158</v>
      </c>
      <c r="I941">
        <f t="shared" si="172"/>
        <v>19.898748946825435</v>
      </c>
      <c r="J941">
        <f t="shared" si="173"/>
        <v>114.92895790008576</v>
      </c>
      <c r="L941">
        <f t="shared" si="174"/>
        <v>114.69731378891105</v>
      </c>
      <c r="M941">
        <f t="shared" si="178"/>
        <v>-546.55336446018055</v>
      </c>
      <c r="N941">
        <f t="shared" si="179"/>
        <v>-299.51789338156232</v>
      </c>
    </row>
    <row r="942" spans="2:14" x14ac:dyDescent="0.25">
      <c r="B942">
        <f t="shared" si="175"/>
        <v>0.92400000000000071</v>
      </c>
      <c r="C942">
        <f t="shared" si="168"/>
        <v>1.469122388161106</v>
      </c>
      <c r="D942">
        <f t="shared" si="176"/>
        <v>10.455665045743007</v>
      </c>
      <c r="E942">
        <f t="shared" si="169"/>
        <v>114.90155554420288</v>
      </c>
      <c r="F942">
        <f t="shared" si="171"/>
        <v>18.02058267007531</v>
      </c>
      <c r="G942">
        <f t="shared" si="170"/>
        <v>333.73396292817813</v>
      </c>
      <c r="H942">
        <f t="shared" si="177"/>
        <v>-314.8573316519259</v>
      </c>
      <c r="I942">
        <f t="shared" si="172"/>
        <v>18.876631276252226</v>
      </c>
      <c r="J942">
        <f t="shared" si="173"/>
        <v>114.90155554420288</v>
      </c>
      <c r="L942">
        <f t="shared" si="174"/>
        <v>114.66837904779376</v>
      </c>
      <c r="M942">
        <f t="shared" si="178"/>
        <v>-548.04711765768843</v>
      </c>
      <c r="N942">
        <f t="shared" si="179"/>
        <v>-298.75063944473368</v>
      </c>
    </row>
    <row r="943" spans="2:14" x14ac:dyDescent="0.25">
      <c r="B943">
        <f t="shared" si="175"/>
        <v>0.92500000000000071</v>
      </c>
      <c r="C943">
        <f t="shared" si="168"/>
        <v>1.4708459114942689</v>
      </c>
      <c r="D943">
        <f t="shared" si="176"/>
        <v>9.867567860206961</v>
      </c>
      <c r="E943">
        <f t="shared" si="169"/>
        <v>114.87407868553349</v>
      </c>
      <c r="F943">
        <f t="shared" si="171"/>
        <v>17.002916502123838</v>
      </c>
      <c r="G943">
        <f t="shared" si="170"/>
        <v>333.49459885128783</v>
      </c>
      <c r="H943">
        <f t="shared" si="177"/>
        <v>-315.6378824818571</v>
      </c>
      <c r="I943">
        <f t="shared" si="172"/>
        <v>17.856716369430728</v>
      </c>
      <c r="J943">
        <f t="shared" si="173"/>
        <v>114.87407868553349</v>
      </c>
      <c r="L943">
        <f t="shared" si="174"/>
        <v>114.63945890175397</v>
      </c>
      <c r="M943">
        <f t="shared" si="178"/>
        <v>-549.53717338776187</v>
      </c>
      <c r="N943">
        <f t="shared" si="179"/>
        <v>-298.01114601468726</v>
      </c>
    </row>
    <row r="944" spans="2:14" x14ac:dyDescent="0.25">
      <c r="B944">
        <f t="shared" si="175"/>
        <v>0.92600000000000071</v>
      </c>
      <c r="C944">
        <f t="shared" si="168"/>
        <v>1.4725690226745518</v>
      </c>
      <c r="D944">
        <f t="shared" si="176"/>
        <v>9.2803824546865563</v>
      </c>
      <c r="E944">
        <f t="shared" si="169"/>
        <v>114.84652750201406</v>
      </c>
      <c r="F944">
        <f t="shared" si="171"/>
        <v>15.987295482170522</v>
      </c>
      <c r="G944">
        <f t="shared" si="170"/>
        <v>333.25470224005988</v>
      </c>
      <c r="H944">
        <f t="shared" si="177"/>
        <v>-316.41577557778379</v>
      </c>
      <c r="I944">
        <f t="shared" si="172"/>
        <v>16.838926662276094</v>
      </c>
      <c r="J944">
        <f t="shared" si="173"/>
        <v>114.84652750201406</v>
      </c>
      <c r="L944">
        <f t="shared" si="174"/>
        <v>114.6105533397515</v>
      </c>
      <c r="M944">
        <f t="shared" si="178"/>
        <v>-551.0236703887017</v>
      </c>
      <c r="N944">
        <f t="shared" si="179"/>
        <v>-297.29940013112355</v>
      </c>
    </row>
    <row r="945" spans="2:14" x14ac:dyDescent="0.25">
      <c r="B945">
        <f t="shared" si="175"/>
        <v>0.92700000000000071</v>
      </c>
      <c r="C945">
        <f t="shared" si="168"/>
        <v>1.474291720587082</v>
      </c>
      <c r="D945">
        <f t="shared" si="176"/>
        <v>8.6940633929196736</v>
      </c>
      <c r="E945">
        <f t="shared" si="169"/>
        <v>114.81890216464787</v>
      </c>
      <c r="F945">
        <f t="shared" si="171"/>
        <v>14.973642211873358</v>
      </c>
      <c r="G945">
        <f t="shared" si="170"/>
        <v>333.0142754862004</v>
      </c>
      <c r="H945">
        <f t="shared" si="177"/>
        <v>-317.19109083138198</v>
      </c>
      <c r="I945">
        <f t="shared" si="172"/>
        <v>15.823184654818419</v>
      </c>
      <c r="J945">
        <f t="shared" si="173"/>
        <v>114.81890216464787</v>
      </c>
      <c r="L945">
        <f t="shared" si="174"/>
        <v>114.58166235075737</v>
      </c>
      <c r="M945">
        <f t="shared" si="178"/>
        <v>-552.50674732377547</v>
      </c>
      <c r="N945">
        <f t="shared" si="179"/>
        <v>-296.61538701475365</v>
      </c>
    </row>
    <row r="946" spans="2:14" x14ac:dyDescent="0.25">
      <c r="B946">
        <f t="shared" si="175"/>
        <v>0.92800000000000071</v>
      </c>
      <c r="C946">
        <f t="shared" si="168"/>
        <v>1.4760140041195517</v>
      </c>
      <c r="D946">
        <f t="shared" si="176"/>
        <v>8.1085652476662062</v>
      </c>
      <c r="E946">
        <f t="shared" si="169"/>
        <v>114.79120283750936</v>
      </c>
      <c r="F946">
        <f t="shared" si="171"/>
        <v>13.961879370990461</v>
      </c>
      <c r="G946">
        <f t="shared" si="170"/>
        <v>332.77332092034942</v>
      </c>
      <c r="H946">
        <f t="shared" si="177"/>
        <v>-317.96390800188442</v>
      </c>
      <c r="I946">
        <f t="shared" si="172"/>
        <v>14.809412918465</v>
      </c>
      <c r="J946">
        <f t="shared" si="173"/>
        <v>114.79120283750936</v>
      </c>
      <c r="L946">
        <f t="shared" si="174"/>
        <v>114.55278592375365</v>
      </c>
      <c r="M946">
        <f t="shared" si="178"/>
        <v>-553.98654277013293</v>
      </c>
      <c r="N946">
        <f t="shared" si="179"/>
        <v>-295.95908927149139</v>
      </c>
    </row>
    <row r="947" spans="2:14" x14ac:dyDescent="0.25">
      <c r="B947">
        <f t="shared" si="175"/>
        <v>0.92900000000000071</v>
      </c>
      <c r="C947">
        <f t="shared" si="168"/>
        <v>1.4777358721621143</v>
      </c>
      <c r="D947">
        <f t="shared" si="176"/>
        <v>7.5238426044727937</v>
      </c>
      <c r="E947">
        <f t="shared" si="169"/>
        <v>114.76342967774897</v>
      </c>
      <c r="F947">
        <f t="shared" si="171"/>
        <v>12.951929724672977</v>
      </c>
      <c r="G947">
        <f t="shared" si="170"/>
        <v>332.53184081224862</v>
      </c>
      <c r="H947">
        <f t="shared" si="177"/>
        <v>-318.73430670899552</v>
      </c>
      <c r="I947">
        <f t="shared" si="172"/>
        <v>13.797534103253099</v>
      </c>
      <c r="J947">
        <f t="shared" si="173"/>
        <v>114.76342967774897</v>
      </c>
      <c r="L947">
        <f t="shared" si="174"/>
        <v>114.52392404773356</v>
      </c>
      <c r="M947">
        <f t="shared" si="178"/>
        <v>-555.46319520772158</v>
      </c>
      <c r="N947">
        <f t="shared" si="179"/>
        <v>-295.33048746088753</v>
      </c>
    </row>
    <row r="948" spans="2:14" x14ac:dyDescent="0.25">
      <c r="B948">
        <f t="shared" si="175"/>
        <v>0.93000000000000071</v>
      </c>
      <c r="C948">
        <f t="shared" si="168"/>
        <v>1.4794573236072805</v>
      </c>
      <c r="D948">
        <f t="shared" si="176"/>
        <v>6.939850065427887</v>
      </c>
      <c r="E948">
        <f t="shared" si="169"/>
        <v>114.73558283559856</v>
      </c>
      <c r="F948">
        <f t="shared" si="171"/>
        <v>11.943716130728031</v>
      </c>
      <c r="G948">
        <f t="shared" si="170"/>
        <v>332.28983737091414</v>
      </c>
      <c r="H948">
        <f t="shared" si="177"/>
        <v>-319.50236642582166</v>
      </c>
      <c r="I948">
        <f t="shared" si="172"/>
        <v>12.78747094509248</v>
      </c>
      <c r="J948">
        <f t="shared" si="173"/>
        <v>114.73558283559856</v>
      </c>
      <c r="L948">
        <f t="shared" si="174"/>
        <v>114.49507671170139</v>
      </c>
      <c r="M948">
        <f t="shared" si="178"/>
        <v>-556.93684300820223</v>
      </c>
      <c r="N948">
        <f t="shared" si="179"/>
        <v>-294.72956009612972</v>
      </c>
    </row>
    <row r="949" spans="2:14" x14ac:dyDescent="0.25">
      <c r="B949">
        <f t="shared" si="175"/>
        <v>0.93100000000000072</v>
      </c>
      <c r="C949">
        <f t="shared" si="168"/>
        <v>1.4811783573498145</v>
      </c>
      <c r="D949">
        <f t="shared" si="176"/>
        <v>6.3565422529061664</v>
      </c>
      <c r="E949">
        <f t="shared" si="169"/>
        <v>114.7076624543774</v>
      </c>
      <c r="F949">
        <f t="shared" si="171"/>
        <v>10.937161546850222</v>
      </c>
      <c r="G949">
        <f t="shared" si="170"/>
        <v>332.04731274481674</v>
      </c>
      <c r="H949">
        <f t="shared" si="177"/>
        <v>-320.26816647149099</v>
      </c>
      <c r="I949">
        <f t="shared" si="172"/>
        <v>11.77914627332575</v>
      </c>
      <c r="J949">
        <f t="shared" si="173"/>
        <v>114.7076624543774</v>
      </c>
      <c r="L949">
        <f t="shared" si="174"/>
        <v>114.46624390467248</v>
      </c>
      <c r="M949">
        <f t="shared" si="178"/>
        <v>-558.40762442329606</v>
      </c>
      <c r="N949">
        <f t="shared" si="179"/>
        <v>-294.15628296192153</v>
      </c>
    </row>
    <row r="950" spans="2:14" x14ac:dyDescent="0.25">
      <c r="B950">
        <f t="shared" si="175"/>
        <v>0.93200000000000072</v>
      </c>
      <c r="C950">
        <f t="shared" si="168"/>
        <v>1.4828989722866301</v>
      </c>
      <c r="D950">
        <f t="shared" si="176"/>
        <v>5.7738738133019236</v>
      </c>
      <c r="E950">
        <f t="shared" si="169"/>
        <v>114.67966867049869</v>
      </c>
      <c r="F950">
        <f t="shared" si="171"/>
        <v>9.9321890378210007</v>
      </c>
      <c r="G950">
        <f t="shared" si="170"/>
        <v>331.80426902206614</v>
      </c>
      <c r="H950">
        <f t="shared" si="177"/>
        <v>-321.03178600444039</v>
      </c>
      <c r="I950">
        <f t="shared" si="172"/>
        <v>10.772483017625746</v>
      </c>
      <c r="J950">
        <f t="shared" si="173"/>
        <v>114.67966867049869</v>
      </c>
      <c r="L950">
        <f t="shared" si="174"/>
        <v>114.43742561567333</v>
      </c>
      <c r="M950">
        <f t="shared" si="178"/>
        <v>-559.87567757426859</v>
      </c>
      <c r="N950">
        <f t="shared" si="179"/>
        <v>-293.61063013766397</v>
      </c>
    </row>
    <row r="951" spans="2:14" x14ac:dyDescent="0.25">
      <c r="B951">
        <f t="shared" si="175"/>
        <v>0.93300000000000072</v>
      </c>
      <c r="C951">
        <f t="shared" si="168"/>
        <v>1.4846191673166875</v>
      </c>
      <c r="D951">
        <f t="shared" si="176"/>
        <v>5.1917994207511633</v>
      </c>
      <c r="E951">
        <f t="shared" si="169"/>
        <v>114.65160161347666</v>
      </c>
      <c r="F951">
        <f t="shared" si="171"/>
        <v>8.9287217826756198</v>
      </c>
      <c r="G951">
        <f t="shared" si="170"/>
        <v>331.56070823060185</v>
      </c>
      <c r="H951">
        <f t="shared" si="177"/>
        <v>-321.7933040152293</v>
      </c>
      <c r="I951">
        <f t="shared" si="172"/>
        <v>9.7674042153725509</v>
      </c>
      <c r="J951">
        <f t="shared" si="173"/>
        <v>114.65160161347666</v>
      </c>
      <c r="L951">
        <f t="shared" si="174"/>
        <v>114.40862183374138</v>
      </c>
      <c r="M951">
        <f t="shared" si="178"/>
        <v>-561.34114044056105</v>
      </c>
      <c r="N951">
        <f t="shared" si="179"/>
        <v>-293.09257331533445</v>
      </c>
    </row>
    <row r="952" spans="2:14" x14ac:dyDescent="0.25">
      <c r="B952">
        <f t="shared" si="175"/>
        <v>0.93400000000000072</v>
      </c>
      <c r="C952">
        <f t="shared" si="168"/>
        <v>1.4863389413408896</v>
      </c>
      <c r="D952">
        <f t="shared" si="176"/>
        <v>4.6102737808434515</v>
      </c>
      <c r="E952">
        <f t="shared" si="169"/>
        <v>114.62346140593419</v>
      </c>
      <c r="F952">
        <f t="shared" si="171"/>
        <v>7.9266830818394949</v>
      </c>
      <c r="G952">
        <f t="shared" si="170"/>
        <v>331.31663233838981</v>
      </c>
      <c r="H952">
        <f t="shared" si="177"/>
        <v>-322.55279931985677</v>
      </c>
      <c r="I952">
        <f t="shared" si="172"/>
        <v>8.7638330185330346</v>
      </c>
      <c r="J952">
        <f t="shared" si="173"/>
        <v>114.62346140593419</v>
      </c>
      <c r="L952">
        <f t="shared" si="174"/>
        <v>114.37983254792513</v>
      </c>
      <c r="M952">
        <f t="shared" si="178"/>
        <v>-562.80415084927427</v>
      </c>
      <c r="N952">
        <f t="shared" si="179"/>
        <v>-292.60208179948677</v>
      </c>
    </row>
    <row r="953" spans="2:14" x14ac:dyDescent="0.25">
      <c r="B953">
        <f t="shared" si="175"/>
        <v>0.93500000000000072</v>
      </c>
      <c r="C953">
        <f t="shared" si="168"/>
        <v>1.4880582932619786</v>
      </c>
      <c r="D953">
        <f t="shared" si="176"/>
        <v>4.0292516343210494</v>
      </c>
      <c r="E953">
        <f t="shared" si="169"/>
        <v>114.59524816361103</v>
      </c>
      <c r="F953">
        <f t="shared" si="171"/>
        <v>6.9259963642298388</v>
      </c>
      <c r="G953">
        <f t="shared" si="170"/>
        <v>331.07204325362392</v>
      </c>
      <c r="H953">
        <f t="shared" si="177"/>
        <v>-323.31035055227954</v>
      </c>
      <c r="I953">
        <f t="shared" si="172"/>
        <v>7.7616927013443728</v>
      </c>
      <c r="J953">
        <f t="shared" si="173"/>
        <v>114.59524816361103</v>
      </c>
      <c r="L953">
        <f t="shared" si="174"/>
        <v>114.35105774728414</v>
      </c>
      <c r="M953">
        <f t="shared" si="178"/>
        <v>-564.26484646323161</v>
      </c>
      <c r="N953">
        <f t="shared" si="179"/>
        <v>-292.13912284831167</v>
      </c>
    </row>
    <row r="954" spans="2:14" x14ac:dyDescent="0.25">
      <c r="B954">
        <f t="shared" si="175"/>
        <v>0.93600000000000072</v>
      </c>
      <c r="C954">
        <f t="shared" si="168"/>
        <v>1.4897772219844327</v>
      </c>
      <c r="D954">
        <f t="shared" si="176"/>
        <v>3.448687760767525</v>
      </c>
      <c r="E954">
        <f t="shared" si="169"/>
        <v>114.56696199537248</v>
      </c>
      <c r="F954">
        <f t="shared" si="171"/>
        <v>5.9265851943263881</v>
      </c>
      <c r="G954">
        <f t="shared" si="170"/>
        <v>330.82694282493435</v>
      </c>
      <c r="H954">
        <f t="shared" si="177"/>
        <v>-324.06603615808496</v>
      </c>
      <c r="I954">
        <f t="shared" si="172"/>
        <v>6.7609066668493938</v>
      </c>
      <c r="J954">
        <f t="shared" si="173"/>
        <v>114.56696199537248</v>
      </c>
      <c r="L954">
        <f t="shared" si="174"/>
        <v>114.32229742088894</v>
      </c>
      <c r="M954">
        <f t="shared" si="178"/>
        <v>-565.72336477103136</v>
      </c>
      <c r="N954">
        <f t="shared" si="179"/>
        <v>-291.70366155994998</v>
      </c>
    </row>
    <row r="955" spans="2:14" x14ac:dyDescent="0.25">
      <c r="B955">
        <f t="shared" si="175"/>
        <v>0.93700000000000072</v>
      </c>
      <c r="C955">
        <f t="shared" si="168"/>
        <v>1.4914957264143633</v>
      </c>
      <c r="D955">
        <f t="shared" si="176"/>
        <v>2.8685369822841293</v>
      </c>
      <c r="E955">
        <f t="shared" si="169"/>
        <v>114.53860300321873</v>
      </c>
      <c r="F955">
        <f t="shared" si="171"/>
        <v>4.9283732792083939</v>
      </c>
      <c r="G955">
        <f t="shared" si="170"/>
        <v>330.58133284160027</v>
      </c>
      <c r="H955">
        <f t="shared" si="177"/>
        <v>-324.81993438703938</v>
      </c>
      <c r="I955">
        <f t="shared" si="172"/>
        <v>5.7613984545608901</v>
      </c>
      <c r="J955">
        <f t="shared" si="173"/>
        <v>114.53860300321873</v>
      </c>
      <c r="L955">
        <f t="shared" si="174"/>
        <v>114.29355155782109</v>
      </c>
      <c r="M955">
        <f t="shared" si="178"/>
        <v>-567.1798430751096</v>
      </c>
      <c r="N955">
        <f t="shared" si="179"/>
        <v>-291.29566087249259</v>
      </c>
    </row>
    <row r="956" spans="2:14" x14ac:dyDescent="0.25">
      <c r="B956">
        <f t="shared" si="175"/>
        <v>0.93800000000000072</v>
      </c>
      <c r="C956">
        <f t="shared" si="168"/>
        <v>1.4932138054594115</v>
      </c>
      <c r="D956">
        <f t="shared" si="176"/>
        <v>2.2887541671538596</v>
      </c>
      <c r="E956">
        <f t="shared" si="169"/>
        <v>114.51017128229462</v>
      </c>
      <c r="F956">
        <f t="shared" si="171"/>
        <v>3.9312844755578107</v>
      </c>
      <c r="G956">
        <f t="shared" si="170"/>
        <v>330.33521503376863</v>
      </c>
      <c r="H956">
        <f t="shared" si="177"/>
        <v>-325.57212328695311</v>
      </c>
      <c r="I956">
        <f t="shared" si="172"/>
        <v>4.7630917468155189</v>
      </c>
      <c r="J956">
        <f t="shared" si="173"/>
        <v>114.51017128229462</v>
      </c>
      <c r="L956">
        <f t="shared" si="174"/>
        <v>114.26482014717307</v>
      </c>
      <c r="M956">
        <f t="shared" si="178"/>
        <v>-568.63441848207685</v>
      </c>
      <c r="N956">
        <f t="shared" si="179"/>
        <v>-290.91508145029366</v>
      </c>
    </row>
    <row r="957" spans="2:14" x14ac:dyDescent="0.25">
      <c r="B957">
        <f t="shared" si="175"/>
        <v>0.93900000000000072</v>
      </c>
      <c r="C957">
        <f t="shared" si="168"/>
        <v>1.4949314580286459</v>
      </c>
      <c r="D957">
        <f t="shared" si="176"/>
        <v>1.7092942334941723</v>
      </c>
      <c r="E957">
        <f t="shared" si="169"/>
        <v>114.48166692090007</v>
      </c>
      <c r="F957">
        <f t="shared" si="171"/>
        <v>2.9352427966304253</v>
      </c>
      <c r="G957">
        <f t="shared" si="170"/>
        <v>330.08859107267853</v>
      </c>
      <c r="H957">
        <f t="shared" si="177"/>
        <v>-326.32268069642083</v>
      </c>
      <c r="I957">
        <f t="shared" si="172"/>
        <v>3.7659103762576933</v>
      </c>
      <c r="J957">
        <f t="shared" si="173"/>
        <v>114.48166692090007</v>
      </c>
      <c r="L957">
        <f t="shared" si="174"/>
        <v>114.23610317804837</v>
      </c>
      <c r="M957">
        <f t="shared" si="178"/>
        <v>-570.08722789106514</v>
      </c>
      <c r="N957">
        <f t="shared" si="179"/>
        <v>-290.56188179765741</v>
      </c>
    </row>
    <row r="958" spans="2:14" x14ac:dyDescent="0.25">
      <c r="B958">
        <f t="shared" si="175"/>
        <v>0.94000000000000072</v>
      </c>
      <c r="C958">
        <f t="shared" si="168"/>
        <v>1.4966486830324595</v>
      </c>
      <c r="D958">
        <f t="shared" si="176"/>
        <v>1.1301121528962179</v>
      </c>
      <c r="E958">
        <f t="shared" si="169"/>
        <v>114.45309000050092</v>
      </c>
      <c r="F958">
        <f t="shared" si="171"/>
        <v>1.9401724191913601</v>
      </c>
      <c r="G958">
        <f t="shared" si="170"/>
        <v>329.84146257089066</v>
      </c>
      <c r="H958">
        <f t="shared" si="177"/>
        <v>-327.07168423806525</v>
      </c>
      <c r="I958">
        <f t="shared" si="172"/>
        <v>2.7697783328254104</v>
      </c>
      <c r="J958">
        <f t="shared" si="173"/>
        <v>114.45309000050092</v>
      </c>
      <c r="L958">
        <f t="shared" si="174"/>
        <v>114.20740063956143</v>
      </c>
      <c r="M958">
        <f t="shared" si="178"/>
        <v>-571.53840798292777</v>
      </c>
      <c r="N958">
        <f t="shared" si="179"/>
        <v>-290.236018372525</v>
      </c>
    </row>
    <row r="959" spans="2:14" x14ac:dyDescent="0.25">
      <c r="B959">
        <f t="shared" si="175"/>
        <v>0.94100000000000072</v>
      </c>
      <c r="C959">
        <f t="shared" si="168"/>
        <v>1.498365479382467</v>
      </c>
      <c r="D959">
        <f t="shared" si="176"/>
        <v>0.55116295405280757</v>
      </c>
      <c r="E959">
        <f t="shared" si="169"/>
        <v>114.42444059574039</v>
      </c>
      <c r="F959">
        <f t="shared" si="171"/>
        <v>0.94599769041882398</v>
      </c>
      <c r="G959">
        <f t="shared" si="170"/>
        <v>329.59383108252217</v>
      </c>
      <c r="H959">
        <f t="shared" si="177"/>
        <v>-327.81921131244496</v>
      </c>
      <c r="I959">
        <f t="shared" si="172"/>
        <v>1.7746197700772086</v>
      </c>
      <c r="J959">
        <f t="shared" si="173"/>
        <v>114.42444059574039</v>
      </c>
      <c r="L959">
        <f t="shared" si="174"/>
        <v>114.17871252083759</v>
      </c>
      <c r="M959">
        <f t="shared" si="178"/>
        <v>-572.98809521057592</v>
      </c>
      <c r="N959">
        <f t="shared" si="179"/>
        <v>-289.93744547278766</v>
      </c>
    </row>
    <row r="960" spans="2:14" x14ac:dyDescent="0.25">
      <c r="B960">
        <f t="shared" si="175"/>
        <v>0.94200000000000073</v>
      </c>
      <c r="C960">
        <f t="shared" si="168"/>
        <v>1.5000818459914032</v>
      </c>
      <c r="D960">
        <f t="shared" si="176"/>
        <v>0</v>
      </c>
      <c r="E960">
        <f t="shared" si="169"/>
        <v>114.39571877445107</v>
      </c>
      <c r="F960">
        <f t="shared" si="171"/>
        <v>0</v>
      </c>
      <c r="G960">
        <f t="shared" si="170"/>
        <v>0</v>
      </c>
      <c r="H960">
        <f t="shared" si="177"/>
        <v>0</v>
      </c>
      <c r="I960">
        <f t="shared" si="172"/>
        <v>0</v>
      </c>
      <c r="J960" t="str">
        <f t="shared" si="173"/>
        <v/>
      </c>
      <c r="L960">
        <f t="shared" si="174"/>
        <v>114.15003881101318</v>
      </c>
      <c r="M960">
        <f t="shared" si="178"/>
        <v>-574.43642578647314</v>
      </c>
      <c r="N960">
        <f t="shared" si="179"/>
        <v>-289.66611523628671</v>
      </c>
    </row>
    <row r="961" spans="2:14" x14ac:dyDescent="0.25">
      <c r="B961">
        <f t="shared" si="175"/>
        <v>0.94300000000000073</v>
      </c>
      <c r="C961">
        <f t="shared" si="168"/>
        <v>1.5017977817730199</v>
      </c>
      <c r="D961">
        <f t="shared" si="176"/>
        <v>0</v>
      </c>
      <c r="E961">
        <f t="shared" si="169"/>
        <v>114.36692873740844</v>
      </c>
      <c r="F961">
        <f t="shared" si="171"/>
        <v>0</v>
      </c>
      <c r="G961">
        <f t="shared" si="170"/>
        <v>0</v>
      </c>
      <c r="H961">
        <f t="shared" si="177"/>
        <v>0</v>
      </c>
      <c r="I961">
        <f t="shared" si="172"/>
        <v>0</v>
      </c>
      <c r="J961" t="str">
        <f t="shared" si="173"/>
        <v/>
      </c>
      <c r="L961">
        <f t="shared" si="174"/>
        <v>114.12137949923537</v>
      </c>
      <c r="M961">
        <f t="shared" si="178"/>
        <v>-575.80074085251454</v>
      </c>
      <c r="N961">
        <f t="shared" si="179"/>
        <v>-272.86301315143646</v>
      </c>
    </row>
    <row r="962" spans="2:14" x14ac:dyDescent="0.25">
      <c r="B962">
        <f t="shared" si="175"/>
        <v>0.94400000000000073</v>
      </c>
      <c r="C962">
        <f t="shared" si="168"/>
        <v>1.5035132857040812</v>
      </c>
      <c r="D962">
        <f t="shared" si="176"/>
        <v>0</v>
      </c>
      <c r="E962">
        <f t="shared" si="169"/>
        <v>114.33815318975303</v>
      </c>
      <c r="F962">
        <f t="shared" si="171"/>
        <v>0</v>
      </c>
      <c r="G962">
        <f t="shared" si="170"/>
        <v>0</v>
      </c>
      <c r="H962">
        <f t="shared" si="177"/>
        <v>0</v>
      </c>
      <c r="I962">
        <f t="shared" si="172"/>
        <v>0</v>
      </c>
      <c r="J962" t="str">
        <f t="shared" si="173"/>
        <v/>
      </c>
      <c r="L962">
        <f t="shared" si="174"/>
        <v>114.09273457466226</v>
      </c>
      <c r="M962">
        <f t="shared" si="178"/>
        <v>-575.51095310827804</v>
      </c>
      <c r="N962">
        <f t="shared" si="179"/>
        <v>57.957548847298312</v>
      </c>
    </row>
    <row r="963" spans="2:14" x14ac:dyDescent="0.25">
      <c r="B963">
        <f t="shared" si="175"/>
        <v>0.94500000000000073</v>
      </c>
      <c r="C963">
        <f t="shared" si="168"/>
        <v>1.5052283580019274</v>
      </c>
      <c r="D963">
        <f t="shared" si="176"/>
        <v>0</v>
      </c>
      <c r="E963">
        <f t="shared" si="169"/>
        <v>114.30939212054838</v>
      </c>
      <c r="F963">
        <f t="shared" si="171"/>
        <v>0</v>
      </c>
      <c r="G963">
        <f t="shared" si="170"/>
        <v>0</v>
      </c>
      <c r="H963">
        <f t="shared" si="177"/>
        <v>0</v>
      </c>
      <c r="I963">
        <f t="shared" si="172"/>
        <v>0</v>
      </c>
      <c r="J963" t="str">
        <f t="shared" si="173"/>
        <v/>
      </c>
      <c r="L963">
        <f t="shared" si="174"/>
        <v>114.06410402646286</v>
      </c>
      <c r="M963">
        <f t="shared" si="178"/>
        <v>-575.22138409296986</v>
      </c>
      <c r="N963">
        <f t="shared" si="179"/>
        <v>57.913803061637736</v>
      </c>
    </row>
    <row r="964" spans="2:14" x14ac:dyDescent="0.25">
      <c r="B964">
        <f t="shared" si="175"/>
        <v>0.94600000000000073</v>
      </c>
      <c r="C964">
        <f t="shared" si="168"/>
        <v>1.5069429988837357</v>
      </c>
      <c r="D964">
        <f t="shared" si="176"/>
        <v>0</v>
      </c>
      <c r="E964">
        <f t="shared" si="169"/>
        <v>114.28064551886905</v>
      </c>
      <c r="F964">
        <f t="shared" si="171"/>
        <v>0</v>
      </c>
      <c r="G964">
        <f t="shared" si="170"/>
        <v>0</v>
      </c>
      <c r="H964">
        <f t="shared" si="177"/>
        <v>0</v>
      </c>
      <c r="I964">
        <f t="shared" si="172"/>
        <v>0</v>
      </c>
      <c r="J964" t="str">
        <f t="shared" si="173"/>
        <v/>
      </c>
      <c r="L964">
        <f t="shared" si="174"/>
        <v>114.03548784381698</v>
      </c>
      <c r="M964">
        <f t="shared" si="178"/>
        <v>-574.93203358660594</v>
      </c>
      <c r="N964">
        <f t="shared" si="179"/>
        <v>57.870101272783359</v>
      </c>
    </row>
    <row r="965" spans="2:14" x14ac:dyDescent="0.25">
      <c r="B965">
        <f t="shared" si="175"/>
        <v>0.94700000000000073</v>
      </c>
      <c r="C965">
        <f t="shared" si="168"/>
        <v>1.5086572085665189</v>
      </c>
      <c r="D965">
        <f t="shared" si="176"/>
        <v>0</v>
      </c>
      <c r="E965">
        <f t="shared" si="169"/>
        <v>114.25191337380059</v>
      </c>
      <c r="F965">
        <f t="shared" si="171"/>
        <v>0</v>
      </c>
      <c r="G965">
        <f t="shared" si="170"/>
        <v>0</v>
      </c>
      <c r="H965">
        <f t="shared" si="177"/>
        <v>0</v>
      </c>
      <c r="I965">
        <f t="shared" si="172"/>
        <v>0</v>
      </c>
      <c r="J965" t="str">
        <f t="shared" si="173"/>
        <v/>
      </c>
      <c r="L965">
        <f t="shared" si="174"/>
        <v>114.00688601591534</v>
      </c>
      <c r="M965">
        <f t="shared" si="178"/>
        <v>-574.64290136920226</v>
      </c>
      <c r="N965">
        <f t="shared" si="179"/>
        <v>57.826443480735179</v>
      </c>
    </row>
    <row r="966" spans="2:14" x14ac:dyDescent="0.25">
      <c r="B966">
        <f t="shared" si="175"/>
        <v>0.94800000000000073</v>
      </c>
      <c r="C966">
        <f t="shared" si="168"/>
        <v>1.5103709872671258</v>
      </c>
      <c r="D966">
        <f t="shared" si="176"/>
        <v>0</v>
      </c>
      <c r="E966">
        <f t="shared" si="169"/>
        <v>114.22319567443952</v>
      </c>
      <c r="F966">
        <f t="shared" si="171"/>
        <v>0</v>
      </c>
      <c r="G966">
        <f t="shared" si="170"/>
        <v>0</v>
      </c>
      <c r="H966">
        <f t="shared" si="177"/>
        <v>0</v>
      </c>
      <c r="I966">
        <f t="shared" si="172"/>
        <v>0</v>
      </c>
      <c r="J966" t="str">
        <f t="shared" si="173"/>
        <v/>
      </c>
      <c r="L966">
        <f t="shared" si="174"/>
        <v>113.9782985319595</v>
      </c>
      <c r="M966">
        <f t="shared" si="178"/>
        <v>-574.35398722134323</v>
      </c>
      <c r="N966">
        <f t="shared" si="179"/>
        <v>57.78282957180636</v>
      </c>
    </row>
    <row r="967" spans="2:14" x14ac:dyDescent="0.25">
      <c r="B967">
        <f t="shared" si="175"/>
        <v>0.94900000000000073</v>
      </c>
      <c r="C967">
        <f t="shared" si="168"/>
        <v>1.5120843352022424</v>
      </c>
      <c r="D967">
        <f t="shared" si="176"/>
        <v>0</v>
      </c>
      <c r="E967">
        <f t="shared" si="169"/>
        <v>114.19449240989334</v>
      </c>
      <c r="F967">
        <f t="shared" si="171"/>
        <v>0</v>
      </c>
      <c r="G967">
        <f t="shared" si="170"/>
        <v>0</v>
      </c>
      <c r="H967">
        <f t="shared" si="177"/>
        <v>0</v>
      </c>
      <c r="I967">
        <f t="shared" si="172"/>
        <v>0</v>
      </c>
      <c r="J967" t="str">
        <f t="shared" si="173"/>
        <v/>
      </c>
      <c r="L967">
        <f t="shared" si="174"/>
        <v>113.94972538116181</v>
      </c>
      <c r="M967">
        <f t="shared" si="178"/>
        <v>-574.06529092361325</v>
      </c>
      <c r="N967">
        <f t="shared" si="179"/>
        <v>57.739259545996902</v>
      </c>
    </row>
    <row r="968" spans="2:14" x14ac:dyDescent="0.25">
      <c r="B968">
        <f t="shared" si="175"/>
        <v>0.95000000000000073</v>
      </c>
      <c r="C968">
        <f t="shared" si="168"/>
        <v>1.5137972525883907</v>
      </c>
      <c r="D968">
        <f t="shared" si="176"/>
        <v>0</v>
      </c>
      <c r="E968">
        <f t="shared" si="169"/>
        <v>114.16580356928048</v>
      </c>
      <c r="F968">
        <f t="shared" si="171"/>
        <v>0</v>
      </c>
      <c r="G968">
        <f t="shared" si="170"/>
        <v>0</v>
      </c>
      <c r="H968">
        <f t="shared" si="177"/>
        <v>0</v>
      </c>
      <c r="I968">
        <f t="shared" si="172"/>
        <v>0</v>
      </c>
      <c r="J968" t="str">
        <f t="shared" si="173"/>
        <v/>
      </c>
      <c r="L968">
        <f t="shared" si="174"/>
        <v>113.92116655274549</v>
      </c>
      <c r="M968">
        <f t="shared" si="178"/>
        <v>-573.77681225716515</v>
      </c>
      <c r="N968">
        <f t="shared" si="179"/>
        <v>57.695733289619966</v>
      </c>
    </row>
    <row r="969" spans="2:14" x14ac:dyDescent="0.25">
      <c r="B969">
        <f t="shared" si="175"/>
        <v>0.95100000000000073</v>
      </c>
      <c r="C969">
        <f t="shared" si="168"/>
        <v>1.5155097396419299</v>
      </c>
      <c r="D969">
        <f t="shared" si="176"/>
        <v>0</v>
      </c>
      <c r="E969">
        <f t="shared" si="169"/>
        <v>114.13712914173033</v>
      </c>
      <c r="F969">
        <f t="shared" si="171"/>
        <v>0</v>
      </c>
      <c r="G969">
        <f t="shared" si="170"/>
        <v>0</v>
      </c>
      <c r="H969">
        <f t="shared" si="177"/>
        <v>0</v>
      </c>
      <c r="I969">
        <f t="shared" si="172"/>
        <v>0</v>
      </c>
      <c r="J969" t="str">
        <f t="shared" si="173"/>
        <v/>
      </c>
      <c r="L969">
        <f t="shared" si="174"/>
        <v>113.8926220359445</v>
      </c>
      <c r="M969">
        <f t="shared" si="178"/>
        <v>-573.48855100315177</v>
      </c>
      <c r="N969">
        <f t="shared" si="179"/>
        <v>57.652250802675553</v>
      </c>
    </row>
    <row r="970" spans="2:14" x14ac:dyDescent="0.25">
      <c r="B970">
        <f t="shared" si="175"/>
        <v>0.95200000000000073</v>
      </c>
      <c r="C970">
        <f t="shared" si="168"/>
        <v>1.517221796579056</v>
      </c>
      <c r="D970">
        <f t="shared" si="176"/>
        <v>0</v>
      </c>
      <c r="E970">
        <f t="shared" si="169"/>
        <v>114.10846911638315</v>
      </c>
      <c r="F970">
        <f t="shared" si="171"/>
        <v>0</v>
      </c>
      <c r="G970">
        <f t="shared" si="170"/>
        <v>0</v>
      </c>
      <c r="H970">
        <f t="shared" si="177"/>
        <v>0</v>
      </c>
      <c r="I970">
        <f t="shared" si="172"/>
        <v>0</v>
      </c>
      <c r="J970" t="str">
        <f t="shared" si="173"/>
        <v/>
      </c>
      <c r="L970">
        <f t="shared" si="174"/>
        <v>113.86409182000362</v>
      </c>
      <c r="M970">
        <f t="shared" si="178"/>
        <v>-573.2005069435786</v>
      </c>
      <c r="N970">
        <f t="shared" si="179"/>
        <v>57.608811857789988</v>
      </c>
    </row>
    <row r="971" spans="2:14" x14ac:dyDescent="0.25">
      <c r="B971">
        <f t="shared" si="175"/>
        <v>0.95300000000000074</v>
      </c>
      <c r="C971">
        <f t="shared" si="168"/>
        <v>1.5189334236158016</v>
      </c>
      <c r="D971">
        <f t="shared" si="176"/>
        <v>0</v>
      </c>
      <c r="E971">
        <f t="shared" si="169"/>
        <v>114.07982348239017</v>
      </c>
      <c r="F971">
        <f t="shared" si="171"/>
        <v>0</v>
      </c>
      <c r="G971">
        <f t="shared" si="170"/>
        <v>0</v>
      </c>
      <c r="H971">
        <f t="shared" si="177"/>
        <v>0</v>
      </c>
      <c r="I971">
        <f t="shared" si="172"/>
        <v>0</v>
      </c>
      <c r="J971" t="str">
        <f t="shared" si="173"/>
        <v/>
      </c>
      <c r="L971">
        <f t="shared" si="174"/>
        <v>113.83557589417843</v>
      </c>
      <c r="M971">
        <f t="shared" si="178"/>
        <v>-572.91267985959848</v>
      </c>
      <c r="N971">
        <f t="shared" si="179"/>
        <v>57.565416796023783</v>
      </c>
    </row>
    <row r="972" spans="2:14" x14ac:dyDescent="0.25">
      <c r="B972">
        <f t="shared" si="175"/>
        <v>0.95400000000000074</v>
      </c>
      <c r="C972">
        <f t="shared" si="168"/>
        <v>1.5206446209680375</v>
      </c>
      <c r="D972">
        <f t="shared" si="176"/>
        <v>0</v>
      </c>
      <c r="E972">
        <f t="shared" si="169"/>
        <v>114.05119222891346</v>
      </c>
      <c r="F972">
        <f t="shared" si="171"/>
        <v>0</v>
      </c>
      <c r="G972">
        <f t="shared" si="170"/>
        <v>0</v>
      </c>
      <c r="H972">
        <f t="shared" si="177"/>
        <v>0</v>
      </c>
      <c r="I972">
        <f t="shared" si="172"/>
        <v>0</v>
      </c>
      <c r="J972" t="str">
        <f t="shared" si="173"/>
        <v/>
      </c>
      <c r="L972">
        <f t="shared" si="174"/>
        <v>113.80707424773523</v>
      </c>
      <c r="M972">
        <f t="shared" si="178"/>
        <v>-572.62506953406955</v>
      </c>
      <c r="N972">
        <f t="shared" si="179"/>
        <v>57.522065162629588</v>
      </c>
    </row>
    <row r="973" spans="2:14" x14ac:dyDescent="0.25">
      <c r="B973">
        <f t="shared" si="175"/>
        <v>0.95500000000000074</v>
      </c>
      <c r="C973">
        <f t="shared" si="168"/>
        <v>1.5223553888514711</v>
      </c>
      <c r="D973">
        <f t="shared" si="176"/>
        <v>0</v>
      </c>
      <c r="E973">
        <f t="shared" si="169"/>
        <v>114.02257534512603</v>
      </c>
      <c r="F973">
        <f t="shared" si="171"/>
        <v>0</v>
      </c>
      <c r="G973">
        <f t="shared" si="170"/>
        <v>0</v>
      </c>
      <c r="H973">
        <f t="shared" si="177"/>
        <v>0</v>
      </c>
      <c r="I973">
        <f t="shared" si="172"/>
        <v>0</v>
      </c>
      <c r="J973" t="str">
        <f t="shared" si="173"/>
        <v/>
      </c>
      <c r="L973">
        <f t="shared" si="174"/>
        <v>113.77858686995106</v>
      </c>
      <c r="M973">
        <f t="shared" si="178"/>
        <v>-572.33767574871308</v>
      </c>
      <c r="N973">
        <f t="shared" si="179"/>
        <v>57.47875707129424</v>
      </c>
    </row>
    <row r="974" spans="2:14" x14ac:dyDescent="0.25">
      <c r="B974">
        <f t="shared" si="175"/>
        <v>0.95600000000000074</v>
      </c>
      <c r="C974">
        <f t="shared" si="168"/>
        <v>1.524065727481648</v>
      </c>
      <c r="D974">
        <f t="shared" si="176"/>
        <v>0</v>
      </c>
      <c r="E974">
        <f t="shared" si="169"/>
        <v>113.9939728202117</v>
      </c>
      <c r="F974">
        <f t="shared" si="171"/>
        <v>0</v>
      </c>
      <c r="G974">
        <f t="shared" si="170"/>
        <v>0</v>
      </c>
      <c r="H974">
        <f t="shared" si="177"/>
        <v>0</v>
      </c>
      <c r="I974">
        <f t="shared" si="172"/>
        <v>0</v>
      </c>
      <c r="J974" t="str">
        <f t="shared" si="173"/>
        <v/>
      </c>
      <c r="L974">
        <f t="shared" si="174"/>
        <v>113.75011375011373</v>
      </c>
      <c r="M974">
        <f t="shared" si="178"/>
        <v>-572.05049828667143</v>
      </c>
      <c r="N974">
        <f t="shared" si="179"/>
        <v>57.435492408330902</v>
      </c>
    </row>
    <row r="975" spans="2:14" x14ac:dyDescent="0.25">
      <c r="B975">
        <f t="shared" si="175"/>
        <v>0.95700000000000074</v>
      </c>
      <c r="C975">
        <f t="shared" si="168"/>
        <v>1.5257756370739513</v>
      </c>
      <c r="D975">
        <f t="shared" si="176"/>
        <v>0</v>
      </c>
      <c r="E975">
        <f t="shared" si="169"/>
        <v>113.96538464336516</v>
      </c>
      <c r="F975">
        <f t="shared" si="171"/>
        <v>0</v>
      </c>
      <c r="G975">
        <f t="shared" si="170"/>
        <v>0</v>
      </c>
      <c r="H975">
        <f t="shared" si="177"/>
        <v>0</v>
      </c>
      <c r="I975">
        <f t="shared" si="172"/>
        <v>0</v>
      </c>
      <c r="J975" t="str">
        <f t="shared" si="173"/>
        <v/>
      </c>
      <c r="L975">
        <f t="shared" si="174"/>
        <v>113.72165487752176</v>
      </c>
      <c r="M975">
        <f t="shared" si="178"/>
        <v>-571.76353693080273</v>
      </c>
      <c r="N975">
        <f t="shared" si="179"/>
        <v>57.392271173739573</v>
      </c>
    </row>
    <row r="976" spans="2:14" x14ac:dyDescent="0.25">
      <c r="B976">
        <f t="shared" si="175"/>
        <v>0.95800000000000074</v>
      </c>
      <c r="C976">
        <f t="shared" si="168"/>
        <v>1.5274851178436017</v>
      </c>
      <c r="D976">
        <f t="shared" si="176"/>
        <v>0</v>
      </c>
      <c r="E976">
        <f t="shared" si="169"/>
        <v>113.93681080379196</v>
      </c>
      <c r="F976">
        <f t="shared" si="171"/>
        <v>0</v>
      </c>
      <c r="G976">
        <f t="shared" si="170"/>
        <v>0</v>
      </c>
      <c r="H976">
        <f t="shared" si="177"/>
        <v>0</v>
      </c>
      <c r="I976">
        <f t="shared" si="172"/>
        <v>0</v>
      </c>
      <c r="J976" t="str">
        <f t="shared" si="173"/>
        <v/>
      </c>
      <c r="L976">
        <f t="shared" si="174"/>
        <v>113.69321024148437</v>
      </c>
      <c r="M976">
        <f t="shared" si="178"/>
        <v>-571.47679146396513</v>
      </c>
      <c r="N976">
        <f t="shared" si="179"/>
        <v>57.349093367520254</v>
      </c>
    </row>
    <row r="977" spans="2:14" x14ac:dyDescent="0.25">
      <c r="B977">
        <f t="shared" si="175"/>
        <v>0.95900000000000074</v>
      </c>
      <c r="C977">
        <f t="shared" si="168"/>
        <v>1.5291941700056586</v>
      </c>
      <c r="D977">
        <f t="shared" si="176"/>
        <v>0</v>
      </c>
      <c r="E977">
        <f t="shared" si="169"/>
        <v>113.90825129070845</v>
      </c>
      <c r="F977">
        <f t="shared" si="171"/>
        <v>0</v>
      </c>
      <c r="G977">
        <f t="shared" si="170"/>
        <v>0</v>
      </c>
      <c r="H977">
        <f t="shared" si="177"/>
        <v>0</v>
      </c>
      <c r="I977">
        <f t="shared" si="172"/>
        <v>0</v>
      </c>
      <c r="J977" t="str">
        <f t="shared" si="173"/>
        <v/>
      </c>
      <c r="L977">
        <f t="shared" si="174"/>
        <v>113.66477983132145</v>
      </c>
      <c r="M977">
        <f t="shared" si="178"/>
        <v>-571.19026167015363</v>
      </c>
      <c r="N977">
        <f t="shared" si="179"/>
        <v>57.305958762299269</v>
      </c>
    </row>
    <row r="978" spans="2:14" x14ac:dyDescent="0.25">
      <c r="B978">
        <f t="shared" si="175"/>
        <v>0.96000000000000074</v>
      </c>
      <c r="C978">
        <f t="shared" ref="C978:C1037" si="180">C977+E977*$B$3*$B$8</f>
        <v>1.5309027937750193</v>
      </c>
      <c r="D978">
        <f t="shared" si="176"/>
        <v>0</v>
      </c>
      <c r="E978">
        <f t="shared" ref="E978:E1037" si="181">E977+$B$8*(((D977*$B$3)-$B$2*E977^2)/$B$1)</f>
        <v>113.87970609334181</v>
      </c>
      <c r="F978">
        <f t="shared" si="171"/>
        <v>0</v>
      </c>
      <c r="G978">
        <f t="shared" si="170"/>
        <v>0</v>
      </c>
      <c r="H978">
        <f t="shared" si="177"/>
        <v>0</v>
      </c>
      <c r="I978">
        <f t="shared" si="172"/>
        <v>0</v>
      </c>
      <c r="J978" t="str">
        <f t="shared" si="173"/>
        <v/>
      </c>
      <c r="L978">
        <f t="shared" si="174"/>
        <v>113.63636363636361</v>
      </c>
      <c r="M978">
        <f t="shared" si="178"/>
        <v>-570.90394733279481</v>
      </c>
      <c r="N978">
        <f t="shared" si="179"/>
        <v>57.262867471763457</v>
      </c>
    </row>
    <row r="979" spans="2:14" x14ac:dyDescent="0.25">
      <c r="B979">
        <f t="shared" si="175"/>
        <v>0.96100000000000074</v>
      </c>
      <c r="C979">
        <f t="shared" si="180"/>
        <v>1.5326109893664195</v>
      </c>
      <c r="D979">
        <f t="shared" si="176"/>
        <v>0</v>
      </c>
      <c r="E979">
        <f t="shared" si="181"/>
        <v>113.85117520093002</v>
      </c>
      <c r="F979">
        <f t="shared" si="171"/>
        <v>0</v>
      </c>
      <c r="G979">
        <f t="shared" ref="G979:G1042" si="182">IF(C979&lt;$B$5,$B$2*E979^3,0)</f>
        <v>0</v>
      </c>
      <c r="H979">
        <f t="shared" si="177"/>
        <v>0</v>
      </c>
      <c r="I979">
        <f t="shared" si="172"/>
        <v>0</v>
      </c>
      <c r="J979" t="str">
        <f t="shared" si="173"/>
        <v/>
      </c>
      <c r="L979">
        <f t="shared" si="174"/>
        <v>113.60796164595212</v>
      </c>
      <c r="M979">
        <f t="shared" si="178"/>
        <v>-570.61784823588368</v>
      </c>
      <c r="N979">
        <f t="shared" si="179"/>
        <v>57.219819382225978</v>
      </c>
    </row>
    <row r="980" spans="2:14" x14ac:dyDescent="0.25">
      <c r="B980">
        <f t="shared" si="175"/>
        <v>0.96200000000000074</v>
      </c>
      <c r="C980">
        <f t="shared" si="180"/>
        <v>1.5343187569944334</v>
      </c>
      <c r="D980">
        <f t="shared" si="176"/>
        <v>0</v>
      </c>
      <c r="E980">
        <f t="shared" si="181"/>
        <v>113.82265860272182</v>
      </c>
      <c r="F980">
        <f t="shared" ref="F980:F1043" si="183">D980*E980*$B$3</f>
        <v>0</v>
      </c>
      <c r="G980">
        <f t="shared" si="182"/>
        <v>0</v>
      </c>
      <c r="H980">
        <f t="shared" si="177"/>
        <v>0</v>
      </c>
      <c r="I980">
        <f t="shared" ref="I980:I1043" si="184">G980+H980</f>
        <v>0</v>
      </c>
      <c r="J980" t="str">
        <f t="shared" ref="J980:J1043" si="185">IF(C980&lt;$B$5,E980,"")</f>
        <v/>
      </c>
      <c r="L980">
        <f t="shared" ref="L980:L1043" si="186">$L$15/(B980+$L$16)</f>
        <v>113.5795738494389</v>
      </c>
      <c r="M980">
        <f t="shared" si="178"/>
        <v>-570.33196416398368</v>
      </c>
      <c r="N980">
        <f t="shared" si="179"/>
        <v>57.176814379999996</v>
      </c>
    </row>
    <row r="981" spans="2:14" x14ac:dyDescent="0.25">
      <c r="B981">
        <f t="shared" ref="B981:B1044" si="187">B980+$B$8</f>
        <v>0.96300000000000074</v>
      </c>
      <c r="C981">
        <f t="shared" si="180"/>
        <v>1.5360260968734742</v>
      </c>
      <c r="D981">
        <f t="shared" ref="D981:D1044" si="188">IF(C981&lt;$B$5,$B$6*SIN(PI()*C981/$B$5)+$B$7*SIN(2*PI()*C981/$B$5),0)</f>
        <v>0</v>
      </c>
      <c r="E981">
        <f t="shared" si="181"/>
        <v>113.79415628797675</v>
      </c>
      <c r="F981">
        <f t="shared" si="183"/>
        <v>0</v>
      </c>
      <c r="G981">
        <f t="shared" si="182"/>
        <v>0</v>
      </c>
      <c r="H981">
        <f t="shared" ref="H981:H1044" si="189">IF(C981&lt;$B$5,$B$1*E981*(E981-E980)/$B$8,0)</f>
        <v>0</v>
      </c>
      <c r="I981">
        <f t="shared" si="184"/>
        <v>0</v>
      </c>
      <c r="J981" t="str">
        <f t="shared" si="185"/>
        <v/>
      </c>
      <c r="L981">
        <f t="shared" si="186"/>
        <v>113.55120023618647</v>
      </c>
      <c r="M981">
        <f t="shared" ref="M981:M1044" si="190">$M$14*(E981-E980)</f>
        <v>-570.04629490137404</v>
      </c>
      <c r="N981">
        <f t="shared" si="179"/>
        <v>57.133852578772348</v>
      </c>
    </row>
    <row r="982" spans="2:14" x14ac:dyDescent="0.25">
      <c r="B982">
        <f t="shared" si="187"/>
        <v>0.96400000000000075</v>
      </c>
      <c r="C982">
        <f t="shared" si="180"/>
        <v>1.5377330092177939</v>
      </c>
      <c r="D982">
        <f t="shared" si="188"/>
        <v>0</v>
      </c>
      <c r="E982">
        <f t="shared" si="181"/>
        <v>113.7656682459651</v>
      </c>
      <c r="F982">
        <f t="shared" si="183"/>
        <v>0</v>
      </c>
      <c r="G982">
        <f t="shared" si="182"/>
        <v>0</v>
      </c>
      <c r="H982">
        <f t="shared" si="189"/>
        <v>0</v>
      </c>
      <c r="I982">
        <f t="shared" si="184"/>
        <v>0</v>
      </c>
      <c r="J982" t="str">
        <f t="shared" si="185"/>
        <v/>
      </c>
      <c r="L982">
        <f t="shared" si="186"/>
        <v>113.52284079556806</v>
      </c>
      <c r="M982">
        <f t="shared" si="190"/>
        <v>-569.76084023290241</v>
      </c>
      <c r="N982">
        <f t="shared" ref="N982:N1045" si="191">$N$14*$M$14*(E982+E980-2*E981)</f>
        <v>57.090933637482522</v>
      </c>
    </row>
    <row r="983" spans="2:14" x14ac:dyDescent="0.25">
      <c r="B983">
        <f t="shared" si="187"/>
        <v>0.96500000000000075</v>
      </c>
      <c r="C983">
        <f t="shared" si="180"/>
        <v>1.5394394942414833</v>
      </c>
      <c r="D983">
        <f t="shared" si="188"/>
        <v>0</v>
      </c>
      <c r="E983">
        <f t="shared" si="181"/>
        <v>113.7371944659679</v>
      </c>
      <c r="F983">
        <f t="shared" si="183"/>
        <v>0</v>
      </c>
      <c r="G983">
        <f t="shared" si="182"/>
        <v>0</v>
      </c>
      <c r="H983">
        <f t="shared" si="189"/>
        <v>0</v>
      </c>
      <c r="I983">
        <f t="shared" si="184"/>
        <v>0</v>
      </c>
      <c r="J983" t="str">
        <f t="shared" si="185"/>
        <v/>
      </c>
      <c r="L983">
        <f t="shared" si="186"/>
        <v>113.4944955169674</v>
      </c>
      <c r="M983">
        <f t="shared" si="190"/>
        <v>-569.47559994398489</v>
      </c>
      <c r="N983">
        <f t="shared" si="191"/>
        <v>57.048057783504191</v>
      </c>
    </row>
    <row r="984" spans="2:14" x14ac:dyDescent="0.25">
      <c r="B984">
        <f t="shared" si="187"/>
        <v>0.96600000000000075</v>
      </c>
      <c r="C984">
        <f t="shared" si="180"/>
        <v>1.5411455521584727</v>
      </c>
      <c r="D984">
        <f t="shared" si="188"/>
        <v>0</v>
      </c>
      <c r="E984">
        <f t="shared" si="181"/>
        <v>113.70873493727693</v>
      </c>
      <c r="F984">
        <f t="shared" si="183"/>
        <v>0</v>
      </c>
      <c r="G984">
        <f t="shared" si="182"/>
        <v>0</v>
      </c>
      <c r="H984">
        <f t="shared" si="189"/>
        <v>0</v>
      </c>
      <c r="I984">
        <f t="shared" si="184"/>
        <v>0</v>
      </c>
      <c r="J984" t="str">
        <f t="shared" si="185"/>
        <v/>
      </c>
      <c r="L984">
        <f t="shared" si="186"/>
        <v>113.46616438977894</v>
      </c>
      <c r="M984">
        <f t="shared" si="190"/>
        <v>-569.19057381946914</v>
      </c>
      <c r="N984">
        <f t="shared" si="191"/>
        <v>57.00522490315052</v>
      </c>
    </row>
    <row r="985" spans="2:14" x14ac:dyDescent="0.25">
      <c r="B985">
        <f t="shared" si="187"/>
        <v>0.96700000000000075</v>
      </c>
      <c r="C985">
        <f t="shared" si="180"/>
        <v>1.5428511831825318</v>
      </c>
      <c r="D985">
        <f t="shared" si="188"/>
        <v>0</v>
      </c>
      <c r="E985">
        <f t="shared" si="181"/>
        <v>113.68028964919465</v>
      </c>
      <c r="F985">
        <f t="shared" si="183"/>
        <v>0</v>
      </c>
      <c r="G985">
        <f t="shared" si="182"/>
        <v>0</v>
      </c>
      <c r="H985">
        <f t="shared" si="189"/>
        <v>0</v>
      </c>
      <c r="I985">
        <f t="shared" si="184"/>
        <v>0</v>
      </c>
      <c r="J985" t="str">
        <f t="shared" si="185"/>
        <v/>
      </c>
      <c r="L985">
        <f t="shared" si="186"/>
        <v>113.43784740340766</v>
      </c>
      <c r="M985">
        <f t="shared" si="190"/>
        <v>-568.9057616456239</v>
      </c>
      <c r="N985">
        <f t="shared" si="191"/>
        <v>56.962434769047832</v>
      </c>
    </row>
    <row r="986" spans="2:14" x14ac:dyDescent="0.25">
      <c r="B986">
        <f t="shared" si="187"/>
        <v>0.96800000000000075</v>
      </c>
      <c r="C986">
        <f t="shared" si="180"/>
        <v>1.5445563875272696</v>
      </c>
      <c r="D986">
        <f t="shared" si="188"/>
        <v>0</v>
      </c>
      <c r="E986">
        <f t="shared" si="181"/>
        <v>113.65185859103426</v>
      </c>
      <c r="F986">
        <f t="shared" si="183"/>
        <v>0</v>
      </c>
      <c r="G986">
        <f t="shared" si="182"/>
        <v>0</v>
      </c>
      <c r="H986">
        <f t="shared" si="189"/>
        <v>0</v>
      </c>
      <c r="I986">
        <f t="shared" si="184"/>
        <v>0</v>
      </c>
      <c r="J986" t="str">
        <f t="shared" si="185"/>
        <v/>
      </c>
      <c r="L986">
        <f t="shared" si="186"/>
        <v>113.40954454726908</v>
      </c>
      <c r="M986">
        <f t="shared" si="190"/>
        <v>-568.62116320786527</v>
      </c>
      <c r="N986">
        <f t="shared" si="191"/>
        <v>56.919687608569802</v>
      </c>
    </row>
    <row r="987" spans="2:14" x14ac:dyDescent="0.25">
      <c r="B987">
        <f t="shared" si="187"/>
        <v>0.96900000000000075</v>
      </c>
      <c r="C987">
        <f t="shared" si="180"/>
        <v>1.5462611654061351</v>
      </c>
      <c r="D987">
        <f t="shared" si="188"/>
        <v>0</v>
      </c>
      <c r="E987">
        <f t="shared" si="181"/>
        <v>113.62344175211962</v>
      </c>
      <c r="F987">
        <f t="shared" si="183"/>
        <v>0</v>
      </c>
      <c r="G987">
        <f t="shared" si="182"/>
        <v>0</v>
      </c>
      <c r="H987">
        <f t="shared" si="189"/>
        <v>0</v>
      </c>
      <c r="I987">
        <f t="shared" si="184"/>
        <v>0</v>
      </c>
      <c r="J987" t="str">
        <f t="shared" si="185"/>
        <v/>
      </c>
      <c r="L987">
        <f t="shared" si="186"/>
        <v>113.38125581078936</v>
      </c>
      <c r="M987">
        <f t="shared" si="190"/>
        <v>-568.3367782927462</v>
      </c>
      <c r="N987">
        <f t="shared" si="191"/>
        <v>56.876983080655918</v>
      </c>
    </row>
    <row r="988" spans="2:14" x14ac:dyDescent="0.25">
      <c r="B988">
        <f t="shared" si="187"/>
        <v>0.97000000000000075</v>
      </c>
      <c r="C988">
        <f t="shared" si="180"/>
        <v>1.5479655170324169</v>
      </c>
      <c r="D988">
        <f t="shared" si="188"/>
        <v>0</v>
      </c>
      <c r="E988">
        <f t="shared" si="181"/>
        <v>113.59503912178531</v>
      </c>
      <c r="F988">
        <f t="shared" si="183"/>
        <v>0</v>
      </c>
      <c r="G988">
        <f t="shared" si="182"/>
        <v>0</v>
      </c>
      <c r="H988">
        <f t="shared" si="189"/>
        <v>0</v>
      </c>
      <c r="I988">
        <f t="shared" si="184"/>
        <v>0</v>
      </c>
      <c r="J988" t="str">
        <f t="shared" si="185"/>
        <v/>
      </c>
      <c r="L988">
        <f t="shared" si="186"/>
        <v>113.35298118340511</v>
      </c>
      <c r="M988">
        <f t="shared" si="190"/>
        <v>-568.05260668625124</v>
      </c>
      <c r="N988">
        <f t="shared" si="191"/>
        <v>56.834321298993018</v>
      </c>
    </row>
    <row r="989" spans="2:14" x14ac:dyDescent="0.25">
      <c r="B989">
        <f t="shared" si="187"/>
        <v>0.97100000000000075</v>
      </c>
      <c r="C989">
        <f t="shared" si="180"/>
        <v>1.5496694426192437</v>
      </c>
      <c r="D989">
        <f t="shared" si="188"/>
        <v>0</v>
      </c>
      <c r="E989">
        <f t="shared" si="181"/>
        <v>113.56665068937653</v>
      </c>
      <c r="F989">
        <f t="shared" si="183"/>
        <v>0</v>
      </c>
      <c r="G989">
        <f t="shared" si="182"/>
        <v>0</v>
      </c>
      <c r="H989">
        <f t="shared" si="189"/>
        <v>0</v>
      </c>
      <c r="I989">
        <f t="shared" si="184"/>
        <v>0</v>
      </c>
      <c r="J989" t="str">
        <f t="shared" si="185"/>
        <v/>
      </c>
      <c r="L989">
        <f t="shared" si="186"/>
        <v>113.32472065456356</v>
      </c>
      <c r="M989">
        <f t="shared" si="190"/>
        <v>-567.76864817550177</v>
      </c>
      <c r="N989">
        <f t="shared" si="191"/>
        <v>56.791702149894263</v>
      </c>
    </row>
    <row r="990" spans="2:14" x14ac:dyDescent="0.25">
      <c r="B990">
        <f t="shared" si="187"/>
        <v>0.97200000000000075</v>
      </c>
      <c r="C990">
        <f t="shared" si="180"/>
        <v>1.5513729423795843</v>
      </c>
      <c r="D990">
        <f t="shared" si="188"/>
        <v>0</v>
      </c>
      <c r="E990">
        <f t="shared" si="181"/>
        <v>113.53827644424916</v>
      </c>
      <c r="F990">
        <f t="shared" si="183"/>
        <v>0</v>
      </c>
      <c r="G990">
        <f t="shared" si="182"/>
        <v>0</v>
      </c>
      <c r="H990">
        <f t="shared" si="189"/>
        <v>0</v>
      </c>
      <c r="I990">
        <f t="shared" si="184"/>
        <v>0</v>
      </c>
      <c r="J990" t="str">
        <f t="shared" si="185"/>
        <v/>
      </c>
      <c r="L990">
        <f t="shared" si="186"/>
        <v>113.29647421372246</v>
      </c>
      <c r="M990">
        <f t="shared" si="190"/>
        <v>-567.48490254733497</v>
      </c>
      <c r="N990">
        <f t="shared" si="191"/>
        <v>56.749125633359654</v>
      </c>
    </row>
    <row r="991" spans="2:14" x14ac:dyDescent="0.25">
      <c r="B991">
        <f t="shared" si="187"/>
        <v>0.97300000000000075</v>
      </c>
      <c r="C991">
        <f t="shared" si="180"/>
        <v>1.553076016526248</v>
      </c>
      <c r="D991">
        <f t="shared" si="188"/>
        <v>0</v>
      </c>
      <c r="E991">
        <f t="shared" si="181"/>
        <v>113.50991637576972</v>
      </c>
      <c r="F991">
        <f t="shared" si="183"/>
        <v>0</v>
      </c>
      <c r="G991">
        <f t="shared" si="182"/>
        <v>0</v>
      </c>
      <c r="H991">
        <f t="shared" si="189"/>
        <v>0</v>
      </c>
      <c r="I991">
        <f t="shared" si="184"/>
        <v>0</v>
      </c>
      <c r="J991" t="str">
        <f t="shared" si="185"/>
        <v/>
      </c>
      <c r="L991">
        <f t="shared" si="186"/>
        <v>113.26824185034998</v>
      </c>
      <c r="M991">
        <f t="shared" si="190"/>
        <v>-567.20136958887224</v>
      </c>
      <c r="N991">
        <f t="shared" si="191"/>
        <v>56.70659174938919</v>
      </c>
    </row>
    <row r="992" spans="2:14" x14ac:dyDescent="0.25">
      <c r="B992">
        <f t="shared" si="187"/>
        <v>0.97400000000000075</v>
      </c>
      <c r="C992">
        <f t="shared" si="180"/>
        <v>1.5547786652718847</v>
      </c>
      <c r="D992">
        <f t="shared" si="188"/>
        <v>0</v>
      </c>
      <c r="E992">
        <f t="shared" si="181"/>
        <v>113.48157047331533</v>
      </c>
      <c r="F992">
        <f t="shared" si="183"/>
        <v>0</v>
      </c>
      <c r="G992">
        <f t="shared" si="182"/>
        <v>0</v>
      </c>
      <c r="H992">
        <f t="shared" si="189"/>
        <v>0</v>
      </c>
      <c r="I992">
        <f t="shared" si="184"/>
        <v>0</v>
      </c>
      <c r="J992" t="str">
        <f t="shared" si="185"/>
        <v/>
      </c>
      <c r="L992">
        <f t="shared" si="186"/>
        <v>113.24002355392487</v>
      </c>
      <c r="M992">
        <f t="shared" si="190"/>
        <v>-566.91804908780341</v>
      </c>
      <c r="N992">
        <f t="shared" si="191"/>
        <v>56.664100270609197</v>
      </c>
    </row>
    <row r="993" spans="2:14" x14ac:dyDescent="0.25">
      <c r="B993">
        <f t="shared" si="187"/>
        <v>0.97500000000000075</v>
      </c>
      <c r="C993">
        <f t="shared" si="180"/>
        <v>1.5564808888289845</v>
      </c>
      <c r="D993">
        <f t="shared" si="188"/>
        <v>0</v>
      </c>
      <c r="E993">
        <f t="shared" si="181"/>
        <v>113.45323872627372</v>
      </c>
      <c r="F993">
        <f t="shared" si="183"/>
        <v>0</v>
      </c>
      <c r="G993">
        <f t="shared" si="182"/>
        <v>0</v>
      </c>
      <c r="H993">
        <f t="shared" si="189"/>
        <v>0</v>
      </c>
      <c r="I993">
        <f t="shared" si="184"/>
        <v>0</v>
      </c>
      <c r="J993" t="str">
        <f t="shared" si="185"/>
        <v/>
      </c>
      <c r="L993">
        <f t="shared" si="186"/>
        <v>113.21181931393636</v>
      </c>
      <c r="M993">
        <f t="shared" si="190"/>
        <v>-566.63494083210253</v>
      </c>
      <c r="N993">
        <f t="shared" si="191"/>
        <v>56.621651197019673</v>
      </c>
    </row>
    <row r="994" spans="2:14" x14ac:dyDescent="0.25">
      <c r="B994">
        <f t="shared" si="187"/>
        <v>0.97600000000000076</v>
      </c>
      <c r="C994">
        <f t="shared" si="180"/>
        <v>1.5581826874098785</v>
      </c>
      <c r="D994">
        <f t="shared" si="188"/>
        <v>0</v>
      </c>
      <c r="E994">
        <f t="shared" si="181"/>
        <v>113.42492112404327</v>
      </c>
      <c r="F994">
        <f t="shared" si="183"/>
        <v>0</v>
      </c>
      <c r="G994">
        <f t="shared" si="182"/>
        <v>0</v>
      </c>
      <c r="H994">
        <f t="shared" si="189"/>
        <v>0</v>
      </c>
      <c r="I994">
        <f t="shared" si="184"/>
        <v>0</v>
      </c>
      <c r="J994" t="str">
        <f t="shared" si="185"/>
        <v/>
      </c>
      <c r="L994">
        <f t="shared" si="186"/>
        <v>113.18362911988407</v>
      </c>
      <c r="M994">
        <f t="shared" si="190"/>
        <v>-566.35204460917521</v>
      </c>
      <c r="N994">
        <f t="shared" si="191"/>
        <v>56.57924452862062</v>
      </c>
    </row>
    <row r="995" spans="2:14" x14ac:dyDescent="0.25">
      <c r="B995">
        <f t="shared" si="187"/>
        <v>0.97700000000000076</v>
      </c>
      <c r="C995">
        <f t="shared" si="180"/>
        <v>1.5598840612267393</v>
      </c>
      <c r="D995">
        <f t="shared" si="188"/>
        <v>0</v>
      </c>
      <c r="E995">
        <f t="shared" si="181"/>
        <v>113.39661765603287</v>
      </c>
      <c r="F995">
        <f t="shared" si="183"/>
        <v>0</v>
      </c>
      <c r="G995">
        <f t="shared" si="182"/>
        <v>0</v>
      </c>
      <c r="H995">
        <f t="shared" si="189"/>
        <v>0</v>
      </c>
      <c r="I995">
        <f t="shared" si="184"/>
        <v>0</v>
      </c>
      <c r="J995" t="str">
        <f t="shared" si="185"/>
        <v/>
      </c>
      <c r="L995">
        <f t="shared" si="186"/>
        <v>113.15545296127817</v>
      </c>
      <c r="M995">
        <f t="shared" si="190"/>
        <v>-566.06936020784815</v>
      </c>
      <c r="N995">
        <f t="shared" si="191"/>
        <v>56.536880265412037</v>
      </c>
    </row>
    <row r="996" spans="2:14" x14ac:dyDescent="0.25">
      <c r="B996">
        <f t="shared" si="187"/>
        <v>0.97800000000000076</v>
      </c>
      <c r="C996">
        <f t="shared" si="180"/>
        <v>1.5615850104915798</v>
      </c>
      <c r="D996">
        <f t="shared" si="188"/>
        <v>0</v>
      </c>
      <c r="E996">
        <f t="shared" si="181"/>
        <v>113.36832831166205</v>
      </c>
      <c r="F996">
        <f t="shared" si="183"/>
        <v>0</v>
      </c>
      <c r="G996">
        <f t="shared" si="182"/>
        <v>0</v>
      </c>
      <c r="H996">
        <f t="shared" si="189"/>
        <v>0</v>
      </c>
      <c r="I996">
        <f t="shared" si="184"/>
        <v>0</v>
      </c>
      <c r="J996" t="str">
        <f t="shared" si="185"/>
        <v/>
      </c>
      <c r="L996">
        <f t="shared" si="186"/>
        <v>113.12729082763924</v>
      </c>
      <c r="M996">
        <f t="shared" si="190"/>
        <v>-565.78688741637961</v>
      </c>
      <c r="N996">
        <f t="shared" si="191"/>
        <v>56.494558293707087</v>
      </c>
    </row>
    <row r="997" spans="2:14" x14ac:dyDescent="0.25">
      <c r="B997">
        <f t="shared" si="187"/>
        <v>0.97900000000000076</v>
      </c>
      <c r="C997">
        <f t="shared" si="180"/>
        <v>1.5632855354162547</v>
      </c>
      <c r="D997">
        <f t="shared" si="188"/>
        <v>0</v>
      </c>
      <c r="E997">
        <f t="shared" si="181"/>
        <v>113.34005308036086</v>
      </c>
      <c r="F997">
        <f t="shared" si="183"/>
        <v>0</v>
      </c>
      <c r="G997">
        <f t="shared" si="182"/>
        <v>0</v>
      </c>
      <c r="H997">
        <f t="shared" si="189"/>
        <v>0</v>
      </c>
      <c r="I997">
        <f t="shared" si="184"/>
        <v>0</v>
      </c>
      <c r="J997" t="str">
        <f t="shared" si="185"/>
        <v/>
      </c>
      <c r="L997">
        <f t="shared" si="186"/>
        <v>113.09914270849825</v>
      </c>
      <c r="M997">
        <f t="shared" si="190"/>
        <v>-565.50462602388052</v>
      </c>
      <c r="N997">
        <f t="shared" si="191"/>
        <v>56.452278499818931</v>
      </c>
    </row>
    <row r="998" spans="2:14" x14ac:dyDescent="0.25">
      <c r="B998">
        <f t="shared" si="187"/>
        <v>0.98000000000000076</v>
      </c>
      <c r="C998">
        <f t="shared" si="180"/>
        <v>1.5649856362124601</v>
      </c>
      <c r="D998">
        <f t="shared" si="188"/>
        <v>0</v>
      </c>
      <c r="E998">
        <f t="shared" si="181"/>
        <v>113.31179195156989</v>
      </c>
      <c r="F998">
        <f t="shared" si="183"/>
        <v>0</v>
      </c>
      <c r="G998">
        <f t="shared" si="182"/>
        <v>0</v>
      </c>
      <c r="H998">
        <f t="shared" si="189"/>
        <v>0</v>
      </c>
      <c r="I998">
        <f t="shared" si="184"/>
        <v>0</v>
      </c>
      <c r="J998" t="str">
        <f t="shared" si="185"/>
        <v/>
      </c>
      <c r="L998">
        <f t="shared" si="186"/>
        <v>113.07100859339664</v>
      </c>
      <c r="M998">
        <f t="shared" si="190"/>
        <v>-565.22257581946178</v>
      </c>
      <c r="N998">
        <f t="shared" si="191"/>
        <v>56.41004088374757</v>
      </c>
    </row>
    <row r="999" spans="2:14" x14ac:dyDescent="0.25">
      <c r="B999">
        <f t="shared" si="187"/>
        <v>0.98100000000000076</v>
      </c>
      <c r="C999">
        <f t="shared" si="180"/>
        <v>1.5666853130917338</v>
      </c>
      <c r="D999">
        <f t="shared" si="188"/>
        <v>0</v>
      </c>
      <c r="E999">
        <f t="shared" si="181"/>
        <v>113.28354491474028</v>
      </c>
      <c r="F999">
        <f t="shared" si="183"/>
        <v>0</v>
      </c>
      <c r="G999">
        <f t="shared" si="182"/>
        <v>0</v>
      </c>
      <c r="H999">
        <f t="shared" si="189"/>
        <v>0</v>
      </c>
      <c r="I999">
        <f t="shared" si="184"/>
        <v>0</v>
      </c>
      <c r="J999" t="str">
        <f t="shared" si="185"/>
        <v/>
      </c>
      <c r="L999">
        <f t="shared" si="186"/>
        <v>113.04288847188622</v>
      </c>
      <c r="M999">
        <f t="shared" si="190"/>
        <v>-564.94073659223432</v>
      </c>
      <c r="N999">
        <f t="shared" si="191"/>
        <v>56.367845445493003</v>
      </c>
    </row>
    <row r="1000" spans="2:14" x14ac:dyDescent="0.25">
      <c r="B1000">
        <f t="shared" si="187"/>
        <v>0.98200000000000076</v>
      </c>
      <c r="C1000">
        <f t="shared" si="180"/>
        <v>1.5683845662654547</v>
      </c>
      <c r="D1000">
        <f t="shared" si="188"/>
        <v>0</v>
      </c>
      <c r="E1000">
        <f t="shared" si="181"/>
        <v>113.25531195933368</v>
      </c>
      <c r="F1000">
        <f t="shared" si="183"/>
        <v>0</v>
      </c>
      <c r="G1000">
        <f t="shared" si="182"/>
        <v>0</v>
      </c>
      <c r="H1000">
        <f t="shared" si="189"/>
        <v>0</v>
      </c>
      <c r="I1000">
        <f t="shared" si="184"/>
        <v>0</v>
      </c>
      <c r="J1000" t="str">
        <f t="shared" si="185"/>
        <v/>
      </c>
      <c r="L1000">
        <f t="shared" si="186"/>
        <v>113.0147823335292</v>
      </c>
      <c r="M1000">
        <f t="shared" si="190"/>
        <v>-564.65910813187747</v>
      </c>
      <c r="N1000">
        <f t="shared" si="191"/>
        <v>56.325692071368394</v>
      </c>
    </row>
    <row r="1001" spans="2:14" x14ac:dyDescent="0.25">
      <c r="B1001">
        <f t="shared" si="187"/>
        <v>0.98300000000000076</v>
      </c>
      <c r="C1001">
        <f t="shared" si="180"/>
        <v>1.5700833959448448</v>
      </c>
      <c r="D1001">
        <f t="shared" si="188"/>
        <v>0</v>
      </c>
      <c r="E1001">
        <f t="shared" si="181"/>
        <v>113.22709307482226</v>
      </c>
      <c r="F1001">
        <f t="shared" si="183"/>
        <v>0</v>
      </c>
      <c r="G1001">
        <f t="shared" si="182"/>
        <v>0</v>
      </c>
      <c r="H1001">
        <f t="shared" si="189"/>
        <v>0</v>
      </c>
      <c r="I1001">
        <f t="shared" si="184"/>
        <v>0</v>
      </c>
      <c r="J1001" t="str">
        <f t="shared" si="185"/>
        <v/>
      </c>
      <c r="L1001">
        <f t="shared" si="186"/>
        <v>112.9866901678982</v>
      </c>
      <c r="M1001">
        <f t="shared" si="190"/>
        <v>-564.37769022835482</v>
      </c>
      <c r="N1001">
        <f t="shared" si="191"/>
        <v>56.283580761373742</v>
      </c>
    </row>
    <row r="1002" spans="2:14" x14ac:dyDescent="0.25">
      <c r="B1002">
        <f t="shared" si="187"/>
        <v>0.98400000000000076</v>
      </c>
      <c r="C1002">
        <f t="shared" si="180"/>
        <v>1.5717818023409671</v>
      </c>
      <c r="D1002">
        <f t="shared" si="188"/>
        <v>0</v>
      </c>
      <c r="E1002">
        <f t="shared" si="181"/>
        <v>113.19888825068868</v>
      </c>
      <c r="F1002">
        <f t="shared" si="183"/>
        <v>0</v>
      </c>
      <c r="G1002">
        <f t="shared" si="182"/>
        <v>0</v>
      </c>
      <c r="H1002">
        <f t="shared" si="189"/>
        <v>0</v>
      </c>
      <c r="I1002">
        <f t="shared" si="184"/>
        <v>0</v>
      </c>
      <c r="J1002" t="str">
        <f t="shared" si="185"/>
        <v/>
      </c>
      <c r="L1002">
        <f t="shared" si="186"/>
        <v>112.95861196457616</v>
      </c>
      <c r="M1002">
        <f t="shared" si="190"/>
        <v>-564.09648267162993</v>
      </c>
      <c r="N1002">
        <f t="shared" si="191"/>
        <v>56.241511288135371</v>
      </c>
    </row>
    <row r="1003" spans="2:14" x14ac:dyDescent="0.25">
      <c r="B1003">
        <f t="shared" si="187"/>
        <v>0.98500000000000076</v>
      </c>
      <c r="C1003">
        <f t="shared" si="180"/>
        <v>1.5734797856647273</v>
      </c>
      <c r="D1003">
        <f t="shared" si="188"/>
        <v>0</v>
      </c>
      <c r="E1003">
        <f t="shared" si="181"/>
        <v>113.17069747642606</v>
      </c>
      <c r="F1003">
        <f t="shared" si="183"/>
        <v>0</v>
      </c>
      <c r="G1003">
        <f t="shared" si="182"/>
        <v>0</v>
      </c>
      <c r="H1003">
        <f t="shared" si="189"/>
        <v>0</v>
      </c>
      <c r="I1003">
        <f t="shared" si="184"/>
        <v>0</v>
      </c>
      <c r="J1003" t="str">
        <f t="shared" si="185"/>
        <v/>
      </c>
      <c r="L1003">
        <f t="shared" si="186"/>
        <v>112.9305477131564</v>
      </c>
      <c r="M1003">
        <f t="shared" si="190"/>
        <v>-563.81548525251901</v>
      </c>
      <c r="N1003">
        <f t="shared" si="191"/>
        <v>56.199483765340119</v>
      </c>
    </row>
    <row r="1004" spans="2:14" x14ac:dyDescent="0.25">
      <c r="B1004">
        <f t="shared" si="187"/>
        <v>0.98600000000000076</v>
      </c>
      <c r="C1004">
        <f t="shared" si="180"/>
        <v>1.5751773461268737</v>
      </c>
      <c r="D1004">
        <f t="shared" si="188"/>
        <v>0</v>
      </c>
      <c r="E1004">
        <f t="shared" si="181"/>
        <v>113.14252074153799</v>
      </c>
      <c r="F1004">
        <f t="shared" si="183"/>
        <v>0</v>
      </c>
      <c r="G1004">
        <f t="shared" si="182"/>
        <v>0</v>
      </c>
      <c r="H1004">
        <f t="shared" si="189"/>
        <v>0</v>
      </c>
      <c r="I1004">
        <f t="shared" si="184"/>
        <v>0</v>
      </c>
      <c r="J1004" t="str">
        <f t="shared" si="185"/>
        <v/>
      </c>
      <c r="L1004">
        <f t="shared" si="186"/>
        <v>112.90249740324255</v>
      </c>
      <c r="M1004">
        <f t="shared" si="190"/>
        <v>-563.53469776126985</v>
      </c>
      <c r="N1004">
        <f t="shared" si="191"/>
        <v>56.157498192987987</v>
      </c>
    </row>
    <row r="1005" spans="2:14" x14ac:dyDescent="0.25">
      <c r="B1005">
        <f t="shared" si="187"/>
        <v>0.98700000000000077</v>
      </c>
      <c r="C1005">
        <f t="shared" si="180"/>
        <v>1.5768744839379967</v>
      </c>
      <c r="D1005">
        <f t="shared" si="188"/>
        <v>0</v>
      </c>
      <c r="E1005">
        <f t="shared" si="181"/>
        <v>113.11435803553854</v>
      </c>
      <c r="F1005">
        <f t="shared" si="183"/>
        <v>0</v>
      </c>
      <c r="G1005">
        <f t="shared" si="182"/>
        <v>0</v>
      </c>
      <c r="H1005">
        <f t="shared" si="189"/>
        <v>0</v>
      </c>
      <c r="I1005">
        <f t="shared" si="184"/>
        <v>0</v>
      </c>
      <c r="J1005" t="str">
        <f t="shared" si="185"/>
        <v/>
      </c>
      <c r="L1005">
        <f t="shared" si="186"/>
        <v>112.87446102444858</v>
      </c>
      <c r="M1005">
        <f t="shared" si="190"/>
        <v>-563.25411998898289</v>
      </c>
      <c r="N1005">
        <f t="shared" si="191"/>
        <v>56.115554457392136</v>
      </c>
    </row>
    <row r="1006" spans="2:14" x14ac:dyDescent="0.25">
      <c r="B1006">
        <f t="shared" si="187"/>
        <v>0.98800000000000077</v>
      </c>
      <c r="C1006">
        <f t="shared" si="180"/>
        <v>1.5785711993085298</v>
      </c>
      <c r="D1006">
        <f t="shared" si="188"/>
        <v>0</v>
      </c>
      <c r="E1006">
        <f t="shared" si="181"/>
        <v>113.08620934795221</v>
      </c>
      <c r="F1006">
        <f t="shared" si="183"/>
        <v>0</v>
      </c>
      <c r="G1006">
        <f t="shared" si="182"/>
        <v>0</v>
      </c>
      <c r="H1006">
        <f t="shared" si="189"/>
        <v>0</v>
      </c>
      <c r="I1006">
        <f t="shared" si="184"/>
        <v>0</v>
      </c>
      <c r="J1006" t="str">
        <f t="shared" si="185"/>
        <v/>
      </c>
      <c r="L1006">
        <f t="shared" si="186"/>
        <v>112.84643856639883</v>
      </c>
      <c r="M1006">
        <f t="shared" si="190"/>
        <v>-562.97375172675856</v>
      </c>
      <c r="N1006">
        <f t="shared" si="191"/>
        <v>56.073652444865729</v>
      </c>
    </row>
    <row r="1007" spans="2:14" x14ac:dyDescent="0.25">
      <c r="B1007">
        <f t="shared" si="187"/>
        <v>0.98900000000000077</v>
      </c>
      <c r="C1007">
        <f t="shared" si="180"/>
        <v>1.5802674924487492</v>
      </c>
      <c r="D1007">
        <f t="shared" si="188"/>
        <v>0</v>
      </c>
      <c r="E1007">
        <f t="shared" si="181"/>
        <v>113.05807466831389</v>
      </c>
      <c r="F1007">
        <f t="shared" si="183"/>
        <v>0</v>
      </c>
      <c r="G1007">
        <f t="shared" si="182"/>
        <v>0</v>
      </c>
      <c r="H1007">
        <f t="shared" si="189"/>
        <v>0</v>
      </c>
      <c r="I1007">
        <f t="shared" si="184"/>
        <v>0</v>
      </c>
      <c r="J1007" t="str">
        <f t="shared" si="185"/>
        <v/>
      </c>
      <c r="L1007">
        <f t="shared" si="186"/>
        <v>112.81843001872784</v>
      </c>
      <c r="M1007">
        <f t="shared" si="190"/>
        <v>-562.69359276626574</v>
      </c>
      <c r="N1007">
        <f t="shared" si="191"/>
        <v>56.031792155408766</v>
      </c>
    </row>
    <row r="1008" spans="2:14" x14ac:dyDescent="0.25">
      <c r="B1008">
        <f t="shared" si="187"/>
        <v>0.99000000000000077</v>
      </c>
      <c r="C1008">
        <f t="shared" si="180"/>
        <v>1.581963363568774</v>
      </c>
      <c r="D1008">
        <f t="shared" si="188"/>
        <v>0</v>
      </c>
      <c r="E1008">
        <f t="shared" si="181"/>
        <v>113.02995398616893</v>
      </c>
      <c r="F1008">
        <f t="shared" si="183"/>
        <v>0</v>
      </c>
      <c r="G1008">
        <f t="shared" si="182"/>
        <v>0</v>
      </c>
      <c r="H1008">
        <f t="shared" si="189"/>
        <v>0</v>
      </c>
      <c r="I1008">
        <f t="shared" si="184"/>
        <v>0</v>
      </c>
      <c r="J1008" t="str">
        <f t="shared" si="185"/>
        <v/>
      </c>
      <c r="L1008">
        <f t="shared" si="186"/>
        <v>112.79043537108051</v>
      </c>
      <c r="M1008">
        <f t="shared" si="190"/>
        <v>-562.41364289917328</v>
      </c>
      <c r="N1008">
        <f t="shared" si="191"/>
        <v>55.989973475334409</v>
      </c>
    </row>
    <row r="1009" spans="2:14" x14ac:dyDescent="0.25">
      <c r="B1009">
        <f t="shared" si="187"/>
        <v>0.99100000000000077</v>
      </c>
      <c r="C1009">
        <f t="shared" si="180"/>
        <v>1.5836588128785665</v>
      </c>
      <c r="D1009">
        <f t="shared" si="188"/>
        <v>0</v>
      </c>
      <c r="E1009">
        <f t="shared" si="181"/>
        <v>113.00184729107308</v>
      </c>
      <c r="F1009">
        <f t="shared" si="183"/>
        <v>0</v>
      </c>
      <c r="G1009">
        <f t="shared" si="182"/>
        <v>0</v>
      </c>
      <c r="H1009">
        <f t="shared" si="189"/>
        <v>0</v>
      </c>
      <c r="I1009">
        <f t="shared" si="184"/>
        <v>0</v>
      </c>
      <c r="J1009" t="str">
        <f t="shared" si="185"/>
        <v/>
      </c>
      <c r="L1009">
        <f t="shared" si="186"/>
        <v>112.76245461311201</v>
      </c>
      <c r="M1009">
        <f t="shared" si="190"/>
        <v>-562.13390191715007</v>
      </c>
      <c r="N1009">
        <f t="shared" si="191"/>
        <v>55.948196404642658</v>
      </c>
    </row>
    <row r="1010" spans="2:14" x14ac:dyDescent="0.25">
      <c r="B1010">
        <f t="shared" si="187"/>
        <v>0.99200000000000077</v>
      </c>
      <c r="C1010">
        <f t="shared" si="180"/>
        <v>1.5853538405879326</v>
      </c>
      <c r="D1010">
        <f t="shared" si="188"/>
        <v>0</v>
      </c>
      <c r="E1010">
        <f t="shared" si="181"/>
        <v>112.97375457259244</v>
      </c>
      <c r="F1010">
        <f t="shared" si="183"/>
        <v>0</v>
      </c>
      <c r="G1010">
        <f t="shared" si="182"/>
        <v>0</v>
      </c>
      <c r="H1010">
        <f t="shared" si="189"/>
        <v>0</v>
      </c>
      <c r="I1010">
        <f t="shared" si="184"/>
        <v>0</v>
      </c>
      <c r="J1010" t="str">
        <f t="shared" si="185"/>
        <v/>
      </c>
      <c r="L1010">
        <f t="shared" si="186"/>
        <v>112.73448773448771</v>
      </c>
      <c r="M1010">
        <f t="shared" si="190"/>
        <v>-561.85436961271762</v>
      </c>
      <c r="N1010">
        <f t="shared" si="191"/>
        <v>55.906460943333514</v>
      </c>
    </row>
    <row r="1011" spans="2:14" x14ac:dyDescent="0.25">
      <c r="B1011">
        <f t="shared" si="187"/>
        <v>0.99300000000000077</v>
      </c>
      <c r="C1011">
        <f t="shared" si="180"/>
        <v>1.5870484469065216</v>
      </c>
      <c r="D1011">
        <f t="shared" si="188"/>
        <v>0</v>
      </c>
      <c r="E1011">
        <f t="shared" si="181"/>
        <v>112.94567582030353</v>
      </c>
      <c r="F1011">
        <f t="shared" si="183"/>
        <v>0</v>
      </c>
      <c r="G1011">
        <f t="shared" si="182"/>
        <v>0</v>
      </c>
      <c r="H1011">
        <f t="shared" si="189"/>
        <v>0</v>
      </c>
      <c r="I1011">
        <f t="shared" si="184"/>
        <v>0</v>
      </c>
      <c r="J1011" t="str">
        <f t="shared" si="185"/>
        <v/>
      </c>
      <c r="L1011">
        <f t="shared" si="186"/>
        <v>112.70653472488331</v>
      </c>
      <c r="M1011">
        <f t="shared" si="190"/>
        <v>-561.57504577811324</v>
      </c>
      <c r="N1011">
        <f t="shared" si="191"/>
        <v>55.864766864033299</v>
      </c>
    </row>
    <row r="1012" spans="2:14" x14ac:dyDescent="0.25">
      <c r="B1012">
        <f t="shared" si="187"/>
        <v>0.99400000000000077</v>
      </c>
      <c r="C1012">
        <f t="shared" si="180"/>
        <v>1.588742632043826</v>
      </c>
      <c r="D1012">
        <f t="shared" si="188"/>
        <v>0</v>
      </c>
      <c r="E1012">
        <f t="shared" si="181"/>
        <v>112.91761102379323</v>
      </c>
      <c r="F1012">
        <f t="shared" si="183"/>
        <v>0</v>
      </c>
      <c r="G1012">
        <f t="shared" si="182"/>
        <v>0</v>
      </c>
      <c r="H1012">
        <f t="shared" si="189"/>
        <v>0</v>
      </c>
      <c r="I1012">
        <f t="shared" si="184"/>
        <v>0</v>
      </c>
      <c r="J1012" t="str">
        <f t="shared" si="185"/>
        <v/>
      </c>
      <c r="L1012">
        <f t="shared" si="186"/>
        <v>112.67859557398475</v>
      </c>
      <c r="M1012">
        <f t="shared" si="190"/>
        <v>-561.29593020614266</v>
      </c>
      <c r="N1012">
        <f t="shared" si="191"/>
        <v>55.823114394115692</v>
      </c>
    </row>
    <row r="1013" spans="2:14" x14ac:dyDescent="0.25">
      <c r="B1013">
        <f t="shared" si="187"/>
        <v>0.99500000000000077</v>
      </c>
      <c r="C1013">
        <f t="shared" si="180"/>
        <v>1.590436396209183</v>
      </c>
      <c r="D1013">
        <f t="shared" si="188"/>
        <v>0</v>
      </c>
      <c r="E1013">
        <f t="shared" si="181"/>
        <v>112.88956017265872</v>
      </c>
      <c r="F1013">
        <f t="shared" si="183"/>
        <v>0</v>
      </c>
      <c r="G1013">
        <f t="shared" si="182"/>
        <v>0</v>
      </c>
      <c r="H1013">
        <f t="shared" si="189"/>
        <v>0</v>
      </c>
      <c r="I1013">
        <f t="shared" si="184"/>
        <v>0</v>
      </c>
      <c r="J1013" t="str">
        <f t="shared" si="185"/>
        <v/>
      </c>
      <c r="L1013">
        <f t="shared" si="186"/>
        <v>112.6506702714881</v>
      </c>
      <c r="M1013">
        <f t="shared" si="190"/>
        <v>-561.01702269018006</v>
      </c>
      <c r="N1013">
        <f t="shared" si="191"/>
        <v>55.781503192520177</v>
      </c>
    </row>
    <row r="1014" spans="2:14" x14ac:dyDescent="0.25">
      <c r="B1014">
        <f t="shared" si="187"/>
        <v>0.99600000000000077</v>
      </c>
      <c r="C1014">
        <f t="shared" si="180"/>
        <v>1.5921297396117728</v>
      </c>
      <c r="D1014">
        <f t="shared" si="188"/>
        <v>0</v>
      </c>
      <c r="E1014">
        <f t="shared" si="181"/>
        <v>112.86152325650757</v>
      </c>
      <c r="F1014">
        <f t="shared" si="183"/>
        <v>0</v>
      </c>
      <c r="G1014">
        <f t="shared" si="182"/>
        <v>0</v>
      </c>
      <c r="H1014">
        <f t="shared" si="189"/>
        <v>0</v>
      </c>
      <c r="I1014">
        <f t="shared" si="184"/>
        <v>0</v>
      </c>
      <c r="J1014" t="str">
        <f t="shared" si="185"/>
        <v/>
      </c>
      <c r="L1014">
        <f t="shared" si="186"/>
        <v>112.62275880709973</v>
      </c>
      <c r="M1014">
        <f t="shared" si="190"/>
        <v>-560.73832302303117</v>
      </c>
      <c r="N1014">
        <f t="shared" si="191"/>
        <v>55.73993348662043</v>
      </c>
    </row>
    <row r="1015" spans="2:14" x14ac:dyDescent="0.25">
      <c r="B1015">
        <f t="shared" si="187"/>
        <v>0.99700000000000077</v>
      </c>
      <c r="C1015">
        <f t="shared" si="180"/>
        <v>1.5938226624606204</v>
      </c>
      <c r="D1015">
        <f t="shared" si="188"/>
        <v>0</v>
      </c>
      <c r="E1015">
        <f t="shared" si="181"/>
        <v>112.83350026495765</v>
      </c>
      <c r="F1015">
        <f t="shared" si="183"/>
        <v>0</v>
      </c>
      <c r="G1015">
        <f t="shared" si="182"/>
        <v>0</v>
      </c>
      <c r="H1015">
        <f t="shared" si="189"/>
        <v>0</v>
      </c>
      <c r="I1015">
        <f t="shared" si="184"/>
        <v>0</v>
      </c>
      <c r="J1015" t="str">
        <f t="shared" si="185"/>
        <v/>
      </c>
      <c r="L1015">
        <f t="shared" si="186"/>
        <v>112.59486117053616</v>
      </c>
      <c r="M1015">
        <f t="shared" si="190"/>
        <v>-560.45983099835439</v>
      </c>
      <c r="N1015">
        <f t="shared" si="191"/>
        <v>55.698404935355939</v>
      </c>
    </row>
    <row r="1016" spans="2:14" x14ac:dyDescent="0.25">
      <c r="B1016">
        <f t="shared" si="187"/>
        <v>0.99800000000000078</v>
      </c>
      <c r="C1016">
        <f t="shared" si="180"/>
        <v>1.5955151649645949</v>
      </c>
      <c r="D1016">
        <f t="shared" si="188"/>
        <v>0</v>
      </c>
      <c r="E1016">
        <f t="shared" si="181"/>
        <v>112.80549118763716</v>
      </c>
      <c r="F1016">
        <f t="shared" si="183"/>
        <v>0</v>
      </c>
      <c r="G1016">
        <f t="shared" si="182"/>
        <v>0</v>
      </c>
      <c r="H1016">
        <f t="shared" si="189"/>
        <v>0</v>
      </c>
      <c r="I1016">
        <f t="shared" si="184"/>
        <v>0</v>
      </c>
      <c r="J1016" t="str">
        <f t="shared" si="185"/>
        <v/>
      </c>
      <c r="L1016">
        <f t="shared" si="186"/>
        <v>112.56697735152413</v>
      </c>
      <c r="M1016">
        <f t="shared" si="190"/>
        <v>-560.18154640980811</v>
      </c>
      <c r="N1016">
        <f t="shared" si="191"/>
        <v>55.656917766100378</v>
      </c>
    </row>
    <row r="1017" spans="2:14" x14ac:dyDescent="0.25">
      <c r="B1017">
        <f t="shared" si="187"/>
        <v>0.99900000000000078</v>
      </c>
      <c r="C1017">
        <f t="shared" si="180"/>
        <v>1.5972072473324095</v>
      </c>
      <c r="D1017">
        <f t="shared" si="188"/>
        <v>0</v>
      </c>
      <c r="E1017">
        <f t="shared" si="181"/>
        <v>112.77749601418458</v>
      </c>
      <c r="F1017">
        <f t="shared" si="183"/>
        <v>0</v>
      </c>
      <c r="G1017">
        <f t="shared" si="182"/>
        <v>0</v>
      </c>
      <c r="H1017">
        <f t="shared" si="189"/>
        <v>0</v>
      </c>
      <c r="I1017">
        <f t="shared" si="184"/>
        <v>0</v>
      </c>
      <c r="J1017" t="str">
        <f t="shared" si="185"/>
        <v/>
      </c>
      <c r="L1017">
        <f t="shared" si="186"/>
        <v>112.53910733980057</v>
      </c>
      <c r="M1017">
        <f t="shared" si="190"/>
        <v>-559.90346905161914</v>
      </c>
      <c r="N1017">
        <f t="shared" si="191"/>
        <v>55.615471637793235</v>
      </c>
    </row>
    <row r="1018" spans="2:14" x14ac:dyDescent="0.25">
      <c r="B1018">
        <f t="shared" si="187"/>
        <v>1.0000000000000007</v>
      </c>
      <c r="C1018">
        <f t="shared" si="180"/>
        <v>1.5988989097726223</v>
      </c>
      <c r="D1018">
        <f t="shared" si="188"/>
        <v>0</v>
      </c>
      <c r="E1018">
        <f t="shared" si="181"/>
        <v>112.74951473424868</v>
      </c>
      <c r="F1018">
        <f t="shared" si="183"/>
        <v>0</v>
      </c>
      <c r="G1018">
        <f t="shared" si="182"/>
        <v>0</v>
      </c>
      <c r="H1018">
        <f t="shared" si="189"/>
        <v>0</v>
      </c>
      <c r="I1018">
        <f t="shared" si="184"/>
        <v>0</v>
      </c>
      <c r="J1018" t="str">
        <f t="shared" si="185"/>
        <v/>
      </c>
      <c r="L1018">
        <f t="shared" si="186"/>
        <v>112.51125112511249</v>
      </c>
      <c r="M1018">
        <f t="shared" si="190"/>
        <v>-559.62559871801432</v>
      </c>
      <c r="N1018">
        <f t="shared" si="191"/>
        <v>55.574066664121347</v>
      </c>
    </row>
    <row r="1019" spans="2:14" x14ac:dyDescent="0.25">
      <c r="B1019">
        <f t="shared" si="187"/>
        <v>1.0010000000000006</v>
      </c>
      <c r="C1019">
        <f t="shared" si="180"/>
        <v>1.6005901524936359</v>
      </c>
      <c r="D1019">
        <f t="shared" si="188"/>
        <v>0</v>
      </c>
      <c r="E1019">
        <f t="shared" si="181"/>
        <v>112.7215473374885</v>
      </c>
      <c r="F1019">
        <f t="shared" si="183"/>
        <v>0</v>
      </c>
      <c r="G1019">
        <f t="shared" si="182"/>
        <v>0</v>
      </c>
      <c r="H1019">
        <f t="shared" si="189"/>
        <v>0</v>
      </c>
      <c r="I1019">
        <f t="shared" si="184"/>
        <v>0</v>
      </c>
      <c r="J1019" t="str">
        <f t="shared" si="185"/>
        <v/>
      </c>
      <c r="L1019">
        <f t="shared" si="186"/>
        <v>112.48340869721716</v>
      </c>
      <c r="M1019">
        <f t="shared" si="190"/>
        <v>-559.34793520350468</v>
      </c>
      <c r="N1019">
        <f t="shared" si="191"/>
        <v>55.532702958771551</v>
      </c>
    </row>
    <row r="1020" spans="2:14" x14ac:dyDescent="0.25">
      <c r="B1020">
        <f t="shared" si="187"/>
        <v>1.0020000000000004</v>
      </c>
      <c r="C1020">
        <f t="shared" si="180"/>
        <v>1.6022809757036982</v>
      </c>
      <c r="D1020">
        <f t="shared" si="188"/>
        <v>0</v>
      </c>
      <c r="E1020">
        <f t="shared" si="181"/>
        <v>112.69359381357336</v>
      </c>
      <c r="F1020">
        <f t="shared" si="183"/>
        <v>0</v>
      </c>
      <c r="G1020">
        <f t="shared" si="182"/>
        <v>0</v>
      </c>
      <c r="H1020">
        <f t="shared" si="189"/>
        <v>0</v>
      </c>
      <c r="I1020">
        <f t="shared" si="184"/>
        <v>0</v>
      </c>
      <c r="J1020" t="str">
        <f t="shared" si="185"/>
        <v/>
      </c>
      <c r="L1020">
        <f t="shared" si="186"/>
        <v>112.45558004588186</v>
      </c>
      <c r="M1020">
        <f t="shared" si="190"/>
        <v>-559.07047830288548</v>
      </c>
      <c r="N1020">
        <f t="shared" si="191"/>
        <v>55.491380066996498</v>
      </c>
    </row>
    <row r="1021" spans="2:14" x14ac:dyDescent="0.25">
      <c r="B1021">
        <f t="shared" si="187"/>
        <v>1.0030000000000003</v>
      </c>
      <c r="C1021">
        <f t="shared" si="180"/>
        <v>1.6039713796109019</v>
      </c>
      <c r="D1021">
        <f t="shared" si="188"/>
        <v>0</v>
      </c>
      <c r="E1021">
        <f t="shared" si="181"/>
        <v>112.6656541521828</v>
      </c>
      <c r="F1021">
        <f t="shared" si="183"/>
        <v>0</v>
      </c>
      <c r="G1021">
        <f t="shared" si="182"/>
        <v>0</v>
      </c>
      <c r="H1021">
        <f t="shared" si="189"/>
        <v>0</v>
      </c>
      <c r="I1021">
        <f t="shared" si="184"/>
        <v>0</v>
      </c>
      <c r="J1021" t="str">
        <f t="shared" si="185"/>
        <v/>
      </c>
      <c r="L1021">
        <f t="shared" si="186"/>
        <v>112.42776516088414</v>
      </c>
      <c r="M1021">
        <f t="shared" si="190"/>
        <v>-558.79322781123619</v>
      </c>
      <c r="N1021">
        <f t="shared" si="191"/>
        <v>55.450098329856701</v>
      </c>
    </row>
    <row r="1022" spans="2:14" x14ac:dyDescent="0.25">
      <c r="B1022">
        <f t="shared" si="187"/>
        <v>1.0040000000000002</v>
      </c>
      <c r="C1022">
        <f t="shared" si="180"/>
        <v>1.6056613644231845</v>
      </c>
      <c r="D1022">
        <f t="shared" si="188"/>
        <v>0</v>
      </c>
      <c r="E1022">
        <f t="shared" si="181"/>
        <v>112.63772834300661</v>
      </c>
      <c r="F1022">
        <f t="shared" si="183"/>
        <v>0</v>
      </c>
      <c r="G1022">
        <f t="shared" si="182"/>
        <v>0</v>
      </c>
      <c r="H1022">
        <f t="shared" si="189"/>
        <v>0</v>
      </c>
      <c r="I1022">
        <f t="shared" si="184"/>
        <v>0</v>
      </c>
      <c r="J1022" t="str">
        <f t="shared" si="185"/>
        <v/>
      </c>
      <c r="L1022">
        <f t="shared" si="186"/>
        <v>112.3999640320115</v>
      </c>
      <c r="M1022">
        <f t="shared" si="190"/>
        <v>-558.5161835236363</v>
      </c>
      <c r="N1022">
        <f t="shared" si="191"/>
        <v>55.408857519978483</v>
      </c>
    </row>
    <row r="1023" spans="2:14" x14ac:dyDescent="0.25">
      <c r="B1023">
        <f t="shared" si="187"/>
        <v>1.0050000000000001</v>
      </c>
      <c r="C1023">
        <f t="shared" si="180"/>
        <v>1.6073509303483295</v>
      </c>
      <c r="D1023">
        <f t="shared" si="188"/>
        <v>0</v>
      </c>
      <c r="E1023">
        <f t="shared" si="181"/>
        <v>112.60981637574481</v>
      </c>
      <c r="F1023">
        <f t="shared" si="183"/>
        <v>0</v>
      </c>
      <c r="G1023">
        <f t="shared" si="182"/>
        <v>0</v>
      </c>
      <c r="H1023">
        <f t="shared" si="189"/>
        <v>0</v>
      </c>
      <c r="I1023">
        <f t="shared" si="184"/>
        <v>0</v>
      </c>
      <c r="J1023" t="str">
        <f t="shared" si="185"/>
        <v/>
      </c>
      <c r="L1023">
        <f t="shared" si="186"/>
        <v>112.3721766490617</v>
      </c>
      <c r="M1023">
        <f t="shared" si="190"/>
        <v>-558.23934523601793</v>
      </c>
      <c r="N1023">
        <f t="shared" si="191"/>
        <v>55.367657523675007</v>
      </c>
    </row>
    <row r="1024" spans="2:14" x14ac:dyDescent="0.25">
      <c r="B1024">
        <f t="shared" si="187"/>
        <v>1.006</v>
      </c>
      <c r="C1024">
        <f t="shared" si="180"/>
        <v>1.6090400775939657</v>
      </c>
      <c r="D1024">
        <f t="shared" si="188"/>
        <v>0</v>
      </c>
      <c r="E1024">
        <f t="shared" si="181"/>
        <v>112.58191824010763</v>
      </c>
      <c r="F1024">
        <f t="shared" si="183"/>
        <v>0</v>
      </c>
      <c r="G1024">
        <f t="shared" si="182"/>
        <v>0</v>
      </c>
      <c r="H1024">
        <f t="shared" si="189"/>
        <v>0</v>
      </c>
      <c r="I1024">
        <f t="shared" si="184"/>
        <v>0</v>
      </c>
      <c r="J1024" t="str">
        <f t="shared" si="185"/>
        <v/>
      </c>
      <c r="L1024">
        <f t="shared" si="186"/>
        <v>112.34440300184245</v>
      </c>
      <c r="M1024">
        <f t="shared" si="190"/>
        <v>-557.96271274374476</v>
      </c>
      <c r="N1024">
        <f t="shared" si="191"/>
        <v>55.326498454633111</v>
      </c>
    </row>
    <row r="1025" spans="2:14" x14ac:dyDescent="0.25">
      <c r="B1025">
        <f t="shared" si="187"/>
        <v>1.0069999999999999</v>
      </c>
      <c r="C1025">
        <f t="shared" si="180"/>
        <v>1.6107288063675673</v>
      </c>
      <c r="D1025">
        <f t="shared" si="188"/>
        <v>0</v>
      </c>
      <c r="E1025">
        <f t="shared" si="181"/>
        <v>112.55403392581546</v>
      </c>
      <c r="F1025">
        <f t="shared" si="183"/>
        <v>0</v>
      </c>
      <c r="G1025">
        <f t="shared" si="182"/>
        <v>0</v>
      </c>
      <c r="H1025">
        <f t="shared" si="189"/>
        <v>0</v>
      </c>
      <c r="I1025">
        <f t="shared" si="184"/>
        <v>0</v>
      </c>
      <c r="J1025" t="str">
        <f t="shared" si="185"/>
        <v/>
      </c>
      <c r="L1025">
        <f t="shared" si="186"/>
        <v>112.31664308017163</v>
      </c>
      <c r="M1025">
        <f t="shared" si="190"/>
        <v>-557.68628584331736</v>
      </c>
      <c r="N1025">
        <f t="shared" si="191"/>
        <v>55.285380085479119</v>
      </c>
    </row>
    <row r="1026" spans="2:14" x14ac:dyDescent="0.25">
      <c r="B1026">
        <f t="shared" si="187"/>
        <v>1.0079999999999998</v>
      </c>
      <c r="C1026">
        <f t="shared" si="180"/>
        <v>1.6124171168764545</v>
      </c>
      <c r="D1026">
        <f t="shared" si="188"/>
        <v>0</v>
      </c>
      <c r="E1026">
        <f t="shared" si="181"/>
        <v>112.52616342259891</v>
      </c>
      <c r="F1026">
        <f t="shared" si="183"/>
        <v>0</v>
      </c>
      <c r="G1026">
        <f t="shared" si="182"/>
        <v>0</v>
      </c>
      <c r="H1026">
        <f t="shared" si="189"/>
        <v>0</v>
      </c>
      <c r="I1026">
        <f t="shared" si="184"/>
        <v>0</v>
      </c>
      <c r="J1026" t="str">
        <f t="shared" si="185"/>
        <v/>
      </c>
      <c r="L1026">
        <f t="shared" si="186"/>
        <v>112.28889687387711</v>
      </c>
      <c r="M1026">
        <f t="shared" si="190"/>
        <v>-557.41006433095208</v>
      </c>
      <c r="N1026">
        <f t="shared" si="191"/>
        <v>55.244302416213031</v>
      </c>
    </row>
    <row r="1027" spans="2:14" x14ac:dyDescent="0.25">
      <c r="B1027">
        <f t="shared" si="187"/>
        <v>1.0089999999999997</v>
      </c>
      <c r="C1027">
        <f t="shared" si="180"/>
        <v>1.6141050093277935</v>
      </c>
      <c r="D1027">
        <f t="shared" si="188"/>
        <v>0</v>
      </c>
      <c r="E1027">
        <f t="shared" si="181"/>
        <v>112.49830672019877</v>
      </c>
      <c r="F1027">
        <f t="shared" si="183"/>
        <v>0</v>
      </c>
      <c r="G1027">
        <f t="shared" si="182"/>
        <v>0</v>
      </c>
      <c r="H1027">
        <f t="shared" si="189"/>
        <v>0</v>
      </c>
      <c r="I1027">
        <f t="shared" si="184"/>
        <v>0</v>
      </c>
      <c r="J1027" t="str">
        <f t="shared" si="185"/>
        <v/>
      </c>
      <c r="L1027">
        <f t="shared" si="186"/>
        <v>112.2611643727969</v>
      </c>
      <c r="M1027">
        <f t="shared" si="190"/>
        <v>-557.13404800286526</v>
      </c>
      <c r="N1027">
        <f t="shared" si="191"/>
        <v>55.203265560521686</v>
      </c>
    </row>
    <row r="1028" spans="2:14" x14ac:dyDescent="0.25">
      <c r="B1028">
        <f t="shared" si="187"/>
        <v>1.0099999999999996</v>
      </c>
      <c r="C1028">
        <f t="shared" si="180"/>
        <v>1.6157924839285964</v>
      </c>
      <c r="D1028">
        <f t="shared" si="188"/>
        <v>0</v>
      </c>
      <c r="E1028">
        <f t="shared" si="181"/>
        <v>112.47046380836596</v>
      </c>
      <c r="F1028">
        <f t="shared" si="183"/>
        <v>0</v>
      </c>
      <c r="G1028">
        <f t="shared" si="182"/>
        <v>0</v>
      </c>
      <c r="H1028">
        <f t="shared" si="189"/>
        <v>0</v>
      </c>
      <c r="I1028">
        <f t="shared" si="184"/>
        <v>0</v>
      </c>
      <c r="J1028" t="str">
        <f t="shared" si="185"/>
        <v/>
      </c>
      <c r="L1028">
        <f t="shared" si="186"/>
        <v>112.23344556677891</v>
      </c>
      <c r="M1028">
        <f t="shared" si="190"/>
        <v>-556.85823665612588</v>
      </c>
      <c r="N1028">
        <f t="shared" si="191"/>
        <v>55.162269291031407</v>
      </c>
    </row>
    <row r="1029" spans="2:14" x14ac:dyDescent="0.25">
      <c r="B1029">
        <f t="shared" si="187"/>
        <v>1.0109999999999995</v>
      </c>
      <c r="C1029">
        <f t="shared" si="180"/>
        <v>1.6174795408857219</v>
      </c>
      <c r="D1029">
        <f t="shared" si="188"/>
        <v>0</v>
      </c>
      <c r="E1029">
        <f t="shared" si="181"/>
        <v>112.44263467686157</v>
      </c>
      <c r="F1029">
        <f t="shared" si="183"/>
        <v>0</v>
      </c>
      <c r="G1029">
        <f t="shared" si="182"/>
        <v>0</v>
      </c>
      <c r="H1029">
        <f t="shared" si="189"/>
        <v>0</v>
      </c>
      <c r="I1029">
        <f t="shared" si="184"/>
        <v>0</v>
      </c>
      <c r="J1029" t="str">
        <f t="shared" si="185"/>
        <v/>
      </c>
      <c r="L1029">
        <f t="shared" si="186"/>
        <v>112.20574044568123</v>
      </c>
      <c r="M1029">
        <f t="shared" si="190"/>
        <v>-556.58263008780295</v>
      </c>
      <c r="N1029">
        <f t="shared" si="191"/>
        <v>55.121313607742195</v>
      </c>
    </row>
    <row r="1030" spans="2:14" x14ac:dyDescent="0.25">
      <c r="B1030">
        <f t="shared" si="187"/>
        <v>1.0119999999999993</v>
      </c>
      <c r="C1030">
        <f t="shared" si="180"/>
        <v>1.6191661804058748</v>
      </c>
      <c r="D1030">
        <f t="shared" si="188"/>
        <v>0</v>
      </c>
      <c r="E1030">
        <f t="shared" si="181"/>
        <v>112.41481931545681</v>
      </c>
      <c r="F1030">
        <f t="shared" si="183"/>
        <v>0</v>
      </c>
      <c r="G1030">
        <f t="shared" si="182"/>
        <v>0</v>
      </c>
      <c r="H1030">
        <f t="shared" si="189"/>
        <v>0</v>
      </c>
      <c r="I1030">
        <f t="shared" si="184"/>
        <v>0</v>
      </c>
      <c r="J1030" t="str">
        <f t="shared" si="185"/>
        <v/>
      </c>
      <c r="L1030">
        <f t="shared" si="186"/>
        <v>112.17804899937182</v>
      </c>
      <c r="M1030">
        <f t="shared" si="190"/>
        <v>-556.30722809524968</v>
      </c>
      <c r="N1030">
        <f t="shared" si="191"/>
        <v>55.080398510654049</v>
      </c>
    </row>
    <row r="1031" spans="2:14" x14ac:dyDescent="0.25">
      <c r="B1031">
        <f t="shared" si="187"/>
        <v>1.0129999999999992</v>
      </c>
      <c r="C1031">
        <f t="shared" si="180"/>
        <v>1.6208524026956066</v>
      </c>
      <c r="D1031">
        <f t="shared" si="188"/>
        <v>0</v>
      </c>
      <c r="E1031">
        <f t="shared" si="181"/>
        <v>112.38701771393301</v>
      </c>
      <c r="F1031">
        <f t="shared" si="183"/>
        <v>0</v>
      </c>
      <c r="G1031">
        <f t="shared" si="182"/>
        <v>0</v>
      </c>
      <c r="H1031">
        <f t="shared" si="189"/>
        <v>0</v>
      </c>
      <c r="I1031">
        <f t="shared" si="184"/>
        <v>0</v>
      </c>
      <c r="J1031" t="str">
        <f t="shared" si="185"/>
        <v/>
      </c>
      <c r="L1031">
        <f t="shared" si="186"/>
        <v>112.15037121772876</v>
      </c>
      <c r="M1031">
        <f t="shared" si="190"/>
        <v>-556.0320304761035</v>
      </c>
      <c r="N1031">
        <f t="shared" si="191"/>
        <v>55.039523886080133</v>
      </c>
    </row>
    <row r="1032" spans="2:14" x14ac:dyDescent="0.25">
      <c r="B1032">
        <f t="shared" si="187"/>
        <v>1.0139999999999991</v>
      </c>
      <c r="C1032">
        <f t="shared" si="180"/>
        <v>1.6225382079613155</v>
      </c>
      <c r="D1032">
        <f t="shared" si="188"/>
        <v>0</v>
      </c>
      <c r="E1032">
        <f t="shared" si="181"/>
        <v>112.35922986208162</v>
      </c>
      <c r="F1032">
        <f t="shared" si="183"/>
        <v>0</v>
      </c>
      <c r="G1032">
        <f t="shared" si="182"/>
        <v>0</v>
      </c>
      <c r="H1032">
        <f t="shared" si="189"/>
        <v>0</v>
      </c>
      <c r="I1032">
        <f t="shared" si="184"/>
        <v>0</v>
      </c>
      <c r="J1032" t="str">
        <f t="shared" si="185"/>
        <v/>
      </c>
      <c r="L1032">
        <f t="shared" si="186"/>
        <v>112.12270709064002</v>
      </c>
      <c r="M1032">
        <f t="shared" si="190"/>
        <v>-555.75703702771762</v>
      </c>
      <c r="N1032">
        <f t="shared" si="191"/>
        <v>54.998689620333607</v>
      </c>
    </row>
    <row r="1033" spans="2:14" x14ac:dyDescent="0.25">
      <c r="B1033">
        <f t="shared" si="187"/>
        <v>1.014999999999999</v>
      </c>
      <c r="C1033">
        <f t="shared" si="180"/>
        <v>1.6242235964092469</v>
      </c>
      <c r="D1033">
        <f t="shared" si="188"/>
        <v>0</v>
      </c>
      <c r="E1033">
        <f t="shared" si="181"/>
        <v>112.33145574970418</v>
      </c>
      <c r="F1033">
        <f t="shared" si="183"/>
        <v>0</v>
      </c>
      <c r="G1033">
        <f t="shared" si="182"/>
        <v>0</v>
      </c>
      <c r="H1033">
        <f t="shared" si="189"/>
        <v>0</v>
      </c>
      <c r="I1033">
        <f t="shared" si="184"/>
        <v>0</v>
      </c>
      <c r="J1033" t="str">
        <f t="shared" si="185"/>
        <v/>
      </c>
      <c r="L1033">
        <f t="shared" si="186"/>
        <v>112.09505660800362</v>
      </c>
      <c r="M1033">
        <f t="shared" si="190"/>
        <v>-555.48224754886633</v>
      </c>
      <c r="N1033">
        <f t="shared" si="191"/>
        <v>54.957895713414473</v>
      </c>
    </row>
    <row r="1034" spans="2:14" x14ac:dyDescent="0.25">
      <c r="B1034">
        <f t="shared" si="187"/>
        <v>1.0159999999999989</v>
      </c>
      <c r="C1034">
        <f t="shared" si="180"/>
        <v>1.6259085682454923</v>
      </c>
      <c r="D1034">
        <f t="shared" si="188"/>
        <v>0</v>
      </c>
      <c r="E1034">
        <f t="shared" si="181"/>
        <v>112.30369536661232</v>
      </c>
      <c r="F1034">
        <f t="shared" si="183"/>
        <v>0</v>
      </c>
      <c r="G1034">
        <f t="shared" si="182"/>
        <v>0</v>
      </c>
      <c r="H1034">
        <f t="shared" si="189"/>
        <v>0</v>
      </c>
      <c r="I1034">
        <f t="shared" si="184"/>
        <v>0</v>
      </c>
      <c r="J1034" t="str">
        <f t="shared" si="185"/>
        <v/>
      </c>
      <c r="L1034">
        <f t="shared" si="186"/>
        <v>112.06741975972749</v>
      </c>
      <c r="M1034">
        <f t="shared" si="190"/>
        <v>-555.20766183718706</v>
      </c>
      <c r="N1034">
        <f t="shared" si="191"/>
        <v>54.917142392696405</v>
      </c>
    </row>
    <row r="1035" spans="2:14" x14ac:dyDescent="0.25">
      <c r="B1035">
        <f t="shared" si="187"/>
        <v>1.0169999999999988</v>
      </c>
      <c r="C1035">
        <f t="shared" si="180"/>
        <v>1.6275931236759915</v>
      </c>
      <c r="D1035">
        <f t="shared" si="188"/>
        <v>0</v>
      </c>
      <c r="E1035">
        <f t="shared" si="181"/>
        <v>112.27594870262773</v>
      </c>
      <c r="F1035">
        <f t="shared" si="183"/>
        <v>0</v>
      </c>
      <c r="G1035">
        <f t="shared" si="182"/>
        <v>0</v>
      </c>
      <c r="H1035">
        <f t="shared" si="189"/>
        <v>0</v>
      </c>
      <c r="I1035">
        <f t="shared" si="184"/>
        <v>0</v>
      </c>
      <c r="J1035" t="str">
        <f t="shared" si="185"/>
        <v/>
      </c>
      <c r="L1035">
        <f t="shared" si="186"/>
        <v>112.03979653572954</v>
      </c>
      <c r="M1035">
        <f t="shared" si="190"/>
        <v>-554.93327969173833</v>
      </c>
      <c r="N1035">
        <f t="shared" si="191"/>
        <v>54.876429089745216</v>
      </c>
    </row>
    <row r="1036" spans="2:14" x14ac:dyDescent="0.25">
      <c r="B1036">
        <f t="shared" si="187"/>
        <v>1.0179999999999987</v>
      </c>
      <c r="C1036">
        <f t="shared" si="180"/>
        <v>1.6292772629065309</v>
      </c>
      <c r="D1036">
        <f t="shared" si="188"/>
        <v>0</v>
      </c>
      <c r="E1036">
        <f t="shared" si="181"/>
        <v>112.24821574758217</v>
      </c>
      <c r="F1036">
        <f t="shared" si="183"/>
        <v>0</v>
      </c>
      <c r="G1036">
        <f t="shared" si="182"/>
        <v>0</v>
      </c>
      <c r="H1036">
        <f t="shared" si="189"/>
        <v>0</v>
      </c>
      <c r="I1036">
        <f t="shared" si="184"/>
        <v>0</v>
      </c>
      <c r="J1036" t="str">
        <f t="shared" si="185"/>
        <v/>
      </c>
      <c r="L1036">
        <f t="shared" si="186"/>
        <v>112.01218692593757</v>
      </c>
      <c r="M1036">
        <f t="shared" si="190"/>
        <v>-554.65910091129444</v>
      </c>
      <c r="N1036">
        <f t="shared" si="191"/>
        <v>54.835756031934579</v>
      </c>
    </row>
    <row r="1037" spans="2:14" x14ac:dyDescent="0.25">
      <c r="B1037">
        <f t="shared" si="187"/>
        <v>1.0189999999999986</v>
      </c>
      <c r="C1037">
        <f t="shared" si="180"/>
        <v>1.6309609861427445</v>
      </c>
      <c r="D1037">
        <f t="shared" si="188"/>
        <v>0</v>
      </c>
      <c r="E1037">
        <f t="shared" si="181"/>
        <v>112.22049649131743</v>
      </c>
      <c r="F1037">
        <f t="shared" si="183"/>
        <v>0</v>
      </c>
      <c r="G1037">
        <f t="shared" si="182"/>
        <v>0</v>
      </c>
      <c r="H1037">
        <f t="shared" si="189"/>
        <v>0</v>
      </c>
      <c r="I1037">
        <f t="shared" si="184"/>
        <v>0</v>
      </c>
      <c r="J1037" t="str">
        <f t="shared" si="185"/>
        <v/>
      </c>
      <c r="L1037">
        <f t="shared" si="186"/>
        <v>111.98459092028942</v>
      </c>
      <c r="M1037">
        <f t="shared" si="190"/>
        <v>-554.38512529462969</v>
      </c>
      <c r="N1037">
        <f t="shared" si="191"/>
        <v>54.795123332951334</v>
      </c>
    </row>
    <row r="1038" spans="2:14" x14ac:dyDescent="0.25">
      <c r="B1038">
        <f t="shared" si="187"/>
        <v>1.0199999999999985</v>
      </c>
      <c r="C1038">
        <f t="shared" ref="C1038:C1040" si="192">C1037+E1037*$B$3*$B$8</f>
        <v>1.6326442935901142</v>
      </c>
      <c r="D1038">
        <f t="shared" si="188"/>
        <v>0</v>
      </c>
      <c r="E1038">
        <f t="shared" ref="E1038:E1040" si="193">E1037+$B$8*(((D1037*$B$3)-$B$2*E1037^2)/$B$1)</f>
        <v>112.19279092368537</v>
      </c>
      <c r="F1038">
        <f t="shared" si="183"/>
        <v>0</v>
      </c>
      <c r="G1038">
        <f t="shared" si="182"/>
        <v>0</v>
      </c>
      <c r="H1038">
        <f t="shared" si="189"/>
        <v>0</v>
      </c>
      <c r="I1038">
        <f t="shared" si="184"/>
        <v>0</v>
      </c>
      <c r="J1038" t="str">
        <f t="shared" si="185"/>
        <v/>
      </c>
      <c r="L1038">
        <f t="shared" si="186"/>
        <v>111.95700850873268</v>
      </c>
      <c r="M1038">
        <f t="shared" si="190"/>
        <v>-554.11135264137101</v>
      </c>
      <c r="N1038">
        <f t="shared" si="191"/>
        <v>54.754530651734967</v>
      </c>
    </row>
    <row r="1039" spans="2:14" x14ac:dyDescent="0.25">
      <c r="B1039">
        <f t="shared" si="187"/>
        <v>1.0209999999999984</v>
      </c>
      <c r="C1039">
        <f t="shared" si="192"/>
        <v>1.6343271854539694</v>
      </c>
      <c r="D1039">
        <f t="shared" si="188"/>
        <v>0</v>
      </c>
      <c r="E1039">
        <f t="shared" si="193"/>
        <v>112.16509903454782</v>
      </c>
      <c r="F1039">
        <f t="shared" si="183"/>
        <v>0</v>
      </c>
      <c r="G1039">
        <f t="shared" si="182"/>
        <v>0</v>
      </c>
      <c r="H1039">
        <f t="shared" si="189"/>
        <v>0</v>
      </c>
      <c r="I1039">
        <f t="shared" si="184"/>
        <v>0</v>
      </c>
      <c r="J1039" t="str">
        <f t="shared" si="185"/>
        <v/>
      </c>
      <c r="L1039">
        <f t="shared" si="186"/>
        <v>111.92943968122501</v>
      </c>
      <c r="M1039">
        <f t="shared" si="190"/>
        <v>-553.83778275086115</v>
      </c>
      <c r="N1039">
        <f t="shared" si="191"/>
        <v>54.713978101972316</v>
      </c>
    </row>
    <row r="1040" spans="2:14" x14ac:dyDescent="0.25">
      <c r="B1040">
        <f t="shared" si="187"/>
        <v>1.0219999999999982</v>
      </c>
      <c r="C1040">
        <f t="shared" si="192"/>
        <v>1.6360096619394875</v>
      </c>
      <c r="D1040">
        <f t="shared" si="188"/>
        <v>0</v>
      </c>
      <c r="E1040">
        <f t="shared" si="193"/>
        <v>112.13742081377667</v>
      </c>
      <c r="F1040">
        <f t="shared" si="183"/>
        <v>0</v>
      </c>
      <c r="G1040">
        <f t="shared" si="182"/>
        <v>0</v>
      </c>
      <c r="H1040">
        <f t="shared" si="189"/>
        <v>0</v>
      </c>
      <c r="I1040">
        <f t="shared" si="184"/>
        <v>0</v>
      </c>
      <c r="J1040" t="str">
        <f t="shared" si="185"/>
        <v/>
      </c>
      <c r="L1040">
        <f t="shared" si="186"/>
        <v>111.9018844277338</v>
      </c>
      <c r="M1040">
        <f t="shared" si="190"/>
        <v>-553.56441542301127</v>
      </c>
      <c r="N1040">
        <f t="shared" si="191"/>
        <v>54.673465569976543</v>
      </c>
    </row>
    <row r="1041" spans="2:14" x14ac:dyDescent="0.25">
      <c r="B1041">
        <f t="shared" si="187"/>
        <v>1.0229999999999981</v>
      </c>
      <c r="C1041">
        <f t="shared" ref="C1041:C1104" si="194">C1040+E1040*$B$3*$B$8</f>
        <v>1.6376917232516941</v>
      </c>
      <c r="D1041">
        <f t="shared" si="188"/>
        <v>0</v>
      </c>
      <c r="E1041">
        <f t="shared" ref="E1041:E1104" si="195">E1040+$B$8*(((D1040*$B$3)-$B$2*E1040^2)/$B$1)</f>
        <v>112.10975625125378</v>
      </c>
      <c r="F1041">
        <f t="shared" si="183"/>
        <v>0</v>
      </c>
      <c r="G1041">
        <f t="shared" si="182"/>
        <v>0</v>
      </c>
      <c r="H1041">
        <f t="shared" si="189"/>
        <v>0</v>
      </c>
      <c r="I1041">
        <f t="shared" si="184"/>
        <v>0</v>
      </c>
      <c r="J1041" t="str">
        <f t="shared" si="185"/>
        <v/>
      </c>
      <c r="L1041">
        <f t="shared" si="186"/>
        <v>111.87434273823648</v>
      </c>
      <c r="M1041">
        <f t="shared" si="190"/>
        <v>-553.29125045773253</v>
      </c>
      <c r="N1041">
        <f t="shared" si="191"/>
        <v>54.632993055747647</v>
      </c>
    </row>
    <row r="1042" spans="2:14" x14ac:dyDescent="0.25">
      <c r="B1042">
        <f t="shared" si="187"/>
        <v>1.023999999999998</v>
      </c>
      <c r="C1042">
        <f t="shared" si="194"/>
        <v>1.6393733695954629</v>
      </c>
      <c r="D1042">
        <f t="shared" si="188"/>
        <v>0</v>
      </c>
      <c r="E1042">
        <f t="shared" si="195"/>
        <v>112.08210533687101</v>
      </c>
      <c r="F1042">
        <f t="shared" si="183"/>
        <v>0</v>
      </c>
      <c r="G1042">
        <f t="shared" si="182"/>
        <v>0</v>
      </c>
      <c r="H1042">
        <f t="shared" si="189"/>
        <v>0</v>
      </c>
      <c r="I1042">
        <f t="shared" si="184"/>
        <v>0</v>
      </c>
      <c r="J1042" t="str">
        <f t="shared" si="185"/>
        <v/>
      </c>
      <c r="L1042">
        <f t="shared" si="186"/>
        <v>111.84681460272017</v>
      </c>
      <c r="M1042">
        <f t="shared" si="190"/>
        <v>-553.01828765550454</v>
      </c>
      <c r="N1042">
        <f t="shared" si="191"/>
        <v>54.592560445598792</v>
      </c>
    </row>
    <row r="1043" spans="2:14" x14ac:dyDescent="0.25">
      <c r="B1043">
        <f t="shared" si="187"/>
        <v>1.0249999999999979</v>
      </c>
      <c r="C1043">
        <f t="shared" si="194"/>
        <v>1.6410546011755158</v>
      </c>
      <c r="D1043">
        <f t="shared" si="188"/>
        <v>0</v>
      </c>
      <c r="E1043">
        <f t="shared" si="195"/>
        <v>112.05446806053017</v>
      </c>
      <c r="F1043">
        <f t="shared" si="183"/>
        <v>0</v>
      </c>
      <c r="G1043">
        <f t="shared" ref="G1043:G1106" si="196">IF(C1043&lt;$B$5,$B$2*E1043^3,0)</f>
        <v>0</v>
      </c>
      <c r="H1043">
        <f t="shared" si="189"/>
        <v>0</v>
      </c>
      <c r="I1043">
        <f t="shared" si="184"/>
        <v>0</v>
      </c>
      <c r="J1043" t="str">
        <f t="shared" si="185"/>
        <v/>
      </c>
      <c r="L1043">
        <f t="shared" si="186"/>
        <v>111.81930001118199</v>
      </c>
      <c r="M1043">
        <f t="shared" si="190"/>
        <v>-552.74552681680689</v>
      </c>
      <c r="N1043">
        <f t="shared" si="191"/>
        <v>54.552167739529978</v>
      </c>
    </row>
    <row r="1044" spans="2:14" x14ac:dyDescent="0.25">
      <c r="B1044">
        <f t="shared" si="187"/>
        <v>1.0259999999999978</v>
      </c>
      <c r="C1044">
        <f t="shared" si="194"/>
        <v>1.6427354181964238</v>
      </c>
      <c r="D1044">
        <f t="shared" si="188"/>
        <v>0</v>
      </c>
      <c r="E1044">
        <f t="shared" si="195"/>
        <v>112.02684441214305</v>
      </c>
      <c r="F1044">
        <f t="shared" ref="F1044:F1107" si="197">D1044*E1044*$B$3</f>
        <v>0</v>
      </c>
      <c r="G1044">
        <f t="shared" si="196"/>
        <v>0</v>
      </c>
      <c r="H1044">
        <f t="shared" si="189"/>
        <v>0</v>
      </c>
      <c r="I1044">
        <f t="shared" ref="I1044:I1107" si="198">G1044+H1044</f>
        <v>0</v>
      </c>
      <c r="J1044" t="str">
        <f t="shared" ref="J1044:J1107" si="199">IF(C1044&lt;$B$5,E1044,"")</f>
        <v/>
      </c>
      <c r="L1044">
        <f t="shared" ref="L1044:L1107" si="200">$L$15/(B1044+$L$16)</f>
        <v>111.79179895362881</v>
      </c>
      <c r="M1044">
        <f t="shared" si="190"/>
        <v>-552.4729677424034</v>
      </c>
      <c r="N1044">
        <f t="shared" si="191"/>
        <v>54.511814937541203</v>
      </c>
    </row>
    <row r="1045" spans="2:14" x14ac:dyDescent="0.25">
      <c r="B1045">
        <f t="shared" ref="B1045:B1108" si="201">B1044+$B$8</f>
        <v>1.0269999999999977</v>
      </c>
      <c r="C1045">
        <f t="shared" si="194"/>
        <v>1.6444158208626058</v>
      </c>
      <c r="D1045">
        <f t="shared" ref="D1045:D1108" si="202">IF(C1045&lt;$B$5,$B$6*SIN(PI()*C1045/$B$5)+$B$7*SIN(2*PI()*C1045/$B$5),0)</f>
        <v>0</v>
      </c>
      <c r="E1045">
        <f t="shared" si="195"/>
        <v>111.99923438163138</v>
      </c>
      <c r="F1045">
        <f t="shared" si="197"/>
        <v>0</v>
      </c>
      <c r="G1045">
        <f t="shared" si="196"/>
        <v>0</v>
      </c>
      <c r="H1045">
        <f t="shared" ref="H1045:H1108" si="203">IF(C1045&lt;$B$5,$B$1*E1045*(E1045-E1044)/$B$8,0)</f>
        <v>0</v>
      </c>
      <c r="I1045">
        <f t="shared" si="198"/>
        <v>0</v>
      </c>
      <c r="J1045" t="str">
        <f t="shared" si="199"/>
        <v/>
      </c>
      <c r="L1045">
        <f t="shared" si="200"/>
        <v>111.76431142007742</v>
      </c>
      <c r="M1045">
        <f t="shared" ref="M1045:M1108" si="204">$M$14*(E1045-E1044)</f>
        <v>-552.2006102333421</v>
      </c>
      <c r="N1045">
        <f t="shared" si="191"/>
        <v>54.471501812258794</v>
      </c>
    </row>
    <row r="1046" spans="2:14" x14ac:dyDescent="0.25">
      <c r="B1046">
        <f t="shared" si="201"/>
        <v>1.0279999999999976</v>
      </c>
      <c r="C1046">
        <f t="shared" si="194"/>
        <v>1.6460958093783302</v>
      </c>
      <c r="D1046">
        <f t="shared" si="202"/>
        <v>0</v>
      </c>
      <c r="E1046">
        <f t="shared" si="195"/>
        <v>111.97163795892682</v>
      </c>
      <c r="F1046">
        <f t="shared" si="197"/>
        <v>0</v>
      </c>
      <c r="G1046">
        <f t="shared" si="196"/>
        <v>0</v>
      </c>
      <c r="H1046">
        <f t="shared" si="203"/>
        <v>0</v>
      </c>
      <c r="I1046">
        <f t="shared" si="198"/>
        <v>0</v>
      </c>
      <c r="J1046" t="str">
        <f t="shared" si="199"/>
        <v/>
      </c>
      <c r="L1046">
        <f t="shared" si="200"/>
        <v>111.73683740055428</v>
      </c>
      <c r="M1046">
        <f t="shared" si="204"/>
        <v>-551.92845409123947</v>
      </c>
      <c r="N1046">
        <f t="shared" ref="N1046:N1109" si="205">$N$14*$M$14*(E1046+E1044-2*E1045)</f>
        <v>54.431228477369586</v>
      </c>
    </row>
    <row r="1047" spans="2:14" x14ac:dyDescent="0.25">
      <c r="B1047">
        <f t="shared" si="201"/>
        <v>1.0289999999999975</v>
      </c>
      <c r="C1047">
        <f t="shared" si="194"/>
        <v>1.6477753839477141</v>
      </c>
      <c r="D1047">
        <f t="shared" si="202"/>
        <v>0</v>
      </c>
      <c r="E1047">
        <f t="shared" si="195"/>
        <v>111.94405513397096</v>
      </c>
      <c r="F1047">
        <f t="shared" si="197"/>
        <v>0</v>
      </c>
      <c r="G1047">
        <f t="shared" si="196"/>
        <v>0</v>
      </c>
      <c r="H1047">
        <f t="shared" si="203"/>
        <v>0</v>
      </c>
      <c r="I1047">
        <f t="shared" si="198"/>
        <v>0</v>
      </c>
      <c r="J1047" t="str">
        <f t="shared" si="199"/>
        <v/>
      </c>
      <c r="L1047">
        <f t="shared" si="200"/>
        <v>111.70937688509581</v>
      </c>
      <c r="M1047">
        <f t="shared" si="204"/>
        <v>-551.65649911714354</v>
      </c>
      <c r="N1047">
        <f t="shared" si="205"/>
        <v>54.390994819186744</v>
      </c>
    </row>
    <row r="1048" spans="2:14" x14ac:dyDescent="0.25">
      <c r="B1048">
        <f t="shared" si="201"/>
        <v>1.0299999999999974</v>
      </c>
      <c r="C1048">
        <f t="shared" si="194"/>
        <v>1.6494545447747235</v>
      </c>
      <c r="D1048">
        <f t="shared" si="202"/>
        <v>0</v>
      </c>
      <c r="E1048">
        <f t="shared" si="195"/>
        <v>111.91648589671532</v>
      </c>
      <c r="F1048">
        <f t="shared" si="197"/>
        <v>0</v>
      </c>
      <c r="G1048">
        <f t="shared" si="196"/>
        <v>0</v>
      </c>
      <c r="H1048">
        <f t="shared" si="203"/>
        <v>0</v>
      </c>
      <c r="I1048">
        <f t="shared" si="198"/>
        <v>0</v>
      </c>
      <c r="J1048" t="str">
        <f t="shared" si="199"/>
        <v/>
      </c>
      <c r="L1048">
        <f t="shared" si="200"/>
        <v>111.68192986374811</v>
      </c>
      <c r="M1048">
        <f t="shared" si="204"/>
        <v>-551.38474511295499</v>
      </c>
      <c r="N1048">
        <f t="shared" si="205"/>
        <v>54.350800837710267</v>
      </c>
    </row>
    <row r="1049" spans="2:14" x14ac:dyDescent="0.25">
      <c r="B1049">
        <f t="shared" si="201"/>
        <v>1.0309999999999973</v>
      </c>
      <c r="C1049">
        <f t="shared" si="194"/>
        <v>1.6511332920631743</v>
      </c>
      <c r="D1049">
        <f t="shared" si="202"/>
        <v>0</v>
      </c>
      <c r="E1049">
        <f t="shared" si="195"/>
        <v>111.88893023712129</v>
      </c>
      <c r="F1049">
        <f t="shared" si="197"/>
        <v>0</v>
      </c>
      <c r="G1049">
        <f t="shared" si="196"/>
        <v>0</v>
      </c>
      <c r="H1049">
        <f t="shared" si="203"/>
        <v>0</v>
      </c>
      <c r="I1049">
        <f t="shared" si="198"/>
        <v>0</v>
      </c>
      <c r="J1049" t="str">
        <f t="shared" si="199"/>
        <v/>
      </c>
      <c r="L1049">
        <f t="shared" si="200"/>
        <v>111.65449632656716</v>
      </c>
      <c r="M1049">
        <f t="shared" si="204"/>
        <v>-551.1131918805745</v>
      </c>
      <c r="N1049">
        <f t="shared" si="205"/>
        <v>54.310646532940154</v>
      </c>
    </row>
    <row r="1050" spans="2:14" x14ac:dyDescent="0.25">
      <c r="B1050">
        <f t="shared" si="201"/>
        <v>1.0319999999999971</v>
      </c>
      <c r="C1050">
        <f t="shared" si="194"/>
        <v>1.6528116260167312</v>
      </c>
      <c r="D1050">
        <f t="shared" si="202"/>
        <v>0</v>
      </c>
      <c r="E1050">
        <f t="shared" si="195"/>
        <v>111.86138814516015</v>
      </c>
      <c r="F1050">
        <f t="shared" si="197"/>
        <v>0</v>
      </c>
      <c r="G1050">
        <f t="shared" si="196"/>
        <v>0</v>
      </c>
      <c r="H1050">
        <f t="shared" si="203"/>
        <v>0</v>
      </c>
      <c r="I1050">
        <f t="shared" si="198"/>
        <v>0</v>
      </c>
      <c r="J1050" t="str">
        <f t="shared" si="199"/>
        <v/>
      </c>
      <c r="L1050">
        <f t="shared" si="200"/>
        <v>111.62707626361858</v>
      </c>
      <c r="M1050">
        <f t="shared" si="204"/>
        <v>-550.84183922275542</v>
      </c>
      <c r="N1050">
        <f t="shared" si="205"/>
        <v>54.270531563815894</v>
      </c>
    </row>
    <row r="1051" spans="2:14" x14ac:dyDescent="0.25">
      <c r="B1051">
        <f t="shared" si="201"/>
        <v>1.032999999999997</v>
      </c>
      <c r="C1051">
        <f t="shared" si="194"/>
        <v>1.6544895468389085</v>
      </c>
      <c r="D1051">
        <f t="shared" si="202"/>
        <v>0</v>
      </c>
      <c r="E1051">
        <f t="shared" si="195"/>
        <v>111.83385961081308</v>
      </c>
      <c r="F1051">
        <f t="shared" si="197"/>
        <v>0</v>
      </c>
      <c r="G1051">
        <f t="shared" si="196"/>
        <v>0</v>
      </c>
      <c r="H1051">
        <f t="shared" si="203"/>
        <v>0</v>
      </c>
      <c r="I1051">
        <f t="shared" si="198"/>
        <v>0</v>
      </c>
      <c r="J1051" t="str">
        <f t="shared" si="199"/>
        <v/>
      </c>
      <c r="L1051">
        <f t="shared" si="200"/>
        <v>111.59966966497788</v>
      </c>
      <c r="M1051">
        <f t="shared" si="204"/>
        <v>-550.57068694139844</v>
      </c>
      <c r="N1051">
        <f t="shared" si="205"/>
        <v>54.230456271397998</v>
      </c>
    </row>
    <row r="1052" spans="2:14" x14ac:dyDescent="0.25">
      <c r="B1052">
        <f t="shared" si="201"/>
        <v>1.0339999999999969</v>
      </c>
      <c r="C1052">
        <f t="shared" si="194"/>
        <v>1.6561670547330707</v>
      </c>
      <c r="D1052">
        <f t="shared" si="202"/>
        <v>0</v>
      </c>
      <c r="E1052">
        <f t="shared" si="195"/>
        <v>111.80634462407109</v>
      </c>
      <c r="F1052">
        <f t="shared" si="197"/>
        <v>0</v>
      </c>
      <c r="G1052">
        <f t="shared" si="196"/>
        <v>0</v>
      </c>
      <c r="H1052">
        <f t="shared" si="203"/>
        <v>0</v>
      </c>
      <c r="I1052">
        <f t="shared" si="198"/>
        <v>0</v>
      </c>
      <c r="J1052" t="str">
        <f t="shared" si="199"/>
        <v/>
      </c>
      <c r="L1052">
        <f t="shared" si="200"/>
        <v>111.57227652073021</v>
      </c>
      <c r="M1052">
        <f t="shared" si="204"/>
        <v>-550.29973483982531</v>
      </c>
      <c r="N1052">
        <f t="shared" si="205"/>
        <v>54.190420314625953</v>
      </c>
    </row>
    <row r="1053" spans="2:14" x14ac:dyDescent="0.25">
      <c r="B1053">
        <f t="shared" si="201"/>
        <v>1.0349999999999968</v>
      </c>
      <c r="C1053">
        <f t="shared" si="194"/>
        <v>1.6578441499024317</v>
      </c>
      <c r="D1053">
        <f t="shared" si="202"/>
        <v>0</v>
      </c>
      <c r="E1053">
        <f t="shared" si="195"/>
        <v>111.77884317493505</v>
      </c>
      <c r="F1053">
        <f t="shared" si="197"/>
        <v>0</v>
      </c>
      <c r="G1053">
        <f t="shared" si="196"/>
        <v>0</v>
      </c>
      <c r="H1053">
        <f t="shared" si="203"/>
        <v>0</v>
      </c>
      <c r="I1053">
        <f t="shared" si="198"/>
        <v>0</v>
      </c>
      <c r="J1053" t="str">
        <f t="shared" si="199"/>
        <v/>
      </c>
      <c r="L1053">
        <f t="shared" si="200"/>
        <v>111.54489682097054</v>
      </c>
      <c r="M1053">
        <f t="shared" si="204"/>
        <v>-550.02898272078937</v>
      </c>
      <c r="N1053">
        <f t="shared" si="205"/>
        <v>54.150423807186598</v>
      </c>
    </row>
    <row r="1054" spans="2:14" x14ac:dyDescent="0.25">
      <c r="B1054">
        <f t="shared" si="201"/>
        <v>1.0359999999999967</v>
      </c>
      <c r="C1054">
        <f t="shared" si="194"/>
        <v>1.6595208325500557</v>
      </c>
      <c r="D1054">
        <f t="shared" si="202"/>
        <v>0</v>
      </c>
      <c r="E1054">
        <f t="shared" si="195"/>
        <v>111.7513552534157</v>
      </c>
      <c r="F1054">
        <f t="shared" si="197"/>
        <v>0</v>
      </c>
      <c r="G1054">
        <f t="shared" si="196"/>
        <v>0</v>
      </c>
      <c r="H1054">
        <f t="shared" si="203"/>
        <v>0</v>
      </c>
      <c r="I1054">
        <f t="shared" si="198"/>
        <v>0</v>
      </c>
      <c r="J1054" t="str">
        <f t="shared" si="199"/>
        <v/>
      </c>
      <c r="L1054">
        <f t="shared" si="200"/>
        <v>111.51753055580346</v>
      </c>
      <c r="M1054">
        <f t="shared" si="204"/>
        <v>-549.75843038704397</v>
      </c>
      <c r="N1054">
        <f t="shared" si="205"/>
        <v>54.110466749079933</v>
      </c>
    </row>
    <row r="1055" spans="2:14" x14ac:dyDescent="0.25">
      <c r="B1055">
        <f t="shared" si="201"/>
        <v>1.0369999999999966</v>
      </c>
      <c r="C1055">
        <f t="shared" si="194"/>
        <v>1.6611971028788568</v>
      </c>
      <c r="D1055">
        <f t="shared" si="202"/>
        <v>0</v>
      </c>
      <c r="E1055">
        <f t="shared" si="195"/>
        <v>111.72388084953356</v>
      </c>
      <c r="F1055">
        <f t="shared" si="197"/>
        <v>0</v>
      </c>
      <c r="G1055">
        <f t="shared" si="196"/>
        <v>0</v>
      </c>
      <c r="H1055">
        <f t="shared" si="203"/>
        <v>0</v>
      </c>
      <c r="I1055">
        <f t="shared" si="198"/>
        <v>0</v>
      </c>
      <c r="J1055" t="str">
        <f t="shared" si="199"/>
        <v/>
      </c>
      <c r="L1055">
        <f t="shared" si="200"/>
        <v>111.49017771534338</v>
      </c>
      <c r="M1055">
        <f t="shared" si="204"/>
        <v>-549.48807764276353</v>
      </c>
      <c r="N1055">
        <f t="shared" si="205"/>
        <v>54.070548799245444</v>
      </c>
    </row>
    <row r="1056" spans="2:14" x14ac:dyDescent="0.25">
      <c r="B1056">
        <f t="shared" si="201"/>
        <v>1.0379999999999965</v>
      </c>
      <c r="C1056">
        <f t="shared" si="194"/>
        <v>1.6628729610915998</v>
      </c>
      <c r="D1056">
        <f t="shared" si="202"/>
        <v>0</v>
      </c>
      <c r="E1056">
        <f t="shared" si="195"/>
        <v>111.69641995331898</v>
      </c>
      <c r="F1056">
        <f t="shared" si="197"/>
        <v>0</v>
      </c>
      <c r="G1056">
        <f t="shared" si="196"/>
        <v>0</v>
      </c>
      <c r="H1056">
        <f t="shared" si="203"/>
        <v>0</v>
      </c>
      <c r="I1056">
        <f t="shared" si="198"/>
        <v>0</v>
      </c>
      <c r="J1056" t="str">
        <f t="shared" si="199"/>
        <v/>
      </c>
      <c r="L1056">
        <f t="shared" si="200"/>
        <v>111.4628382897143</v>
      </c>
      <c r="M1056">
        <f t="shared" si="204"/>
        <v>-549.21792429155403</v>
      </c>
      <c r="N1056">
        <f t="shared" si="205"/>
        <v>54.030670185056806</v>
      </c>
    </row>
    <row r="1057" spans="2:14" x14ac:dyDescent="0.25">
      <c r="B1057">
        <f t="shared" si="201"/>
        <v>1.0389999999999964</v>
      </c>
      <c r="C1057">
        <f t="shared" si="194"/>
        <v>1.6645484073908996</v>
      </c>
      <c r="D1057">
        <f t="shared" si="202"/>
        <v>0</v>
      </c>
      <c r="E1057">
        <f t="shared" si="195"/>
        <v>111.66897255481213</v>
      </c>
      <c r="F1057">
        <f t="shared" si="197"/>
        <v>0</v>
      </c>
      <c r="G1057">
        <f t="shared" si="196"/>
        <v>0</v>
      </c>
      <c r="H1057">
        <f t="shared" si="203"/>
        <v>0</v>
      </c>
      <c r="I1057">
        <f t="shared" si="198"/>
        <v>0</v>
      </c>
      <c r="J1057" t="str">
        <f t="shared" si="199"/>
        <v/>
      </c>
      <c r="L1057">
        <f t="shared" si="200"/>
        <v>111.43551226905001</v>
      </c>
      <c r="M1057">
        <f t="shared" si="204"/>
        <v>-548.94797013702146</v>
      </c>
      <c r="N1057">
        <f t="shared" si="205"/>
        <v>53.99083090651402</v>
      </c>
    </row>
    <row r="1058" spans="2:14" x14ac:dyDescent="0.25">
      <c r="B1058">
        <f t="shared" si="201"/>
        <v>1.0399999999999963</v>
      </c>
      <c r="C1058">
        <f t="shared" si="194"/>
        <v>1.6662234419792217</v>
      </c>
      <c r="D1058">
        <f t="shared" si="202"/>
        <v>0</v>
      </c>
      <c r="E1058">
        <f t="shared" si="195"/>
        <v>111.64153864406295</v>
      </c>
      <c r="F1058">
        <f t="shared" si="197"/>
        <v>0</v>
      </c>
      <c r="G1058">
        <f t="shared" si="196"/>
        <v>0</v>
      </c>
      <c r="H1058">
        <f t="shared" si="203"/>
        <v>0</v>
      </c>
      <c r="I1058">
        <f t="shared" si="198"/>
        <v>0</v>
      </c>
      <c r="J1058" t="str">
        <f t="shared" si="199"/>
        <v/>
      </c>
      <c r="L1058">
        <f t="shared" si="200"/>
        <v>111.40819964349386</v>
      </c>
      <c r="M1058">
        <f t="shared" si="204"/>
        <v>-548.67821498362446</v>
      </c>
      <c r="N1058">
        <f t="shared" si="205"/>
        <v>53.951030736243411</v>
      </c>
    </row>
    <row r="1059" spans="2:14" x14ac:dyDescent="0.25">
      <c r="B1059">
        <f t="shared" si="201"/>
        <v>1.0409999999999962</v>
      </c>
      <c r="C1059">
        <f t="shared" si="194"/>
        <v>1.6678980650588826</v>
      </c>
      <c r="D1059">
        <f t="shared" si="202"/>
        <v>0</v>
      </c>
      <c r="E1059">
        <f t="shared" si="195"/>
        <v>111.61411821113116</v>
      </c>
      <c r="F1059">
        <f t="shared" si="197"/>
        <v>0</v>
      </c>
      <c r="G1059">
        <f t="shared" si="196"/>
        <v>0</v>
      </c>
      <c r="H1059">
        <f t="shared" si="203"/>
        <v>0</v>
      </c>
      <c r="I1059">
        <f t="shared" si="198"/>
        <v>0</v>
      </c>
      <c r="J1059" t="str">
        <f t="shared" si="199"/>
        <v/>
      </c>
      <c r="L1059">
        <f t="shared" si="200"/>
        <v>111.38090040319898</v>
      </c>
      <c r="M1059">
        <f t="shared" si="204"/>
        <v>-548.40865863582167</v>
      </c>
      <c r="N1059">
        <f t="shared" si="205"/>
        <v>53.911269560558139</v>
      </c>
    </row>
    <row r="1060" spans="2:14" x14ac:dyDescent="0.25">
      <c r="B1060">
        <f t="shared" si="201"/>
        <v>1.041999999999996</v>
      </c>
      <c r="C1060">
        <f t="shared" si="194"/>
        <v>1.6695722768320496</v>
      </c>
      <c r="D1060">
        <f t="shared" si="202"/>
        <v>0</v>
      </c>
      <c r="E1060">
        <f t="shared" si="195"/>
        <v>111.58671124608625</v>
      </c>
      <c r="F1060">
        <f t="shared" si="197"/>
        <v>0</v>
      </c>
      <c r="G1060">
        <f t="shared" si="196"/>
        <v>0</v>
      </c>
      <c r="H1060">
        <f t="shared" si="203"/>
        <v>0</v>
      </c>
      <c r="I1060">
        <f t="shared" si="198"/>
        <v>0</v>
      </c>
      <c r="J1060" t="str">
        <f t="shared" si="199"/>
        <v/>
      </c>
      <c r="L1060">
        <f t="shared" si="200"/>
        <v>111.35361453832802</v>
      </c>
      <c r="M1060">
        <f t="shared" si="204"/>
        <v>-548.13930089807172</v>
      </c>
      <c r="N1060">
        <f t="shared" si="205"/>
        <v>53.871547493145044</v>
      </c>
    </row>
    <row r="1061" spans="2:14" x14ac:dyDescent="0.25">
      <c r="B1061">
        <f t="shared" si="201"/>
        <v>1.0429999999999959</v>
      </c>
      <c r="C1061">
        <f t="shared" si="194"/>
        <v>1.6712460775007409</v>
      </c>
      <c r="D1061">
        <f t="shared" si="202"/>
        <v>0</v>
      </c>
      <c r="E1061">
        <f t="shared" si="195"/>
        <v>111.55931773900747</v>
      </c>
      <c r="F1061">
        <f t="shared" si="197"/>
        <v>0</v>
      </c>
      <c r="G1061">
        <f t="shared" si="196"/>
        <v>0</v>
      </c>
      <c r="H1061">
        <f t="shared" si="203"/>
        <v>0</v>
      </c>
      <c r="I1061">
        <f t="shared" si="198"/>
        <v>0</v>
      </c>
      <c r="J1061" t="str">
        <f t="shared" si="199"/>
        <v/>
      </c>
      <c r="L1061">
        <f t="shared" si="200"/>
        <v>111.3263420390534</v>
      </c>
      <c r="M1061">
        <f t="shared" si="204"/>
        <v>-547.87014157568592</v>
      </c>
      <c r="N1061">
        <f t="shared" si="205"/>
        <v>53.831864534004126</v>
      </c>
    </row>
    <row r="1062" spans="2:14" x14ac:dyDescent="0.25">
      <c r="B1062">
        <f t="shared" si="201"/>
        <v>1.0439999999999958</v>
      </c>
      <c r="C1062">
        <f t="shared" si="194"/>
        <v>1.6729194672668262</v>
      </c>
      <c r="D1062">
        <f t="shared" si="202"/>
        <v>0</v>
      </c>
      <c r="E1062">
        <f t="shared" si="195"/>
        <v>111.5319376799838</v>
      </c>
      <c r="F1062">
        <f t="shared" si="197"/>
        <v>0</v>
      </c>
      <c r="G1062">
        <f t="shared" si="196"/>
        <v>0</v>
      </c>
      <c r="H1062">
        <f t="shared" si="203"/>
        <v>0</v>
      </c>
      <c r="I1062">
        <f t="shared" si="198"/>
        <v>0</v>
      </c>
      <c r="J1062" t="str">
        <f t="shared" si="199"/>
        <v/>
      </c>
      <c r="L1062">
        <f t="shared" si="200"/>
        <v>111.29908289555705</v>
      </c>
      <c r="M1062">
        <f t="shared" si="204"/>
        <v>-547.60118047340711</v>
      </c>
      <c r="N1062">
        <f t="shared" si="205"/>
        <v>53.792220455761708</v>
      </c>
    </row>
    <row r="1063" spans="2:14" x14ac:dyDescent="0.25">
      <c r="B1063">
        <f t="shared" si="201"/>
        <v>1.0449999999999957</v>
      </c>
      <c r="C1063">
        <f t="shared" si="194"/>
        <v>1.6745924463320259</v>
      </c>
      <c r="D1063">
        <f t="shared" si="202"/>
        <v>0</v>
      </c>
      <c r="E1063">
        <f t="shared" si="195"/>
        <v>111.50457105911397</v>
      </c>
      <c r="F1063">
        <f t="shared" si="197"/>
        <v>0</v>
      </c>
      <c r="G1063">
        <f t="shared" si="196"/>
        <v>0</v>
      </c>
      <c r="H1063">
        <f t="shared" si="203"/>
        <v>0</v>
      </c>
      <c r="I1063">
        <f t="shared" si="198"/>
        <v>0</v>
      </c>
      <c r="J1063" t="str">
        <f t="shared" si="199"/>
        <v/>
      </c>
      <c r="L1063">
        <f t="shared" si="200"/>
        <v>111.27183709803062</v>
      </c>
      <c r="M1063">
        <f t="shared" si="204"/>
        <v>-547.33241739654659</v>
      </c>
      <c r="N1063">
        <f t="shared" si="205"/>
        <v>53.752615372104628</v>
      </c>
    </row>
    <row r="1064" spans="2:14" x14ac:dyDescent="0.25">
      <c r="B1064">
        <f t="shared" si="201"/>
        <v>1.0459999999999956</v>
      </c>
      <c r="C1064">
        <f t="shared" si="194"/>
        <v>1.6762650148979126</v>
      </c>
      <c r="D1064">
        <f t="shared" si="202"/>
        <v>0</v>
      </c>
      <c r="E1064">
        <f t="shared" si="195"/>
        <v>111.47721786650641</v>
      </c>
      <c r="F1064">
        <f t="shared" si="197"/>
        <v>0</v>
      </c>
      <c r="G1064">
        <f t="shared" si="196"/>
        <v>0</v>
      </c>
      <c r="H1064">
        <f t="shared" si="203"/>
        <v>0</v>
      </c>
      <c r="I1064">
        <f t="shared" si="198"/>
        <v>0</v>
      </c>
      <c r="J1064" t="str">
        <f t="shared" si="199"/>
        <v/>
      </c>
      <c r="L1064">
        <f t="shared" si="200"/>
        <v>111.24460463667523</v>
      </c>
      <c r="M1064">
        <f t="shared" si="204"/>
        <v>-547.06385215126829</v>
      </c>
      <c r="N1064">
        <f t="shared" si="205"/>
        <v>53.713049055659212</v>
      </c>
    </row>
    <row r="1065" spans="2:14" x14ac:dyDescent="0.25">
      <c r="B1065">
        <f t="shared" si="201"/>
        <v>1.0469999999999955</v>
      </c>
      <c r="C1065">
        <f t="shared" si="194"/>
        <v>1.6779371731659101</v>
      </c>
      <c r="D1065">
        <f t="shared" si="202"/>
        <v>0</v>
      </c>
      <c r="E1065">
        <f t="shared" si="195"/>
        <v>111.44987809227925</v>
      </c>
      <c r="F1065">
        <f t="shared" si="197"/>
        <v>0</v>
      </c>
      <c r="G1065">
        <f t="shared" si="196"/>
        <v>0</v>
      </c>
      <c r="H1065">
        <f t="shared" si="203"/>
        <v>0</v>
      </c>
      <c r="I1065">
        <f t="shared" si="198"/>
        <v>0</v>
      </c>
      <c r="J1065" t="str">
        <f t="shared" si="199"/>
        <v/>
      </c>
      <c r="L1065">
        <f t="shared" si="200"/>
        <v>111.21738550170176</v>
      </c>
      <c r="M1065">
        <f t="shared" si="204"/>
        <v>-546.79548454316773</v>
      </c>
      <c r="N1065">
        <f t="shared" si="205"/>
        <v>53.673521620112297</v>
      </c>
    </row>
    <row r="1066" spans="2:14" x14ac:dyDescent="0.25">
      <c r="B1066">
        <f t="shared" si="201"/>
        <v>1.0479999999999954</v>
      </c>
      <c r="C1066">
        <f t="shared" si="194"/>
        <v>1.6796089213372942</v>
      </c>
      <c r="D1066">
        <f t="shared" si="202"/>
        <v>0</v>
      </c>
      <c r="E1066">
        <f t="shared" si="195"/>
        <v>111.42255172656033</v>
      </c>
      <c r="F1066">
        <f t="shared" si="197"/>
        <v>0</v>
      </c>
      <c r="G1066">
        <f t="shared" si="196"/>
        <v>0</v>
      </c>
      <c r="H1066">
        <f t="shared" si="203"/>
        <v>0</v>
      </c>
      <c r="I1066">
        <f t="shared" si="198"/>
        <v>0</v>
      </c>
      <c r="J1066" t="str">
        <f t="shared" si="199"/>
        <v/>
      </c>
      <c r="L1066">
        <f t="shared" si="200"/>
        <v>111.19017968333048</v>
      </c>
      <c r="M1066">
        <f t="shared" si="204"/>
        <v>-546.52731437840885</v>
      </c>
      <c r="N1066">
        <f t="shared" si="205"/>
        <v>53.634032951777044</v>
      </c>
    </row>
    <row r="1067" spans="2:14" x14ac:dyDescent="0.25">
      <c r="B1067">
        <f t="shared" si="201"/>
        <v>1.0489999999999953</v>
      </c>
      <c r="C1067">
        <f t="shared" si="194"/>
        <v>1.6812802596131926</v>
      </c>
      <c r="D1067">
        <f t="shared" si="202"/>
        <v>0</v>
      </c>
      <c r="E1067">
        <f t="shared" si="195"/>
        <v>111.39523875948716</v>
      </c>
      <c r="F1067">
        <f t="shared" si="197"/>
        <v>0</v>
      </c>
      <c r="G1067">
        <f t="shared" si="196"/>
        <v>0</v>
      </c>
      <c r="H1067">
        <f t="shared" si="203"/>
        <v>0</v>
      </c>
      <c r="I1067">
        <f t="shared" si="198"/>
        <v>0</v>
      </c>
      <c r="J1067" t="str">
        <f t="shared" si="199"/>
        <v/>
      </c>
      <c r="L1067">
        <f t="shared" si="200"/>
        <v>111.16298717179141</v>
      </c>
      <c r="M1067">
        <f t="shared" si="204"/>
        <v>-546.2593414634398</v>
      </c>
      <c r="N1067">
        <f t="shared" si="205"/>
        <v>53.594583050653455</v>
      </c>
    </row>
    <row r="1068" spans="2:14" x14ac:dyDescent="0.25">
      <c r="B1068">
        <f t="shared" si="201"/>
        <v>1.0499999999999952</v>
      </c>
      <c r="C1068">
        <f t="shared" si="194"/>
        <v>1.6829511881945849</v>
      </c>
      <c r="D1068">
        <f t="shared" si="202"/>
        <v>0</v>
      </c>
      <c r="E1068">
        <f t="shared" si="195"/>
        <v>111.36793918120694</v>
      </c>
      <c r="F1068">
        <f t="shared" si="197"/>
        <v>0</v>
      </c>
      <c r="G1068">
        <f t="shared" si="196"/>
        <v>0</v>
      </c>
      <c r="H1068">
        <f t="shared" si="203"/>
        <v>0</v>
      </c>
      <c r="I1068">
        <f t="shared" si="198"/>
        <v>0</v>
      </c>
      <c r="J1068" t="str">
        <f t="shared" si="199"/>
        <v/>
      </c>
      <c r="L1068">
        <f t="shared" si="200"/>
        <v>111.13580795732398</v>
      </c>
      <c r="M1068">
        <f t="shared" si="204"/>
        <v>-545.99156560442452</v>
      </c>
      <c r="N1068">
        <f t="shared" si="205"/>
        <v>53.555171803054691</v>
      </c>
    </row>
    <row r="1069" spans="2:14" x14ac:dyDescent="0.25">
      <c r="B1069">
        <f t="shared" si="201"/>
        <v>1.050999999999995</v>
      </c>
      <c r="C1069">
        <f t="shared" si="194"/>
        <v>1.6846217072823031</v>
      </c>
      <c r="D1069">
        <f t="shared" si="202"/>
        <v>0</v>
      </c>
      <c r="E1069">
        <f t="shared" si="195"/>
        <v>111.3406529818765</v>
      </c>
      <c r="F1069">
        <f t="shared" si="197"/>
        <v>0</v>
      </c>
      <c r="G1069">
        <f t="shared" si="196"/>
        <v>0</v>
      </c>
      <c r="H1069">
        <f t="shared" si="203"/>
        <v>0</v>
      </c>
      <c r="I1069">
        <f t="shared" si="198"/>
        <v>0</v>
      </c>
      <c r="J1069" t="str">
        <f t="shared" si="199"/>
        <v/>
      </c>
      <c r="L1069">
        <f t="shared" si="200"/>
        <v>111.10864203017725</v>
      </c>
      <c r="M1069">
        <f t="shared" si="204"/>
        <v>-545.72398660866384</v>
      </c>
      <c r="N1069">
        <f t="shared" si="205"/>
        <v>53.515799208980752</v>
      </c>
    </row>
    <row r="1070" spans="2:14" x14ac:dyDescent="0.25">
      <c r="B1070">
        <f t="shared" si="201"/>
        <v>1.0519999999999949</v>
      </c>
      <c r="C1070">
        <f t="shared" si="194"/>
        <v>1.6862918170770314</v>
      </c>
      <c r="D1070">
        <f t="shared" si="202"/>
        <v>0</v>
      </c>
      <c r="E1070">
        <f t="shared" si="195"/>
        <v>111.31338015166236</v>
      </c>
      <c r="F1070">
        <f t="shared" si="197"/>
        <v>0</v>
      </c>
      <c r="G1070">
        <f t="shared" si="196"/>
        <v>0</v>
      </c>
      <c r="H1070">
        <f t="shared" si="203"/>
        <v>0</v>
      </c>
      <c r="I1070">
        <f t="shared" si="198"/>
        <v>0</v>
      </c>
      <c r="J1070" t="str">
        <f t="shared" si="199"/>
        <v/>
      </c>
      <c r="L1070">
        <f t="shared" si="200"/>
        <v>111.08148938060975</v>
      </c>
      <c r="M1070">
        <f t="shared" si="204"/>
        <v>-545.45660428289011</v>
      </c>
      <c r="N1070">
        <f t="shared" si="205"/>
        <v>53.476465154744801</v>
      </c>
    </row>
    <row r="1071" spans="2:14" x14ac:dyDescent="0.25">
      <c r="B1071">
        <f t="shared" si="201"/>
        <v>1.0529999999999948</v>
      </c>
      <c r="C1071">
        <f t="shared" si="194"/>
        <v>1.6879615177793064</v>
      </c>
      <c r="D1071">
        <f t="shared" si="202"/>
        <v>0</v>
      </c>
      <c r="E1071">
        <f t="shared" si="195"/>
        <v>111.28612068074062</v>
      </c>
      <c r="F1071">
        <f t="shared" si="197"/>
        <v>0</v>
      </c>
      <c r="G1071">
        <f t="shared" si="196"/>
        <v>0</v>
      </c>
      <c r="H1071">
        <f t="shared" si="203"/>
        <v>0</v>
      </c>
      <c r="I1071">
        <f t="shared" si="198"/>
        <v>0</v>
      </c>
      <c r="J1071" t="str">
        <f t="shared" si="199"/>
        <v/>
      </c>
      <c r="L1071">
        <f t="shared" si="200"/>
        <v>111.05434999888961</v>
      </c>
      <c r="M1071">
        <f t="shared" si="204"/>
        <v>-545.18941843468838</v>
      </c>
      <c r="N1071">
        <f t="shared" si="205"/>
        <v>53.437169640346838</v>
      </c>
    </row>
    <row r="1072" spans="2:14" x14ac:dyDescent="0.25">
      <c r="B1072">
        <f t="shared" si="201"/>
        <v>1.0539999999999947</v>
      </c>
      <c r="C1072">
        <f t="shared" si="194"/>
        <v>1.6896308095895174</v>
      </c>
      <c r="D1072">
        <f t="shared" si="202"/>
        <v>0</v>
      </c>
      <c r="E1072">
        <f t="shared" si="195"/>
        <v>111.25887455929706</v>
      </c>
      <c r="F1072">
        <f t="shared" si="197"/>
        <v>0</v>
      </c>
      <c r="G1072">
        <f t="shared" si="196"/>
        <v>0</v>
      </c>
      <c r="H1072">
        <f t="shared" si="203"/>
        <v>0</v>
      </c>
      <c r="I1072">
        <f t="shared" si="198"/>
        <v>0</v>
      </c>
      <c r="J1072" t="str">
        <f t="shared" si="199"/>
        <v/>
      </c>
      <c r="L1072">
        <f t="shared" si="200"/>
        <v>111.02722387529437</v>
      </c>
      <c r="M1072">
        <f t="shared" si="204"/>
        <v>-544.92242887135944</v>
      </c>
      <c r="N1072">
        <f t="shared" si="205"/>
        <v>53.397912665786862</v>
      </c>
    </row>
    <row r="1073" spans="2:14" x14ac:dyDescent="0.25">
      <c r="B1073">
        <f t="shared" si="201"/>
        <v>1.0549999999999946</v>
      </c>
      <c r="C1073">
        <f t="shared" si="194"/>
        <v>1.6912996927079069</v>
      </c>
      <c r="D1073">
        <f t="shared" si="202"/>
        <v>0</v>
      </c>
      <c r="E1073">
        <f t="shared" si="195"/>
        <v>111.23164177752702</v>
      </c>
      <c r="F1073">
        <f t="shared" si="197"/>
        <v>0</v>
      </c>
      <c r="G1073">
        <f t="shared" si="196"/>
        <v>0</v>
      </c>
      <c r="H1073">
        <f t="shared" si="203"/>
        <v>0</v>
      </c>
      <c r="I1073">
        <f t="shared" si="198"/>
        <v>0</v>
      </c>
      <c r="J1073" t="str">
        <f t="shared" si="199"/>
        <v/>
      </c>
      <c r="L1073">
        <f t="shared" si="200"/>
        <v>111.00011100011116</v>
      </c>
      <c r="M1073">
        <f t="shared" si="204"/>
        <v>-544.65563540077255</v>
      </c>
      <c r="N1073">
        <f t="shared" si="205"/>
        <v>53.358694117378036</v>
      </c>
    </row>
    <row r="1074" spans="2:14" x14ac:dyDescent="0.25">
      <c r="B1074">
        <f t="shared" si="201"/>
        <v>1.0559999999999945</v>
      </c>
      <c r="C1074">
        <f t="shared" si="194"/>
        <v>1.6929681673345698</v>
      </c>
      <c r="D1074">
        <f t="shared" si="202"/>
        <v>0</v>
      </c>
      <c r="E1074">
        <f t="shared" si="195"/>
        <v>111.20442232563546</v>
      </c>
      <c r="F1074">
        <f t="shared" si="197"/>
        <v>0</v>
      </c>
      <c r="G1074">
        <f t="shared" si="196"/>
        <v>0</v>
      </c>
      <c r="H1074">
        <f t="shared" si="203"/>
        <v>0</v>
      </c>
      <c r="I1074">
        <f t="shared" si="198"/>
        <v>0</v>
      </c>
      <c r="J1074" t="str">
        <f t="shared" si="199"/>
        <v/>
      </c>
      <c r="L1074">
        <f t="shared" si="200"/>
        <v>110.97301136363652</v>
      </c>
      <c r="M1074">
        <f t="shared" si="204"/>
        <v>-544.38903783108117</v>
      </c>
      <c r="N1074">
        <f t="shared" si="205"/>
        <v>53.319513881433522</v>
      </c>
    </row>
    <row r="1075" spans="2:14" x14ac:dyDescent="0.25">
      <c r="B1075">
        <f t="shared" si="201"/>
        <v>1.0569999999999944</v>
      </c>
      <c r="C1075">
        <f t="shared" si="194"/>
        <v>1.6946362336694543</v>
      </c>
      <c r="D1075">
        <f t="shared" si="202"/>
        <v>0</v>
      </c>
      <c r="E1075">
        <f t="shared" si="195"/>
        <v>111.17721619383695</v>
      </c>
      <c r="F1075">
        <f t="shared" si="197"/>
        <v>0</v>
      </c>
      <c r="G1075">
        <f t="shared" si="196"/>
        <v>0</v>
      </c>
      <c r="H1075">
        <f t="shared" si="203"/>
        <v>0</v>
      </c>
      <c r="I1075">
        <f t="shared" si="198"/>
        <v>0</v>
      </c>
      <c r="J1075" t="str">
        <f t="shared" si="199"/>
        <v/>
      </c>
      <c r="L1075">
        <f t="shared" si="200"/>
        <v>110.94592495617653</v>
      </c>
      <c r="M1075">
        <f t="shared" si="204"/>
        <v>-544.12263597015453</v>
      </c>
      <c r="N1075">
        <f t="shared" si="205"/>
        <v>53.280372185326996</v>
      </c>
    </row>
    <row r="1076" spans="2:14" x14ac:dyDescent="0.25">
      <c r="B1076">
        <f t="shared" si="201"/>
        <v>1.0579999999999943</v>
      </c>
      <c r="C1076">
        <f t="shared" si="194"/>
        <v>1.6963038919123619</v>
      </c>
      <c r="D1076">
        <f t="shared" si="202"/>
        <v>0</v>
      </c>
      <c r="E1076">
        <f t="shared" si="195"/>
        <v>111.15002337235561</v>
      </c>
      <c r="F1076">
        <f t="shared" si="197"/>
        <v>0</v>
      </c>
      <c r="G1076">
        <f t="shared" si="196"/>
        <v>0</v>
      </c>
      <c r="H1076">
        <f t="shared" si="203"/>
        <v>0</v>
      </c>
      <c r="I1076">
        <f t="shared" si="198"/>
        <v>0</v>
      </c>
      <c r="J1076" t="str">
        <f t="shared" si="199"/>
        <v/>
      </c>
      <c r="L1076">
        <f t="shared" si="200"/>
        <v>110.91885176804665</v>
      </c>
      <c r="M1076">
        <f t="shared" si="204"/>
        <v>-543.85642962699876</v>
      </c>
      <c r="N1076">
        <f t="shared" si="205"/>
        <v>53.241268687997945</v>
      </c>
    </row>
    <row r="1077" spans="2:14" x14ac:dyDescent="0.25">
      <c r="B1077">
        <f t="shared" si="201"/>
        <v>1.0589999999999942</v>
      </c>
      <c r="C1077">
        <f t="shared" si="194"/>
        <v>1.6979711422629471</v>
      </c>
      <c r="D1077">
        <f t="shared" si="202"/>
        <v>0</v>
      </c>
      <c r="E1077">
        <f t="shared" si="195"/>
        <v>111.12284385142512</v>
      </c>
      <c r="F1077">
        <f t="shared" si="197"/>
        <v>0</v>
      </c>
      <c r="G1077">
        <f t="shared" si="196"/>
        <v>0</v>
      </c>
      <c r="H1077">
        <f t="shared" si="203"/>
        <v>0</v>
      </c>
      <c r="I1077">
        <f t="shared" si="198"/>
        <v>0</v>
      </c>
      <c r="J1077" t="str">
        <f t="shared" si="199"/>
        <v/>
      </c>
      <c r="L1077">
        <f t="shared" si="200"/>
        <v>110.8917917895719</v>
      </c>
      <c r="M1077">
        <f t="shared" si="204"/>
        <v>-543.59041860976731</v>
      </c>
      <c r="N1077">
        <f t="shared" si="205"/>
        <v>53.202203389446368</v>
      </c>
    </row>
    <row r="1078" spans="2:14" x14ac:dyDescent="0.25">
      <c r="B1078">
        <f t="shared" si="201"/>
        <v>1.0599999999999941</v>
      </c>
      <c r="C1078">
        <f t="shared" si="194"/>
        <v>1.6996379849207184</v>
      </c>
      <c r="D1078">
        <f t="shared" si="202"/>
        <v>0</v>
      </c>
      <c r="E1078">
        <f t="shared" si="195"/>
        <v>111.09567762128873</v>
      </c>
      <c r="F1078">
        <f t="shared" si="197"/>
        <v>0</v>
      </c>
      <c r="G1078">
        <f t="shared" si="196"/>
        <v>0</v>
      </c>
      <c r="H1078">
        <f t="shared" si="203"/>
        <v>0</v>
      </c>
      <c r="I1078">
        <f t="shared" si="198"/>
        <v>0</v>
      </c>
      <c r="J1078" t="str">
        <f t="shared" si="199"/>
        <v/>
      </c>
      <c r="L1078">
        <f t="shared" si="200"/>
        <v>110.86474501108663</v>
      </c>
      <c r="M1078">
        <f t="shared" si="204"/>
        <v>-543.32460272775052</v>
      </c>
      <c r="N1078">
        <f t="shared" si="205"/>
        <v>53.163176403359103</v>
      </c>
    </row>
    <row r="1079" spans="2:14" x14ac:dyDescent="0.25">
      <c r="B1079">
        <f t="shared" si="201"/>
        <v>1.0609999999999939</v>
      </c>
      <c r="C1079">
        <f t="shared" si="194"/>
        <v>1.7013044200850378</v>
      </c>
      <c r="D1079">
        <f t="shared" si="202"/>
        <v>0</v>
      </c>
      <c r="E1079">
        <f t="shared" si="195"/>
        <v>111.06852467219923</v>
      </c>
      <c r="F1079">
        <f t="shared" si="197"/>
        <v>0</v>
      </c>
      <c r="G1079">
        <f t="shared" si="196"/>
        <v>0</v>
      </c>
      <c r="H1079">
        <f t="shared" si="203"/>
        <v>0</v>
      </c>
      <c r="I1079">
        <f t="shared" si="198"/>
        <v>0</v>
      </c>
      <c r="J1079" t="str">
        <f t="shared" si="199"/>
        <v/>
      </c>
      <c r="L1079">
        <f t="shared" si="200"/>
        <v>110.83771142293472</v>
      </c>
      <c r="M1079">
        <f t="shared" si="204"/>
        <v>-543.05898178995449</v>
      </c>
      <c r="N1079">
        <f t="shared" si="205"/>
        <v>53.124187616049312</v>
      </c>
    </row>
    <row r="1080" spans="2:14" x14ac:dyDescent="0.25">
      <c r="B1080">
        <f t="shared" si="201"/>
        <v>1.0619999999999938</v>
      </c>
      <c r="C1080">
        <f t="shared" si="194"/>
        <v>1.7029704479551209</v>
      </c>
      <c r="D1080">
        <f t="shared" si="202"/>
        <v>0</v>
      </c>
      <c r="E1080">
        <f t="shared" si="195"/>
        <v>111.04138499441895</v>
      </c>
      <c r="F1080">
        <f t="shared" si="197"/>
        <v>0</v>
      </c>
      <c r="G1080">
        <f t="shared" si="196"/>
        <v>0</v>
      </c>
      <c r="H1080">
        <f t="shared" si="203"/>
        <v>0</v>
      </c>
      <c r="I1080">
        <f t="shared" si="198"/>
        <v>0</v>
      </c>
      <c r="J1080" t="str">
        <f t="shared" si="199"/>
        <v/>
      </c>
      <c r="L1080">
        <f t="shared" si="200"/>
        <v>110.81069101546933</v>
      </c>
      <c r="M1080">
        <f t="shared" si="204"/>
        <v>-542.79355560566955</v>
      </c>
      <c r="N1080">
        <f t="shared" si="205"/>
        <v>53.085236913830158</v>
      </c>
    </row>
    <row r="1081" spans="2:14" x14ac:dyDescent="0.25">
      <c r="B1081">
        <f t="shared" si="201"/>
        <v>1.0629999999999937</v>
      </c>
      <c r="C1081">
        <f t="shared" si="194"/>
        <v>1.7046360687300373</v>
      </c>
      <c r="D1081">
        <f t="shared" si="202"/>
        <v>0</v>
      </c>
      <c r="E1081">
        <f t="shared" si="195"/>
        <v>111.0142585782197</v>
      </c>
      <c r="F1081">
        <f t="shared" si="197"/>
        <v>0</v>
      </c>
      <c r="G1081">
        <f t="shared" si="196"/>
        <v>0</v>
      </c>
      <c r="H1081">
        <f t="shared" si="203"/>
        <v>0</v>
      </c>
      <c r="I1081">
        <f t="shared" si="198"/>
        <v>0</v>
      </c>
      <c r="J1081" t="str">
        <f t="shared" si="199"/>
        <v/>
      </c>
      <c r="L1081">
        <f t="shared" si="200"/>
        <v>110.78368377905321</v>
      </c>
      <c r="M1081">
        <f t="shared" si="204"/>
        <v>-542.5283239850387</v>
      </c>
      <c r="N1081">
        <f t="shared" si="205"/>
        <v>53.046324069327966</v>
      </c>
    </row>
    <row r="1082" spans="2:14" x14ac:dyDescent="0.25">
      <c r="B1082">
        <f t="shared" si="201"/>
        <v>1.0639999999999936</v>
      </c>
      <c r="C1082">
        <f t="shared" si="194"/>
        <v>1.7063012826087105</v>
      </c>
      <c r="D1082">
        <f t="shared" si="202"/>
        <v>0</v>
      </c>
      <c r="E1082">
        <f t="shared" si="195"/>
        <v>110.98714541388281</v>
      </c>
      <c r="F1082">
        <f t="shared" si="197"/>
        <v>0</v>
      </c>
      <c r="G1082">
        <f t="shared" si="196"/>
        <v>0</v>
      </c>
      <c r="H1082">
        <f t="shared" si="203"/>
        <v>0</v>
      </c>
      <c r="I1082">
        <f t="shared" si="198"/>
        <v>0</v>
      </c>
      <c r="J1082" t="str">
        <f t="shared" si="199"/>
        <v/>
      </c>
      <c r="L1082">
        <f t="shared" si="200"/>
        <v>110.75668970405829</v>
      </c>
      <c r="M1082">
        <f t="shared" si="204"/>
        <v>-542.26328673763646</v>
      </c>
      <c r="N1082">
        <f t="shared" si="205"/>
        <v>53.007449537290086</v>
      </c>
    </row>
    <row r="1083" spans="2:14" x14ac:dyDescent="0.25">
      <c r="B1083">
        <f t="shared" si="201"/>
        <v>1.0649999999999935</v>
      </c>
      <c r="C1083">
        <f t="shared" si="194"/>
        <v>1.7079660897899187</v>
      </c>
      <c r="D1083">
        <f t="shared" si="202"/>
        <v>0</v>
      </c>
      <c r="E1083">
        <f t="shared" si="195"/>
        <v>110.96004549169915</v>
      </c>
      <c r="F1083">
        <f t="shared" si="197"/>
        <v>0</v>
      </c>
      <c r="G1083">
        <f t="shared" si="196"/>
        <v>0</v>
      </c>
      <c r="H1083">
        <f t="shared" si="203"/>
        <v>0</v>
      </c>
      <c r="I1083">
        <f t="shared" si="198"/>
        <v>0</v>
      </c>
      <c r="J1083" t="str">
        <f t="shared" si="199"/>
        <v/>
      </c>
      <c r="L1083">
        <f t="shared" si="200"/>
        <v>110.72970878086609</v>
      </c>
      <c r="M1083">
        <f t="shared" si="204"/>
        <v>-541.99844367332162</v>
      </c>
      <c r="N1083">
        <f t="shared" si="205"/>
        <v>52.968612862969167</v>
      </c>
    </row>
    <row r="1084" spans="2:14" x14ac:dyDescent="0.25">
      <c r="B1084">
        <f t="shared" si="201"/>
        <v>1.0659999999999934</v>
      </c>
      <c r="C1084">
        <f t="shared" si="194"/>
        <v>1.7096304904722941</v>
      </c>
      <c r="D1084">
        <f t="shared" si="202"/>
        <v>0</v>
      </c>
      <c r="E1084">
        <f t="shared" si="195"/>
        <v>110.93295880196901</v>
      </c>
      <c r="F1084">
        <f t="shared" si="197"/>
        <v>0</v>
      </c>
      <c r="G1084">
        <f t="shared" si="196"/>
        <v>0</v>
      </c>
      <c r="H1084">
        <f t="shared" si="203"/>
        <v>0</v>
      </c>
      <c r="I1084">
        <f t="shared" si="198"/>
        <v>0</v>
      </c>
      <c r="J1084" t="str">
        <f t="shared" si="199"/>
        <v/>
      </c>
      <c r="L1084">
        <f t="shared" si="200"/>
        <v>110.70274099986733</v>
      </c>
      <c r="M1084">
        <f t="shared" si="204"/>
        <v>-541.73379460280557</v>
      </c>
      <c r="N1084">
        <f t="shared" si="205"/>
        <v>52.929814160052047</v>
      </c>
    </row>
    <row r="1085" spans="2:14" x14ac:dyDescent="0.25">
      <c r="B1085">
        <f t="shared" si="201"/>
        <v>1.0669999999999933</v>
      </c>
      <c r="C1085">
        <f t="shared" si="194"/>
        <v>1.7112944848543237</v>
      </c>
      <c r="D1085">
        <f t="shared" si="202"/>
        <v>0</v>
      </c>
      <c r="E1085">
        <f t="shared" si="195"/>
        <v>110.90588533500218</v>
      </c>
      <c r="F1085">
        <f t="shared" si="197"/>
        <v>0</v>
      </c>
      <c r="G1085">
        <f t="shared" si="196"/>
        <v>0</v>
      </c>
      <c r="H1085">
        <f t="shared" si="203"/>
        <v>0</v>
      </c>
      <c r="I1085">
        <f t="shared" si="198"/>
        <v>0</v>
      </c>
      <c r="J1085" t="str">
        <f t="shared" si="199"/>
        <v/>
      </c>
      <c r="L1085">
        <f t="shared" si="200"/>
        <v>110.67578635146222</v>
      </c>
      <c r="M1085">
        <f t="shared" si="204"/>
        <v>-541.46933933651553</v>
      </c>
      <c r="N1085">
        <f t="shared" si="205"/>
        <v>52.891053314851888</v>
      </c>
    </row>
    <row r="1086" spans="2:14" x14ac:dyDescent="0.25">
      <c r="B1086">
        <f t="shared" si="201"/>
        <v>1.0679999999999932</v>
      </c>
      <c r="C1086">
        <f t="shared" si="194"/>
        <v>1.7129580731343488</v>
      </c>
      <c r="D1086">
        <f t="shared" si="202"/>
        <v>0</v>
      </c>
      <c r="E1086">
        <f t="shared" si="195"/>
        <v>110.87882508111791</v>
      </c>
      <c r="F1086">
        <f t="shared" si="197"/>
        <v>0</v>
      </c>
      <c r="G1086">
        <f t="shared" si="196"/>
        <v>0</v>
      </c>
      <c r="H1086">
        <f t="shared" si="203"/>
        <v>0</v>
      </c>
      <c r="I1086">
        <f t="shared" si="198"/>
        <v>0</v>
      </c>
      <c r="J1086" t="str">
        <f t="shared" si="199"/>
        <v/>
      </c>
      <c r="L1086">
        <f t="shared" si="200"/>
        <v>110.6488448260602</v>
      </c>
      <c r="M1086">
        <f t="shared" si="204"/>
        <v>-541.20507768544712</v>
      </c>
      <c r="N1086">
        <f t="shared" si="205"/>
        <v>52.852330213681853</v>
      </c>
    </row>
    <row r="1087" spans="2:14" x14ac:dyDescent="0.25">
      <c r="B1087">
        <f t="shared" si="201"/>
        <v>1.0689999999999931</v>
      </c>
      <c r="C1087">
        <f t="shared" si="194"/>
        <v>1.7146212555105655</v>
      </c>
      <c r="D1087">
        <f t="shared" si="202"/>
        <v>0</v>
      </c>
      <c r="E1087">
        <f t="shared" si="195"/>
        <v>110.85177803064489</v>
      </c>
      <c r="F1087">
        <f t="shared" si="197"/>
        <v>0</v>
      </c>
      <c r="G1087">
        <f t="shared" si="196"/>
        <v>0</v>
      </c>
      <c r="H1087">
        <f t="shared" si="203"/>
        <v>0</v>
      </c>
      <c r="I1087">
        <f t="shared" si="198"/>
        <v>0</v>
      </c>
      <c r="J1087" t="str">
        <f t="shared" si="199"/>
        <v/>
      </c>
      <c r="L1087">
        <f t="shared" si="200"/>
        <v>110.62191641408015</v>
      </c>
      <c r="M1087">
        <f t="shared" si="204"/>
        <v>-540.94100946031176</v>
      </c>
      <c r="N1087">
        <f t="shared" si="205"/>
        <v>52.813645083915617</v>
      </c>
    </row>
    <row r="1088" spans="2:14" x14ac:dyDescent="0.25">
      <c r="B1088">
        <f t="shared" si="201"/>
        <v>1.069999999999993</v>
      </c>
      <c r="C1088">
        <f t="shared" si="194"/>
        <v>1.7162840321810253</v>
      </c>
      <c r="D1088">
        <f t="shared" si="202"/>
        <v>0</v>
      </c>
      <c r="E1088">
        <f t="shared" si="195"/>
        <v>110.82474417392127</v>
      </c>
      <c r="F1088">
        <f t="shared" si="197"/>
        <v>0</v>
      </c>
      <c r="G1088">
        <f t="shared" si="196"/>
        <v>0</v>
      </c>
      <c r="H1088">
        <f t="shared" si="203"/>
        <v>0</v>
      </c>
      <c r="I1088">
        <f t="shared" si="198"/>
        <v>0</v>
      </c>
      <c r="J1088" t="str">
        <f t="shared" si="199"/>
        <v/>
      </c>
      <c r="L1088">
        <f t="shared" si="200"/>
        <v>110.5950011059502</v>
      </c>
      <c r="M1088">
        <f t="shared" si="204"/>
        <v>-540.6771344723893</v>
      </c>
      <c r="N1088">
        <f t="shared" si="205"/>
        <v>52.774997584492667</v>
      </c>
    </row>
    <row r="1089" spans="2:14" x14ac:dyDescent="0.25">
      <c r="B1089">
        <f t="shared" si="201"/>
        <v>1.0709999999999928</v>
      </c>
      <c r="C1089">
        <f t="shared" si="194"/>
        <v>1.7179464033436342</v>
      </c>
      <c r="D1089">
        <f t="shared" si="202"/>
        <v>0</v>
      </c>
      <c r="E1089">
        <f t="shared" si="195"/>
        <v>110.7977235012946</v>
      </c>
      <c r="F1089">
        <f t="shared" si="197"/>
        <v>0</v>
      </c>
      <c r="G1089">
        <f t="shared" si="196"/>
        <v>0</v>
      </c>
      <c r="H1089">
        <f t="shared" si="203"/>
        <v>0</v>
      </c>
      <c r="I1089">
        <f t="shared" si="198"/>
        <v>0</v>
      </c>
      <c r="J1089" t="str">
        <f t="shared" si="199"/>
        <v/>
      </c>
      <c r="L1089">
        <f t="shared" si="200"/>
        <v>110.56809889210786</v>
      </c>
      <c r="M1089">
        <f t="shared" si="204"/>
        <v>-540.41345253352802</v>
      </c>
      <c r="N1089">
        <f t="shared" si="205"/>
        <v>52.73638782909984</v>
      </c>
    </row>
    <row r="1090" spans="2:14" x14ac:dyDescent="0.25">
      <c r="B1090">
        <f t="shared" si="201"/>
        <v>1.0719999999999927</v>
      </c>
      <c r="C1090">
        <f t="shared" si="194"/>
        <v>1.7196083691961537</v>
      </c>
      <c r="D1090">
        <f t="shared" si="202"/>
        <v>0</v>
      </c>
      <c r="E1090">
        <f t="shared" si="195"/>
        <v>110.77071600312185</v>
      </c>
      <c r="F1090">
        <f t="shared" si="197"/>
        <v>0</v>
      </c>
      <c r="G1090">
        <f t="shared" si="196"/>
        <v>0</v>
      </c>
      <c r="H1090">
        <f t="shared" si="203"/>
        <v>0</v>
      </c>
      <c r="I1090">
        <f t="shared" si="198"/>
        <v>0</v>
      </c>
      <c r="J1090" t="str">
        <f t="shared" si="199"/>
        <v/>
      </c>
      <c r="L1090">
        <f t="shared" si="200"/>
        <v>110.54120976299984</v>
      </c>
      <c r="M1090">
        <f t="shared" si="204"/>
        <v>-540.14996345500776</v>
      </c>
      <c r="N1090">
        <f t="shared" si="205"/>
        <v>52.697815704050299</v>
      </c>
    </row>
    <row r="1091" spans="2:14" x14ac:dyDescent="0.25">
      <c r="B1091">
        <f t="shared" si="201"/>
        <v>1.0729999999999926</v>
      </c>
      <c r="C1091">
        <f t="shared" si="194"/>
        <v>1.7212699299362004</v>
      </c>
      <c r="D1091">
        <f t="shared" si="202"/>
        <v>0</v>
      </c>
      <c r="E1091">
        <f t="shared" si="195"/>
        <v>110.74372166976939</v>
      </c>
      <c r="F1091">
        <f t="shared" si="197"/>
        <v>0</v>
      </c>
      <c r="G1091">
        <f t="shared" si="196"/>
        <v>0</v>
      </c>
      <c r="H1091">
        <f t="shared" si="203"/>
        <v>0</v>
      </c>
      <c r="I1091">
        <f t="shared" si="198"/>
        <v>0</v>
      </c>
      <c r="J1091" t="str">
        <f t="shared" si="199"/>
        <v/>
      </c>
      <c r="L1091">
        <f t="shared" si="200"/>
        <v>110.51433370908228</v>
      </c>
      <c r="M1091">
        <f t="shared" si="204"/>
        <v>-539.88666704924526</v>
      </c>
      <c r="N1091">
        <f t="shared" si="205"/>
        <v>52.659281095657207</v>
      </c>
    </row>
    <row r="1092" spans="2:14" x14ac:dyDescent="0.25">
      <c r="B1092">
        <f t="shared" si="201"/>
        <v>1.0739999999999925</v>
      </c>
      <c r="C1092">
        <f t="shared" si="194"/>
        <v>1.722931085761247</v>
      </c>
      <c r="D1092">
        <f t="shared" si="202"/>
        <v>0</v>
      </c>
      <c r="E1092">
        <f t="shared" si="195"/>
        <v>110.716740491613</v>
      </c>
      <c r="F1092">
        <f t="shared" si="197"/>
        <v>0</v>
      </c>
      <c r="G1092">
        <f t="shared" si="196"/>
        <v>0</v>
      </c>
      <c r="H1092">
        <f t="shared" si="203"/>
        <v>0</v>
      </c>
      <c r="I1092">
        <f t="shared" si="198"/>
        <v>0</v>
      </c>
      <c r="J1092" t="str">
        <f t="shared" si="199"/>
        <v/>
      </c>
      <c r="L1092">
        <f t="shared" si="200"/>
        <v>110.48747072082045</v>
      </c>
      <c r="M1092">
        <f t="shared" si="204"/>
        <v>-539.62356312780457</v>
      </c>
      <c r="N1092">
        <f t="shared" si="205"/>
        <v>52.620784231294238</v>
      </c>
    </row>
    <row r="1093" spans="2:14" x14ac:dyDescent="0.25">
      <c r="B1093">
        <f t="shared" si="201"/>
        <v>1.0749999999999924</v>
      </c>
      <c r="C1093">
        <f t="shared" si="194"/>
        <v>1.7245918368686213</v>
      </c>
      <c r="D1093">
        <f t="shared" si="202"/>
        <v>0</v>
      </c>
      <c r="E1093">
        <f t="shared" si="195"/>
        <v>110.6897724590378</v>
      </c>
      <c r="F1093">
        <f t="shared" si="197"/>
        <v>0</v>
      </c>
      <c r="G1093">
        <f t="shared" si="196"/>
        <v>0</v>
      </c>
      <c r="H1093">
        <f t="shared" si="203"/>
        <v>0</v>
      </c>
      <c r="I1093">
        <f t="shared" si="198"/>
        <v>0</v>
      </c>
      <c r="J1093" t="str">
        <f t="shared" si="199"/>
        <v/>
      </c>
      <c r="L1093">
        <f t="shared" si="200"/>
        <v>110.46062078868904</v>
      </c>
      <c r="M1093">
        <f t="shared" si="204"/>
        <v>-539.36065150395507</v>
      </c>
      <c r="N1093">
        <f t="shared" si="205"/>
        <v>52.582324769900879</v>
      </c>
    </row>
    <row r="1094" spans="2:14" x14ac:dyDescent="0.25">
      <c r="B1094">
        <f t="shared" si="201"/>
        <v>1.0759999999999923</v>
      </c>
      <c r="C1094">
        <f t="shared" si="194"/>
        <v>1.7262521834555069</v>
      </c>
      <c r="D1094">
        <f t="shared" si="202"/>
        <v>0</v>
      </c>
      <c r="E1094">
        <f t="shared" si="195"/>
        <v>110.66281756243832</v>
      </c>
      <c r="F1094">
        <f t="shared" si="197"/>
        <v>0</v>
      </c>
      <c r="G1094">
        <f t="shared" si="196"/>
        <v>0</v>
      </c>
      <c r="H1094">
        <f t="shared" si="203"/>
        <v>0</v>
      </c>
      <c r="I1094">
        <f t="shared" si="198"/>
        <v>0</v>
      </c>
      <c r="J1094" t="str">
        <f t="shared" si="199"/>
        <v/>
      </c>
      <c r="L1094">
        <f t="shared" si="200"/>
        <v>110.43378390317186</v>
      </c>
      <c r="M1094">
        <f t="shared" si="204"/>
        <v>-539.09793198954503</v>
      </c>
      <c r="N1094">
        <f t="shared" si="205"/>
        <v>52.543902825163968</v>
      </c>
    </row>
    <row r="1095" spans="2:14" x14ac:dyDescent="0.25">
      <c r="B1095">
        <f t="shared" si="201"/>
        <v>1.0769999999999922</v>
      </c>
      <c r="C1095">
        <f t="shared" si="194"/>
        <v>1.7279121257189434</v>
      </c>
      <c r="D1095">
        <f t="shared" si="202"/>
        <v>0</v>
      </c>
      <c r="E1095">
        <f t="shared" si="195"/>
        <v>110.63587579221843</v>
      </c>
      <c r="F1095">
        <f t="shared" si="197"/>
        <v>0</v>
      </c>
      <c r="G1095">
        <f t="shared" si="196"/>
        <v>0</v>
      </c>
      <c r="H1095">
        <f t="shared" si="203"/>
        <v>0</v>
      </c>
      <c r="I1095">
        <f t="shared" si="198"/>
        <v>0</v>
      </c>
      <c r="J1095" t="str">
        <f t="shared" si="199"/>
        <v/>
      </c>
      <c r="L1095">
        <f t="shared" si="200"/>
        <v>110.40696005476207</v>
      </c>
      <c r="M1095">
        <f t="shared" si="204"/>
        <v>-538.83540439784383</v>
      </c>
      <c r="N1095">
        <f t="shared" si="205"/>
        <v>52.505518283396668</v>
      </c>
    </row>
    <row r="1096" spans="2:14" x14ac:dyDescent="0.25">
      <c r="B1096">
        <f t="shared" si="201"/>
        <v>1.0779999999999921</v>
      </c>
      <c r="C1096">
        <f t="shared" si="194"/>
        <v>1.7295716638558267</v>
      </c>
      <c r="D1096">
        <f t="shared" si="202"/>
        <v>0</v>
      </c>
      <c r="E1096">
        <f t="shared" si="195"/>
        <v>110.60894713879135</v>
      </c>
      <c r="F1096">
        <f t="shared" si="197"/>
        <v>0</v>
      </c>
      <c r="G1096">
        <f t="shared" si="196"/>
        <v>0</v>
      </c>
      <c r="H1096">
        <f t="shared" si="203"/>
        <v>0</v>
      </c>
      <c r="I1096">
        <f t="shared" si="198"/>
        <v>0</v>
      </c>
      <c r="J1096" t="str">
        <f t="shared" si="199"/>
        <v/>
      </c>
      <c r="L1096">
        <f t="shared" si="200"/>
        <v>110.38014923396197</v>
      </c>
      <c r="M1096">
        <f t="shared" si="204"/>
        <v>-538.5730685415524</v>
      </c>
      <c r="N1096">
        <f t="shared" si="205"/>
        <v>52.467171258285816</v>
      </c>
    </row>
    <row r="1097" spans="2:14" x14ac:dyDescent="0.25">
      <c r="B1097">
        <f t="shared" si="201"/>
        <v>1.078999999999992</v>
      </c>
      <c r="C1097">
        <f t="shared" si="194"/>
        <v>1.7312307980629087</v>
      </c>
      <c r="D1097">
        <f t="shared" si="202"/>
        <v>0</v>
      </c>
      <c r="E1097">
        <f t="shared" si="195"/>
        <v>110.58203159257961</v>
      </c>
      <c r="F1097">
        <f t="shared" si="197"/>
        <v>0</v>
      </c>
      <c r="G1097">
        <f t="shared" si="196"/>
        <v>0</v>
      </c>
      <c r="H1097">
        <f t="shared" si="203"/>
        <v>0</v>
      </c>
      <c r="I1097">
        <f t="shared" si="198"/>
        <v>0</v>
      </c>
      <c r="J1097" t="str">
        <f t="shared" si="199"/>
        <v/>
      </c>
      <c r="L1097">
        <f t="shared" si="200"/>
        <v>110.35335143128319</v>
      </c>
      <c r="M1097">
        <f t="shared" si="204"/>
        <v>-538.31092423479276</v>
      </c>
      <c r="N1097">
        <f t="shared" si="205"/>
        <v>52.428861295084062</v>
      </c>
    </row>
    <row r="1098" spans="2:14" x14ac:dyDescent="0.25">
      <c r="B1098">
        <f t="shared" si="201"/>
        <v>1.0799999999999919</v>
      </c>
      <c r="C1098">
        <f t="shared" si="194"/>
        <v>1.7328895285367973</v>
      </c>
      <c r="D1098">
        <f t="shared" si="202"/>
        <v>0</v>
      </c>
      <c r="E1098">
        <f t="shared" si="195"/>
        <v>110.5551291440151</v>
      </c>
      <c r="F1098">
        <f t="shared" si="197"/>
        <v>0</v>
      </c>
      <c r="G1098">
        <f t="shared" si="196"/>
        <v>0</v>
      </c>
      <c r="H1098">
        <f t="shared" si="203"/>
        <v>0</v>
      </c>
      <c r="I1098">
        <f t="shared" si="198"/>
        <v>0</v>
      </c>
      <c r="J1098" t="str">
        <f t="shared" si="199"/>
        <v/>
      </c>
      <c r="L1098">
        <f t="shared" si="200"/>
        <v>110.32656663724646</v>
      </c>
      <c r="M1098">
        <f t="shared" si="204"/>
        <v>-538.04897129026585</v>
      </c>
      <c r="N1098">
        <f t="shared" si="205"/>
        <v>52.390588848538755</v>
      </c>
    </row>
    <row r="1099" spans="2:14" x14ac:dyDescent="0.25">
      <c r="B1099">
        <f t="shared" si="201"/>
        <v>1.0809999999999917</v>
      </c>
      <c r="C1099">
        <f t="shared" si="194"/>
        <v>1.7345478554739575</v>
      </c>
      <c r="D1099">
        <f t="shared" si="202"/>
        <v>0</v>
      </c>
      <c r="E1099">
        <f t="shared" si="195"/>
        <v>110.52823978353899</v>
      </c>
      <c r="F1099">
        <f t="shared" si="197"/>
        <v>0</v>
      </c>
      <c r="G1099">
        <f t="shared" si="196"/>
        <v>0</v>
      </c>
      <c r="H1099">
        <f t="shared" si="203"/>
        <v>0</v>
      </c>
      <c r="I1099">
        <f t="shared" si="198"/>
        <v>0</v>
      </c>
      <c r="J1099" t="str">
        <f t="shared" si="199"/>
        <v/>
      </c>
      <c r="L1099">
        <f t="shared" si="200"/>
        <v>110.29979484238183</v>
      </c>
      <c r="M1099">
        <f t="shared" si="204"/>
        <v>-537.78720952209369</v>
      </c>
      <c r="N1099">
        <f t="shared" si="205"/>
        <v>52.352353577589383</v>
      </c>
    </row>
    <row r="1100" spans="2:14" x14ac:dyDescent="0.25">
      <c r="B1100">
        <f t="shared" si="201"/>
        <v>1.0819999999999916</v>
      </c>
      <c r="C1100">
        <f t="shared" si="194"/>
        <v>1.7362057790707106</v>
      </c>
      <c r="D1100">
        <f t="shared" si="202"/>
        <v>0</v>
      </c>
      <c r="E1100">
        <f t="shared" si="195"/>
        <v>110.50136350160177</v>
      </c>
      <c r="F1100">
        <f t="shared" si="197"/>
        <v>0</v>
      </c>
      <c r="G1100">
        <f t="shared" si="196"/>
        <v>0</v>
      </c>
      <c r="H1100">
        <f t="shared" si="203"/>
        <v>0</v>
      </c>
      <c r="I1100">
        <f t="shared" si="198"/>
        <v>0</v>
      </c>
      <c r="J1100" t="str">
        <f t="shared" si="199"/>
        <v/>
      </c>
      <c r="L1100">
        <f t="shared" si="200"/>
        <v>110.27303603722839</v>
      </c>
      <c r="M1100">
        <f t="shared" si="204"/>
        <v>-537.52563874439829</v>
      </c>
      <c r="N1100">
        <f t="shared" si="205"/>
        <v>52.314155482235947</v>
      </c>
    </row>
    <row r="1101" spans="2:14" x14ac:dyDescent="0.25">
      <c r="B1101">
        <f t="shared" si="201"/>
        <v>1.0829999999999915</v>
      </c>
      <c r="C1101">
        <f t="shared" si="194"/>
        <v>1.7378632995232346</v>
      </c>
      <c r="D1101">
        <f t="shared" si="202"/>
        <v>0</v>
      </c>
      <c r="E1101">
        <f t="shared" si="195"/>
        <v>110.47450028866321</v>
      </c>
      <c r="F1101">
        <f t="shared" si="197"/>
        <v>0</v>
      </c>
      <c r="G1101">
        <f t="shared" si="196"/>
        <v>0</v>
      </c>
      <c r="H1101">
        <f t="shared" si="203"/>
        <v>0</v>
      </c>
      <c r="I1101">
        <f t="shared" si="198"/>
        <v>0</v>
      </c>
      <c r="J1101" t="str">
        <f t="shared" si="199"/>
        <v/>
      </c>
      <c r="L1101">
        <f t="shared" si="200"/>
        <v>110.24629021233459</v>
      </c>
      <c r="M1101">
        <f t="shared" si="204"/>
        <v>-537.26425877130168</v>
      </c>
      <c r="N1101">
        <f t="shared" si="205"/>
        <v>52.275994562478445</v>
      </c>
    </row>
    <row r="1102" spans="2:14" x14ac:dyDescent="0.25">
      <c r="B1102">
        <f t="shared" si="201"/>
        <v>1.0839999999999914</v>
      </c>
      <c r="C1102">
        <f t="shared" si="194"/>
        <v>1.7395204170275644</v>
      </c>
      <c r="D1102">
        <f t="shared" si="202"/>
        <v>0</v>
      </c>
      <c r="E1102">
        <f t="shared" si="195"/>
        <v>110.44765013519235</v>
      </c>
      <c r="F1102">
        <f t="shared" si="197"/>
        <v>0</v>
      </c>
      <c r="G1102">
        <f t="shared" si="196"/>
        <v>0</v>
      </c>
      <c r="H1102">
        <f t="shared" si="203"/>
        <v>0</v>
      </c>
      <c r="I1102">
        <f t="shared" si="198"/>
        <v>0</v>
      </c>
      <c r="J1102" t="str">
        <f t="shared" si="199"/>
        <v/>
      </c>
      <c r="L1102">
        <f t="shared" si="200"/>
        <v>110.21955735825787</v>
      </c>
      <c r="M1102">
        <f t="shared" si="204"/>
        <v>-537.0030694172101</v>
      </c>
      <c r="N1102">
        <f t="shared" si="205"/>
        <v>52.237870818316878</v>
      </c>
    </row>
    <row r="1103" spans="2:14" x14ac:dyDescent="0.25">
      <c r="B1103">
        <f t="shared" si="201"/>
        <v>1.0849999999999913</v>
      </c>
      <c r="C1103">
        <f t="shared" si="194"/>
        <v>1.7411771317795923</v>
      </c>
      <c r="D1103">
        <f t="shared" si="202"/>
        <v>0</v>
      </c>
      <c r="E1103">
        <f t="shared" si="195"/>
        <v>110.42081303166749</v>
      </c>
      <c r="F1103">
        <f t="shared" si="197"/>
        <v>0</v>
      </c>
      <c r="G1103">
        <f t="shared" si="196"/>
        <v>0</v>
      </c>
      <c r="H1103">
        <f t="shared" si="203"/>
        <v>0</v>
      </c>
      <c r="I1103">
        <f t="shared" si="198"/>
        <v>0</v>
      </c>
      <c r="J1103" t="str">
        <f t="shared" si="199"/>
        <v/>
      </c>
      <c r="L1103">
        <f t="shared" si="200"/>
        <v>110.19283746556498</v>
      </c>
      <c r="M1103">
        <f t="shared" si="204"/>
        <v>-536.74207049709821</v>
      </c>
      <c r="N1103">
        <f t="shared" si="205"/>
        <v>52.199784022377571</v>
      </c>
    </row>
    <row r="1104" spans="2:14" x14ac:dyDescent="0.25">
      <c r="B1104">
        <f t="shared" si="201"/>
        <v>1.0859999999999912</v>
      </c>
      <c r="C1104">
        <f t="shared" si="194"/>
        <v>1.7428334439750672</v>
      </c>
      <c r="D1104">
        <f t="shared" si="202"/>
        <v>0</v>
      </c>
      <c r="E1104">
        <f t="shared" si="195"/>
        <v>110.39398896857622</v>
      </c>
      <c r="F1104">
        <f t="shared" si="197"/>
        <v>0</v>
      </c>
      <c r="G1104">
        <f t="shared" si="196"/>
        <v>0</v>
      </c>
      <c r="H1104">
        <f t="shared" si="203"/>
        <v>0</v>
      </c>
      <c r="I1104">
        <f t="shared" si="198"/>
        <v>0</v>
      </c>
      <c r="J1104" t="str">
        <f t="shared" si="199"/>
        <v/>
      </c>
      <c r="L1104">
        <f t="shared" si="200"/>
        <v>110.16613052483167</v>
      </c>
      <c r="M1104">
        <f t="shared" si="204"/>
        <v>-536.48126182537226</v>
      </c>
      <c r="N1104">
        <f t="shared" si="205"/>
        <v>52.161734288347361</v>
      </c>
    </row>
    <row r="1105" spans="2:14" x14ac:dyDescent="0.25">
      <c r="B1105">
        <f t="shared" si="201"/>
        <v>1.0869999999999911</v>
      </c>
      <c r="C1105">
        <f t="shared" ref="C1105:C1168" si="206">C1104+E1104*$B$3*$B$8</f>
        <v>1.7444893538095958</v>
      </c>
      <c r="D1105">
        <f t="shared" si="202"/>
        <v>0</v>
      </c>
      <c r="E1105">
        <f t="shared" ref="E1105:E1168" si="207">E1104+$B$8*(((D1104*$B$3)-$B$2*E1104^2)/$B$1)</f>
        <v>110.36717793641536</v>
      </c>
      <c r="F1105">
        <f t="shared" si="197"/>
        <v>0</v>
      </c>
      <c r="G1105">
        <f t="shared" si="196"/>
        <v>0</v>
      </c>
      <c r="H1105">
        <f t="shared" si="203"/>
        <v>0</v>
      </c>
      <c r="I1105">
        <f t="shared" si="198"/>
        <v>0</v>
      </c>
      <c r="J1105" t="str">
        <f t="shared" si="199"/>
        <v/>
      </c>
      <c r="L1105">
        <f t="shared" si="200"/>
        <v>110.13943652664298</v>
      </c>
      <c r="M1105">
        <f t="shared" si="204"/>
        <v>-536.22064321729113</v>
      </c>
      <c r="N1105">
        <f t="shared" si="205"/>
        <v>52.123721616226248</v>
      </c>
    </row>
    <row r="1106" spans="2:14" x14ac:dyDescent="0.25">
      <c r="B1106">
        <f t="shared" si="201"/>
        <v>1.087999999999991</v>
      </c>
      <c r="C1106">
        <f t="shared" si="206"/>
        <v>1.7461448614786421</v>
      </c>
      <c r="D1106">
        <f t="shared" si="202"/>
        <v>0</v>
      </c>
      <c r="E1106">
        <f t="shared" si="207"/>
        <v>110.34037992569094</v>
      </c>
      <c r="F1106">
        <f t="shared" si="197"/>
        <v>0</v>
      </c>
      <c r="G1106">
        <f t="shared" si="196"/>
        <v>0</v>
      </c>
      <c r="H1106">
        <f t="shared" si="203"/>
        <v>0</v>
      </c>
      <c r="I1106">
        <f t="shared" si="198"/>
        <v>0</v>
      </c>
      <c r="J1106" t="str">
        <f t="shared" si="199"/>
        <v/>
      </c>
      <c r="L1106">
        <f t="shared" si="200"/>
        <v>110.11275546159291</v>
      </c>
      <c r="M1106">
        <f t="shared" si="204"/>
        <v>-535.96021448839792</v>
      </c>
      <c r="N1106">
        <f t="shared" si="205"/>
        <v>52.085745778640558</v>
      </c>
    </row>
    <row r="1107" spans="2:14" x14ac:dyDescent="0.25">
      <c r="B1107">
        <f t="shared" si="201"/>
        <v>1.0889999999999909</v>
      </c>
      <c r="C1107">
        <f t="shared" si="206"/>
        <v>1.7477999671775275</v>
      </c>
      <c r="D1107">
        <f t="shared" si="202"/>
        <v>0</v>
      </c>
      <c r="E1107">
        <f t="shared" si="207"/>
        <v>110.31359492691821</v>
      </c>
      <c r="F1107">
        <f t="shared" si="197"/>
        <v>0</v>
      </c>
      <c r="G1107">
        <f t="shared" ref="G1107:G1170" si="208">IF(C1107&lt;$B$5,$B$2*E1107^3,0)</f>
        <v>0</v>
      </c>
      <c r="H1107">
        <f t="shared" si="203"/>
        <v>0</v>
      </c>
      <c r="I1107">
        <f t="shared" si="198"/>
        <v>0</v>
      </c>
      <c r="J1107" t="str">
        <f t="shared" si="199"/>
        <v/>
      </c>
      <c r="L1107">
        <f t="shared" si="200"/>
        <v>110.08608732028472</v>
      </c>
      <c r="M1107">
        <f t="shared" si="204"/>
        <v>-535.69997545451997</v>
      </c>
      <c r="N1107">
        <f t="shared" si="205"/>
        <v>52.047806775590288</v>
      </c>
    </row>
    <row r="1108" spans="2:14" x14ac:dyDescent="0.25">
      <c r="B1108">
        <f t="shared" si="201"/>
        <v>1.0899999999999908</v>
      </c>
      <c r="C1108">
        <f t="shared" si="206"/>
        <v>1.7494546711014314</v>
      </c>
      <c r="D1108">
        <f t="shared" si="202"/>
        <v>0</v>
      </c>
      <c r="E1108">
        <f t="shared" si="207"/>
        <v>110.28682293062167</v>
      </c>
      <c r="F1108">
        <f t="shared" ref="F1108:F1171" si="209">D1108*E1108*$B$3</f>
        <v>0</v>
      </c>
      <c r="G1108">
        <f t="shared" si="208"/>
        <v>0</v>
      </c>
      <c r="H1108">
        <f t="shared" si="203"/>
        <v>0</v>
      </c>
      <c r="I1108">
        <f t="shared" ref="I1108:I1171" si="210">G1108+H1108</f>
        <v>0</v>
      </c>
      <c r="J1108" t="str">
        <f t="shared" ref="J1108:J1171" si="211">IF(C1108&lt;$B$5,E1108,"")</f>
        <v/>
      </c>
      <c r="L1108">
        <f t="shared" ref="L1108:L1171" si="212">$L$15/(B1108+$L$16)</f>
        <v>110.05943209333064</v>
      </c>
      <c r="M1108">
        <f t="shared" si="204"/>
        <v>-535.43992593091616</v>
      </c>
      <c r="N1108">
        <f t="shared" si="205"/>
        <v>52.009904720762279</v>
      </c>
    </row>
    <row r="1109" spans="2:14" x14ac:dyDescent="0.25">
      <c r="B1109">
        <f t="shared" ref="B1109:B1172" si="213">B1108+$B$8</f>
        <v>1.0909999999999906</v>
      </c>
      <c r="C1109">
        <f t="shared" si="206"/>
        <v>1.7511089734453906</v>
      </c>
      <c r="D1109">
        <f t="shared" ref="D1109:D1172" si="214">IF(C1109&lt;$B$5,$B$6*SIN(PI()*C1109/$B$5)+$B$7*SIN(2*PI()*C1109/$B$5),0)</f>
        <v>0</v>
      </c>
      <c r="E1109">
        <f t="shared" si="207"/>
        <v>110.26006392733498</v>
      </c>
      <c r="F1109">
        <f t="shared" si="209"/>
        <v>0</v>
      </c>
      <c r="G1109">
        <f t="shared" si="208"/>
        <v>0</v>
      </c>
      <c r="H1109">
        <f t="shared" ref="H1109:H1172" si="215">IF(C1109&lt;$B$5,$B$1*E1109*(E1109-E1108)/$B$8,0)</f>
        <v>0</v>
      </c>
      <c r="I1109">
        <f t="shared" si="210"/>
        <v>0</v>
      </c>
      <c r="J1109" t="str">
        <f t="shared" si="211"/>
        <v/>
      </c>
      <c r="L1109">
        <f t="shared" si="212"/>
        <v>110.03278977135211</v>
      </c>
      <c r="M1109">
        <f t="shared" ref="M1109:M1172" si="216">$M$14*(E1109-E1108)</f>
        <v>-535.18006573369803</v>
      </c>
      <c r="N1109">
        <f t="shared" si="205"/>
        <v>51.972039500469691</v>
      </c>
    </row>
    <row r="1110" spans="2:14" x14ac:dyDescent="0.25">
      <c r="B1110">
        <f t="shared" si="213"/>
        <v>1.0919999999999905</v>
      </c>
      <c r="C1110">
        <f t="shared" si="206"/>
        <v>1.7527628744043007</v>
      </c>
      <c r="D1110">
        <f t="shared" si="214"/>
        <v>0</v>
      </c>
      <c r="E1110">
        <f t="shared" si="207"/>
        <v>110.23331790760101</v>
      </c>
      <c r="F1110">
        <f t="shared" si="209"/>
        <v>0</v>
      </c>
      <c r="G1110">
        <f t="shared" si="208"/>
        <v>0</v>
      </c>
      <c r="H1110">
        <f t="shared" si="215"/>
        <v>0</v>
      </c>
      <c r="I1110">
        <f t="shared" si="210"/>
        <v>0</v>
      </c>
      <c r="J1110" t="str">
        <f t="shared" si="211"/>
        <v/>
      </c>
      <c r="L1110">
        <f t="shared" si="212"/>
        <v>110.00616034497956</v>
      </c>
      <c r="M1110">
        <f t="shared" si="216"/>
        <v>-534.92039467954555</v>
      </c>
      <c r="N1110">
        <f t="shared" ref="N1110:N1173" si="217">$N$14*$M$14*(E1110+E1108-2*E1109)</f>
        <v>51.93421088733885</v>
      </c>
    </row>
    <row r="1111" spans="2:14" x14ac:dyDescent="0.25">
      <c r="B1111">
        <f t="shared" si="213"/>
        <v>1.0929999999999904</v>
      </c>
      <c r="C1111">
        <f t="shared" si="206"/>
        <v>1.7544163741729146</v>
      </c>
      <c r="D1111">
        <f t="shared" si="214"/>
        <v>0</v>
      </c>
      <c r="E1111">
        <f t="shared" si="207"/>
        <v>110.20658486197179</v>
      </c>
      <c r="F1111">
        <f t="shared" si="209"/>
        <v>0</v>
      </c>
      <c r="G1111">
        <f t="shared" si="208"/>
        <v>0</v>
      </c>
      <c r="H1111">
        <f t="shared" si="215"/>
        <v>0</v>
      </c>
      <c r="I1111">
        <f t="shared" si="210"/>
        <v>0</v>
      </c>
      <c r="J1111" t="str">
        <f t="shared" si="211"/>
        <v/>
      </c>
      <c r="L1111">
        <f t="shared" si="212"/>
        <v>109.97954380485255</v>
      </c>
      <c r="M1111">
        <f t="shared" si="216"/>
        <v>-534.66091258428605</v>
      </c>
      <c r="N1111">
        <f t="shared" si="217"/>
        <v>51.896418995056592</v>
      </c>
    </row>
    <row r="1112" spans="2:14" x14ac:dyDescent="0.25">
      <c r="B1112">
        <f t="shared" si="213"/>
        <v>1.0939999999999903</v>
      </c>
      <c r="C1112">
        <f t="shared" si="206"/>
        <v>1.7560694729458441</v>
      </c>
      <c r="D1112">
        <f t="shared" si="214"/>
        <v>0</v>
      </c>
      <c r="E1112">
        <f t="shared" si="207"/>
        <v>110.17986478100852</v>
      </c>
      <c r="F1112">
        <f t="shared" si="209"/>
        <v>0</v>
      </c>
      <c r="G1112">
        <f t="shared" si="208"/>
        <v>0</v>
      </c>
      <c r="H1112">
        <f t="shared" si="215"/>
        <v>0</v>
      </c>
      <c r="I1112">
        <f t="shared" si="210"/>
        <v>0</v>
      </c>
      <c r="J1112" t="str">
        <f t="shared" si="211"/>
        <v/>
      </c>
      <c r="L1112">
        <f t="shared" si="212"/>
        <v>109.95294014161964</v>
      </c>
      <c r="M1112">
        <f t="shared" si="216"/>
        <v>-534.40161926545215</v>
      </c>
      <c r="N1112">
        <f t="shared" si="217"/>
        <v>51.858663823622919</v>
      </c>
    </row>
    <row r="1113" spans="2:14" x14ac:dyDescent="0.25">
      <c r="B1113">
        <f t="shared" si="213"/>
        <v>1.0949999999999902</v>
      </c>
      <c r="C1113">
        <f t="shared" si="206"/>
        <v>1.7577221709175592</v>
      </c>
      <c r="D1113">
        <f t="shared" si="214"/>
        <v>0</v>
      </c>
      <c r="E1113">
        <f t="shared" si="207"/>
        <v>110.15315765528156</v>
      </c>
      <c r="F1113">
        <f t="shared" si="209"/>
        <v>0</v>
      </c>
      <c r="G1113">
        <f t="shared" si="208"/>
        <v>0</v>
      </c>
      <c r="H1113">
        <f t="shared" si="215"/>
        <v>0</v>
      </c>
      <c r="I1113">
        <f t="shared" si="210"/>
        <v>0</v>
      </c>
      <c r="J1113" t="str">
        <f t="shared" si="211"/>
        <v/>
      </c>
      <c r="L1113">
        <f t="shared" si="212"/>
        <v>109.92634934593849</v>
      </c>
      <c r="M1113">
        <f t="shared" si="216"/>
        <v>-534.1425145391554</v>
      </c>
      <c r="N1113">
        <f t="shared" si="217"/>
        <v>51.820945259350992</v>
      </c>
    </row>
    <row r="1114" spans="2:14" x14ac:dyDescent="0.25">
      <c r="B1114">
        <f t="shared" si="213"/>
        <v>1.0959999999999901</v>
      </c>
      <c r="C1114">
        <f t="shared" si="206"/>
        <v>1.7593744682823884</v>
      </c>
      <c r="D1114">
        <f t="shared" si="214"/>
        <v>0</v>
      </c>
      <c r="E1114">
        <f t="shared" si="207"/>
        <v>110.12646347537041</v>
      </c>
      <c r="F1114">
        <f t="shared" si="209"/>
        <v>0</v>
      </c>
      <c r="G1114">
        <f t="shared" si="208"/>
        <v>0</v>
      </c>
      <c r="H1114">
        <f t="shared" si="215"/>
        <v>0</v>
      </c>
      <c r="I1114">
        <f t="shared" si="210"/>
        <v>0</v>
      </c>
      <c r="J1114" t="str">
        <f t="shared" si="211"/>
        <v/>
      </c>
      <c r="L1114">
        <f t="shared" si="212"/>
        <v>109.89977140847573</v>
      </c>
      <c r="M1114">
        <f t="shared" si="216"/>
        <v>-533.88359822292841</v>
      </c>
      <c r="N1114">
        <f t="shared" si="217"/>
        <v>51.783263302240812</v>
      </c>
    </row>
    <row r="1115" spans="2:14" x14ac:dyDescent="0.25">
      <c r="B1115">
        <f t="shared" si="213"/>
        <v>1.09699999999999</v>
      </c>
      <c r="C1115">
        <f t="shared" si="206"/>
        <v>1.7610263652345191</v>
      </c>
      <c r="D1115">
        <f t="shared" si="214"/>
        <v>0</v>
      </c>
      <c r="E1115">
        <f t="shared" si="207"/>
        <v>110.09978223186371</v>
      </c>
      <c r="F1115">
        <f t="shared" si="209"/>
        <v>0</v>
      </c>
      <c r="G1115">
        <f t="shared" si="208"/>
        <v>0</v>
      </c>
      <c r="H1115">
        <f t="shared" si="215"/>
        <v>0</v>
      </c>
      <c r="I1115">
        <f t="shared" si="210"/>
        <v>0</v>
      </c>
      <c r="J1115" t="str">
        <f t="shared" si="211"/>
        <v/>
      </c>
      <c r="L1115">
        <f t="shared" si="212"/>
        <v>109.8732063199071</v>
      </c>
      <c r="M1115">
        <f t="shared" si="216"/>
        <v>-533.6248701340196</v>
      </c>
      <c r="N1115">
        <f t="shared" si="217"/>
        <v>51.745617724918702</v>
      </c>
    </row>
    <row r="1116" spans="2:14" x14ac:dyDescent="0.25">
      <c r="B1116">
        <f t="shared" si="213"/>
        <v>1.0979999999999899</v>
      </c>
      <c r="C1116">
        <f t="shared" si="206"/>
        <v>1.762677861967997</v>
      </c>
      <c r="D1116">
        <f t="shared" si="214"/>
        <v>0</v>
      </c>
      <c r="E1116">
        <f t="shared" si="207"/>
        <v>110.0731139153592</v>
      </c>
      <c r="F1116">
        <f t="shared" si="209"/>
        <v>0</v>
      </c>
      <c r="G1116">
        <f t="shared" si="208"/>
        <v>0</v>
      </c>
      <c r="H1116">
        <f t="shared" si="215"/>
        <v>0</v>
      </c>
      <c r="I1116">
        <f t="shared" si="210"/>
        <v>0</v>
      </c>
      <c r="J1116" t="str">
        <f t="shared" si="211"/>
        <v/>
      </c>
      <c r="L1116">
        <f t="shared" si="212"/>
        <v>109.84665407091727</v>
      </c>
      <c r="M1116">
        <f t="shared" si="216"/>
        <v>-533.36633009024581</v>
      </c>
      <c r="N1116">
        <f t="shared" si="217"/>
        <v>51.708008754758339</v>
      </c>
    </row>
    <row r="1117" spans="2:14" x14ac:dyDescent="0.25">
      <c r="B1117">
        <f t="shared" si="213"/>
        <v>1.0989999999999898</v>
      </c>
      <c r="C1117">
        <f t="shared" si="206"/>
        <v>1.7643289586767275</v>
      </c>
      <c r="D1117">
        <f t="shared" si="214"/>
        <v>0</v>
      </c>
      <c r="E1117">
        <f t="shared" si="207"/>
        <v>110.04645851646374</v>
      </c>
      <c r="F1117">
        <f t="shared" si="209"/>
        <v>0</v>
      </c>
      <c r="G1117">
        <f t="shared" si="208"/>
        <v>0</v>
      </c>
      <c r="H1117">
        <f t="shared" si="215"/>
        <v>0</v>
      </c>
      <c r="I1117">
        <f t="shared" si="210"/>
        <v>0</v>
      </c>
      <c r="J1117" t="str">
        <f t="shared" si="211"/>
        <v/>
      </c>
      <c r="L1117">
        <f t="shared" si="212"/>
        <v>109.82011465219998</v>
      </c>
      <c r="M1117">
        <f t="shared" si="216"/>
        <v>-533.10797790913966</v>
      </c>
      <c r="N1117">
        <f t="shared" si="217"/>
        <v>51.670436164386047</v>
      </c>
    </row>
    <row r="1118" spans="2:14" x14ac:dyDescent="0.25">
      <c r="B1118">
        <f t="shared" si="213"/>
        <v>1.0999999999999897</v>
      </c>
      <c r="C1118">
        <f t="shared" si="206"/>
        <v>1.7659796555544744</v>
      </c>
      <c r="D1118">
        <f t="shared" si="214"/>
        <v>0</v>
      </c>
      <c r="E1118">
        <f t="shared" si="207"/>
        <v>110.0198160257933</v>
      </c>
      <c r="F1118">
        <f t="shared" si="209"/>
        <v>0</v>
      </c>
      <c r="G1118">
        <f t="shared" si="208"/>
        <v>0</v>
      </c>
      <c r="H1118">
        <f t="shared" si="215"/>
        <v>0</v>
      </c>
      <c r="I1118">
        <f t="shared" si="210"/>
        <v>0</v>
      </c>
      <c r="J1118" t="str">
        <f t="shared" si="211"/>
        <v/>
      </c>
      <c r="L1118">
        <f t="shared" si="212"/>
        <v>109.79358805445789</v>
      </c>
      <c r="M1118">
        <f t="shared" si="216"/>
        <v>-532.84981340880222</v>
      </c>
      <c r="N1118">
        <f t="shared" si="217"/>
        <v>51.632900067488663</v>
      </c>
    </row>
    <row r="1119" spans="2:14" x14ac:dyDescent="0.25">
      <c r="B1119">
        <f t="shared" si="213"/>
        <v>1.1009999999999895</v>
      </c>
      <c r="C1119">
        <f t="shared" si="206"/>
        <v>1.7676299527948613</v>
      </c>
      <c r="D1119">
        <f t="shared" si="214"/>
        <v>0</v>
      </c>
      <c r="E1119">
        <f t="shared" si="207"/>
        <v>109.99318643397294</v>
      </c>
      <c r="F1119">
        <f t="shared" si="209"/>
        <v>0</v>
      </c>
      <c r="G1119">
        <f t="shared" si="208"/>
        <v>0</v>
      </c>
      <c r="H1119">
        <f t="shared" si="215"/>
        <v>0</v>
      </c>
      <c r="I1119">
        <f t="shared" si="210"/>
        <v>0</v>
      </c>
      <c r="J1119" t="str">
        <f t="shared" si="211"/>
        <v/>
      </c>
      <c r="L1119">
        <f t="shared" si="212"/>
        <v>109.76707426840274</v>
      </c>
      <c r="M1119">
        <f t="shared" si="216"/>
        <v>-532.59183640733454</v>
      </c>
      <c r="N1119">
        <f t="shared" si="217"/>
        <v>51.59540035037935</v>
      </c>
    </row>
    <row r="1120" spans="2:14" x14ac:dyDescent="0.25">
      <c r="B1120">
        <f t="shared" si="213"/>
        <v>1.1019999999999894</v>
      </c>
      <c r="C1120">
        <f t="shared" si="206"/>
        <v>1.7692798505913709</v>
      </c>
      <c r="D1120">
        <f t="shared" si="214"/>
        <v>0</v>
      </c>
      <c r="E1120">
        <f t="shared" si="207"/>
        <v>109.96656973163677</v>
      </c>
      <c r="F1120">
        <f t="shared" si="209"/>
        <v>0</v>
      </c>
      <c r="G1120">
        <f t="shared" si="208"/>
        <v>0</v>
      </c>
      <c r="H1120">
        <f t="shared" si="215"/>
        <v>0</v>
      </c>
      <c r="I1120">
        <f t="shared" si="210"/>
        <v>0</v>
      </c>
      <c r="J1120" t="str">
        <f t="shared" si="211"/>
        <v/>
      </c>
      <c r="L1120">
        <f t="shared" si="212"/>
        <v>109.74057328475511</v>
      </c>
      <c r="M1120">
        <f t="shared" si="216"/>
        <v>-532.33404672340612</v>
      </c>
      <c r="N1120">
        <f t="shared" si="217"/>
        <v>51.557936785684433</v>
      </c>
    </row>
    <row r="1121" spans="2:14" x14ac:dyDescent="0.25">
      <c r="B1121">
        <f t="shared" si="213"/>
        <v>1.1029999999999893</v>
      </c>
      <c r="C1121">
        <f t="shared" si="206"/>
        <v>1.7709293491373455</v>
      </c>
      <c r="D1121">
        <f t="shared" si="214"/>
        <v>0</v>
      </c>
      <c r="E1121">
        <f t="shared" si="207"/>
        <v>109.93996590942797</v>
      </c>
      <c r="F1121">
        <f t="shared" si="209"/>
        <v>0</v>
      </c>
      <c r="G1121">
        <f t="shared" si="208"/>
        <v>0</v>
      </c>
      <c r="H1121">
        <f t="shared" si="215"/>
        <v>0</v>
      </c>
      <c r="I1121">
        <f t="shared" si="210"/>
        <v>0</v>
      </c>
      <c r="J1121" t="str">
        <f t="shared" si="211"/>
        <v/>
      </c>
      <c r="L1121">
        <f t="shared" si="212"/>
        <v>109.71408509424469</v>
      </c>
      <c r="M1121">
        <f t="shared" si="216"/>
        <v>-532.07644417597066</v>
      </c>
      <c r="N1121">
        <f t="shared" si="217"/>
        <v>51.520509487090749</v>
      </c>
    </row>
    <row r="1122" spans="2:14" x14ac:dyDescent="0.25">
      <c r="B1122">
        <f t="shared" si="213"/>
        <v>1.1039999999999892</v>
      </c>
      <c r="C1122">
        <f t="shared" si="206"/>
        <v>1.7725784486259868</v>
      </c>
      <c r="D1122">
        <f t="shared" si="214"/>
        <v>0</v>
      </c>
      <c r="E1122">
        <f t="shared" si="207"/>
        <v>109.9133749579988</v>
      </c>
      <c r="F1122">
        <f t="shared" si="209"/>
        <v>0</v>
      </c>
      <c r="G1122">
        <f t="shared" si="208"/>
        <v>0</v>
      </c>
      <c r="H1122">
        <f t="shared" si="215"/>
        <v>0</v>
      </c>
      <c r="I1122">
        <f t="shared" si="210"/>
        <v>0</v>
      </c>
      <c r="J1122" t="str">
        <f t="shared" si="211"/>
        <v/>
      </c>
      <c r="L1122">
        <f t="shared" si="212"/>
        <v>109.68760968760996</v>
      </c>
      <c r="M1122">
        <f t="shared" si="216"/>
        <v>-531.81902858341346</v>
      </c>
      <c r="N1122">
        <f t="shared" si="217"/>
        <v>51.483118568285136</v>
      </c>
    </row>
    <row r="1123" spans="2:14" x14ac:dyDescent="0.25">
      <c r="B1123">
        <f t="shared" si="213"/>
        <v>1.1049999999999891</v>
      </c>
      <c r="C1123">
        <f t="shared" si="206"/>
        <v>1.7742271492503567</v>
      </c>
      <c r="D1123">
        <f t="shared" si="214"/>
        <v>0</v>
      </c>
      <c r="E1123">
        <f t="shared" si="207"/>
        <v>109.88679686801055</v>
      </c>
      <c r="F1123">
        <f t="shared" si="209"/>
        <v>0</v>
      </c>
      <c r="G1123">
        <f t="shared" si="208"/>
        <v>0</v>
      </c>
      <c r="H1123">
        <f t="shared" si="215"/>
        <v>0</v>
      </c>
      <c r="I1123">
        <f t="shared" si="210"/>
        <v>0</v>
      </c>
      <c r="J1123" t="str">
        <f t="shared" si="211"/>
        <v/>
      </c>
      <c r="L1123">
        <f t="shared" si="212"/>
        <v>109.66114705559851</v>
      </c>
      <c r="M1123">
        <f t="shared" si="216"/>
        <v>-531.56179976497242</v>
      </c>
      <c r="N1123">
        <f t="shared" si="217"/>
        <v>51.44576368820708</v>
      </c>
    </row>
    <row r="1124" spans="2:14" x14ac:dyDescent="0.25">
      <c r="B1124">
        <f t="shared" si="213"/>
        <v>1.105999999999989</v>
      </c>
      <c r="C1124">
        <f t="shared" si="206"/>
        <v>1.775875451203377</v>
      </c>
      <c r="D1124">
        <f t="shared" si="214"/>
        <v>0</v>
      </c>
      <c r="E1124">
        <f t="shared" si="207"/>
        <v>109.86023163013354</v>
      </c>
      <c r="F1124">
        <f t="shared" si="209"/>
        <v>0</v>
      </c>
      <c r="G1124">
        <f t="shared" si="208"/>
        <v>0</v>
      </c>
      <c r="H1124">
        <f t="shared" si="215"/>
        <v>0</v>
      </c>
      <c r="I1124">
        <f t="shared" si="210"/>
        <v>0</v>
      </c>
      <c r="J1124" t="str">
        <f t="shared" si="211"/>
        <v/>
      </c>
      <c r="L1124">
        <f t="shared" si="212"/>
        <v>109.63469718896665</v>
      </c>
      <c r="M1124">
        <f t="shared" si="216"/>
        <v>-531.3047575401697</v>
      </c>
      <c r="N1124">
        <f t="shared" si="217"/>
        <v>51.40844496054342</v>
      </c>
    </row>
    <row r="1125" spans="2:14" x14ac:dyDescent="0.25">
      <c r="B1125">
        <f t="shared" si="213"/>
        <v>1.1069999999999889</v>
      </c>
      <c r="C1125">
        <f t="shared" si="206"/>
        <v>1.7775233546778291</v>
      </c>
      <c r="D1125">
        <f t="shared" si="214"/>
        <v>0</v>
      </c>
      <c r="E1125">
        <f t="shared" si="207"/>
        <v>109.83367923504713</v>
      </c>
      <c r="F1125">
        <f t="shared" si="209"/>
        <v>0</v>
      </c>
      <c r="G1125">
        <f t="shared" si="208"/>
        <v>0</v>
      </c>
      <c r="H1125">
        <f t="shared" si="215"/>
        <v>0</v>
      </c>
      <c r="I1125">
        <f t="shared" si="210"/>
        <v>0</v>
      </c>
      <c r="J1125" t="str">
        <f t="shared" si="211"/>
        <v/>
      </c>
      <c r="L1125">
        <f t="shared" si="212"/>
        <v>109.60826007847982</v>
      </c>
      <c r="M1125">
        <f t="shared" si="216"/>
        <v>-531.04790172824323</v>
      </c>
      <c r="N1125">
        <f t="shared" si="217"/>
        <v>51.371162385294156</v>
      </c>
    </row>
    <row r="1126" spans="2:14" x14ac:dyDescent="0.25">
      <c r="B1126">
        <f t="shared" si="213"/>
        <v>1.1079999999999888</v>
      </c>
      <c r="C1126">
        <f t="shared" si="206"/>
        <v>1.7791708598663547</v>
      </c>
      <c r="D1126">
        <f t="shared" si="214"/>
        <v>0</v>
      </c>
      <c r="E1126">
        <f t="shared" si="207"/>
        <v>109.80713967343965</v>
      </c>
      <c r="F1126">
        <f t="shared" si="209"/>
        <v>0</v>
      </c>
      <c r="G1126">
        <f t="shared" si="208"/>
        <v>0</v>
      </c>
      <c r="H1126">
        <f t="shared" si="215"/>
        <v>0</v>
      </c>
      <c r="I1126">
        <f t="shared" si="210"/>
        <v>0</v>
      </c>
      <c r="J1126" t="str">
        <f t="shared" si="211"/>
        <v/>
      </c>
      <c r="L1126">
        <f t="shared" si="212"/>
        <v>109.58183571491219</v>
      </c>
      <c r="M1126">
        <f t="shared" si="216"/>
        <v>-530.7912321495678</v>
      </c>
      <c r="N1126">
        <f t="shared" si="217"/>
        <v>51.333915735085611</v>
      </c>
    </row>
    <row r="1127" spans="2:14" x14ac:dyDescent="0.25">
      <c r="B1127">
        <f t="shared" si="213"/>
        <v>1.1089999999999887</v>
      </c>
      <c r="C1127">
        <f t="shared" si="206"/>
        <v>1.7808179669614563</v>
      </c>
      <c r="D1127">
        <f t="shared" si="214"/>
        <v>0</v>
      </c>
      <c r="E1127">
        <f t="shared" si="207"/>
        <v>109.78061293600847</v>
      </c>
      <c r="F1127">
        <f t="shared" si="209"/>
        <v>0</v>
      </c>
      <c r="G1127">
        <f t="shared" si="208"/>
        <v>0</v>
      </c>
      <c r="H1127">
        <f t="shared" si="215"/>
        <v>0</v>
      </c>
      <c r="I1127">
        <f t="shared" si="210"/>
        <v>0</v>
      </c>
      <c r="J1127" t="str">
        <f t="shared" si="211"/>
        <v/>
      </c>
      <c r="L1127">
        <f t="shared" si="212"/>
        <v>109.55542408904695</v>
      </c>
      <c r="M1127">
        <f t="shared" si="216"/>
        <v>-530.53474862366556</v>
      </c>
      <c r="N1127">
        <f t="shared" si="217"/>
        <v>51.296705123604625</v>
      </c>
    </row>
    <row r="1128" spans="2:14" x14ac:dyDescent="0.25">
      <c r="B1128">
        <f t="shared" si="213"/>
        <v>1.1099999999999886</v>
      </c>
      <c r="C1128">
        <f t="shared" si="206"/>
        <v>1.7824646761554965</v>
      </c>
      <c r="D1128">
        <f t="shared" si="214"/>
        <v>0</v>
      </c>
      <c r="E1128">
        <f t="shared" si="207"/>
        <v>109.75409901345994</v>
      </c>
      <c r="F1128">
        <f t="shared" si="209"/>
        <v>0</v>
      </c>
      <c r="G1128">
        <f t="shared" si="208"/>
        <v>0</v>
      </c>
      <c r="H1128">
        <f t="shared" si="215"/>
        <v>0</v>
      </c>
      <c r="I1128">
        <f t="shared" si="210"/>
        <v>0</v>
      </c>
      <c r="J1128" t="str">
        <f t="shared" si="211"/>
        <v/>
      </c>
      <c r="L1128">
        <f t="shared" si="212"/>
        <v>109.5290251916761</v>
      </c>
      <c r="M1128">
        <f t="shared" si="216"/>
        <v>-530.27845097062709</v>
      </c>
      <c r="N1128">
        <f t="shared" si="217"/>
        <v>51.259530550851196</v>
      </c>
    </row>
    <row r="1129" spans="2:14" x14ac:dyDescent="0.25">
      <c r="B1129">
        <f t="shared" si="213"/>
        <v>1.1109999999999884</v>
      </c>
      <c r="C1129">
        <f t="shared" si="206"/>
        <v>1.7841109876406984</v>
      </c>
      <c r="D1129">
        <f t="shared" si="214"/>
        <v>0</v>
      </c>
      <c r="E1129">
        <f t="shared" si="207"/>
        <v>109.72759789650937</v>
      </c>
      <c r="F1129">
        <f t="shared" si="209"/>
        <v>0</v>
      </c>
      <c r="G1129">
        <f t="shared" si="208"/>
        <v>0</v>
      </c>
      <c r="H1129">
        <f t="shared" si="215"/>
        <v>0</v>
      </c>
      <c r="I1129">
        <f t="shared" si="210"/>
        <v>0</v>
      </c>
      <c r="J1129" t="str">
        <f t="shared" si="211"/>
        <v/>
      </c>
      <c r="L1129">
        <f t="shared" si="212"/>
        <v>109.50263901360054</v>
      </c>
      <c r="M1129">
        <f t="shared" si="216"/>
        <v>-530.02233901139562</v>
      </c>
      <c r="N1129">
        <f t="shared" si="217"/>
        <v>51.222391789451649</v>
      </c>
    </row>
    <row r="1130" spans="2:14" x14ac:dyDescent="0.25">
      <c r="B1130">
        <f t="shared" si="213"/>
        <v>1.1119999999999883</v>
      </c>
      <c r="C1130">
        <f t="shared" si="206"/>
        <v>1.7857569016091461</v>
      </c>
      <c r="D1130">
        <f t="shared" si="214"/>
        <v>0</v>
      </c>
      <c r="E1130">
        <f t="shared" si="207"/>
        <v>109.70110957588106</v>
      </c>
      <c r="F1130">
        <f t="shared" si="209"/>
        <v>0</v>
      </c>
      <c r="G1130">
        <f t="shared" si="208"/>
        <v>0</v>
      </c>
      <c r="H1130">
        <f t="shared" si="215"/>
        <v>0</v>
      </c>
      <c r="I1130">
        <f t="shared" si="210"/>
        <v>0</v>
      </c>
      <c r="J1130" t="str">
        <f t="shared" si="211"/>
        <v/>
      </c>
      <c r="L1130">
        <f t="shared" si="212"/>
        <v>109.47626554563001</v>
      </c>
      <c r="M1130">
        <f t="shared" si="216"/>
        <v>-529.76641256606172</v>
      </c>
      <c r="N1130">
        <f t="shared" si="217"/>
        <v>51.18528906677966</v>
      </c>
    </row>
    <row r="1131" spans="2:14" x14ac:dyDescent="0.25">
      <c r="B1131">
        <f t="shared" si="213"/>
        <v>1.1129999999999882</v>
      </c>
      <c r="C1131">
        <f t="shared" si="206"/>
        <v>1.7874024182527843</v>
      </c>
      <c r="D1131">
        <f t="shared" si="214"/>
        <v>0</v>
      </c>
      <c r="E1131">
        <f t="shared" si="207"/>
        <v>109.67463404230827</v>
      </c>
      <c r="F1131">
        <f t="shared" si="209"/>
        <v>0</v>
      </c>
      <c r="G1131">
        <f t="shared" si="208"/>
        <v>0</v>
      </c>
      <c r="H1131">
        <f t="shared" si="215"/>
        <v>0</v>
      </c>
      <c r="I1131">
        <f t="shared" si="210"/>
        <v>0</v>
      </c>
      <c r="J1131" t="str">
        <f t="shared" si="211"/>
        <v/>
      </c>
      <c r="L1131">
        <f t="shared" si="212"/>
        <v>109.44990477858316</v>
      </c>
      <c r="M1131">
        <f t="shared" si="216"/>
        <v>-529.51067145585284</v>
      </c>
      <c r="N1131">
        <f t="shared" si="217"/>
        <v>51.148222041774716</v>
      </c>
    </row>
    <row r="1132" spans="2:14" x14ac:dyDescent="0.25">
      <c r="B1132">
        <f t="shared" si="213"/>
        <v>1.1139999999999881</v>
      </c>
      <c r="C1132">
        <f t="shared" si="206"/>
        <v>1.789047537763419</v>
      </c>
      <c r="D1132">
        <f t="shared" si="214"/>
        <v>0</v>
      </c>
      <c r="E1132">
        <f t="shared" si="207"/>
        <v>109.64817128653318</v>
      </c>
      <c r="F1132">
        <f t="shared" si="209"/>
        <v>0</v>
      </c>
      <c r="G1132">
        <f t="shared" si="208"/>
        <v>0</v>
      </c>
      <c r="H1132">
        <f t="shared" si="215"/>
        <v>0</v>
      </c>
      <c r="I1132">
        <f t="shared" si="210"/>
        <v>0</v>
      </c>
      <c r="J1132" t="str">
        <f t="shared" si="211"/>
        <v/>
      </c>
      <c r="L1132">
        <f t="shared" si="212"/>
        <v>109.42355670328739</v>
      </c>
      <c r="M1132">
        <f t="shared" si="216"/>
        <v>-529.25511550171223</v>
      </c>
      <c r="N1132">
        <f t="shared" si="217"/>
        <v>51.111190828123654</v>
      </c>
    </row>
    <row r="1133" spans="2:14" x14ac:dyDescent="0.25">
      <c r="B1133">
        <f t="shared" si="213"/>
        <v>1.114999999999988</v>
      </c>
      <c r="C1133">
        <f t="shared" si="206"/>
        <v>1.7906922603327169</v>
      </c>
      <c r="D1133">
        <f t="shared" si="214"/>
        <v>0</v>
      </c>
      <c r="E1133">
        <f t="shared" si="207"/>
        <v>109.62172129930693</v>
      </c>
      <c r="F1133">
        <f t="shared" si="209"/>
        <v>0</v>
      </c>
      <c r="G1133">
        <f t="shared" si="208"/>
        <v>0</v>
      </c>
      <c r="H1133">
        <f t="shared" si="215"/>
        <v>0</v>
      </c>
      <c r="I1133">
        <f t="shared" si="210"/>
        <v>0</v>
      </c>
      <c r="J1133" t="str">
        <f t="shared" si="211"/>
        <v/>
      </c>
      <c r="L1133">
        <f t="shared" si="212"/>
        <v>109.39722131057904</v>
      </c>
      <c r="M1133">
        <f t="shared" si="216"/>
        <v>-528.99974452515153</v>
      </c>
      <c r="N1133">
        <f t="shared" si="217"/>
        <v>51.074195312139636</v>
      </c>
    </row>
    <row r="1134" spans="2:14" x14ac:dyDescent="0.25">
      <c r="B1134">
        <f t="shared" si="213"/>
        <v>1.1159999999999879</v>
      </c>
      <c r="C1134">
        <f t="shared" si="206"/>
        <v>1.7923365861522065</v>
      </c>
      <c r="D1134">
        <f t="shared" si="214"/>
        <v>0</v>
      </c>
      <c r="E1134">
        <f t="shared" si="207"/>
        <v>109.59528407138956</v>
      </c>
      <c r="F1134">
        <f t="shared" si="209"/>
        <v>0</v>
      </c>
      <c r="G1134">
        <f t="shared" si="208"/>
        <v>0</v>
      </c>
      <c r="H1134">
        <f t="shared" si="215"/>
        <v>0</v>
      </c>
      <c r="I1134">
        <f t="shared" si="210"/>
        <v>0</v>
      </c>
      <c r="J1134" t="str">
        <f t="shared" si="211"/>
        <v/>
      </c>
      <c r="L1134">
        <f t="shared" si="212"/>
        <v>109.37089859130315</v>
      </c>
      <c r="M1134">
        <f t="shared" si="216"/>
        <v>-528.7445583473982</v>
      </c>
      <c r="N1134">
        <f t="shared" si="217"/>
        <v>51.037235607509501</v>
      </c>
    </row>
    <row r="1135" spans="2:14" x14ac:dyDescent="0.25">
      <c r="B1135">
        <f t="shared" si="213"/>
        <v>1.1169999999999878</v>
      </c>
      <c r="C1135">
        <f t="shared" si="206"/>
        <v>1.7939805154132773</v>
      </c>
      <c r="D1135">
        <f t="shared" si="214"/>
        <v>0</v>
      </c>
      <c r="E1135">
        <f t="shared" si="207"/>
        <v>109.56885959355004</v>
      </c>
      <c r="F1135">
        <f t="shared" si="209"/>
        <v>0</v>
      </c>
      <c r="G1135">
        <f t="shared" si="208"/>
        <v>0</v>
      </c>
      <c r="H1135">
        <f t="shared" si="215"/>
        <v>0</v>
      </c>
      <c r="I1135">
        <f t="shared" si="210"/>
        <v>0</v>
      </c>
      <c r="J1135" t="str">
        <f t="shared" si="211"/>
        <v/>
      </c>
      <c r="L1135">
        <f t="shared" si="212"/>
        <v>109.34458853631367</v>
      </c>
      <c r="M1135">
        <f t="shared" si="216"/>
        <v>-528.48955679024812</v>
      </c>
      <c r="N1135">
        <f t="shared" si="217"/>
        <v>51.000311486859573</v>
      </c>
    </row>
    <row r="1136" spans="2:14" x14ac:dyDescent="0.25">
      <c r="B1136">
        <f t="shared" si="213"/>
        <v>1.1179999999999877</v>
      </c>
      <c r="C1136">
        <f t="shared" si="206"/>
        <v>1.7956240483071806</v>
      </c>
      <c r="D1136">
        <f t="shared" si="214"/>
        <v>0</v>
      </c>
      <c r="E1136">
        <f t="shared" si="207"/>
        <v>109.54244785656626</v>
      </c>
      <c r="F1136">
        <f t="shared" si="209"/>
        <v>0</v>
      </c>
      <c r="G1136">
        <f t="shared" si="208"/>
        <v>0</v>
      </c>
      <c r="H1136">
        <f t="shared" si="215"/>
        <v>0</v>
      </c>
      <c r="I1136">
        <f t="shared" si="210"/>
        <v>0</v>
      </c>
      <c r="J1136" t="str">
        <f t="shared" si="211"/>
        <v/>
      </c>
      <c r="L1136">
        <f t="shared" si="212"/>
        <v>109.31829113647328</v>
      </c>
      <c r="M1136">
        <f t="shared" si="216"/>
        <v>-528.23473967578138</v>
      </c>
      <c r="N1136">
        <f t="shared" si="217"/>
        <v>50.963422950189852</v>
      </c>
    </row>
    <row r="1137" spans="2:14" x14ac:dyDescent="0.25">
      <c r="B1137">
        <f t="shared" si="213"/>
        <v>1.1189999999999876</v>
      </c>
      <c r="C1137">
        <f t="shared" si="206"/>
        <v>1.797267185025029</v>
      </c>
      <c r="D1137">
        <f t="shared" si="214"/>
        <v>0</v>
      </c>
      <c r="E1137">
        <f t="shared" si="207"/>
        <v>109.51604885122495</v>
      </c>
      <c r="F1137">
        <f t="shared" si="209"/>
        <v>0</v>
      </c>
      <c r="G1137">
        <f t="shared" si="208"/>
        <v>0</v>
      </c>
      <c r="H1137">
        <f t="shared" si="215"/>
        <v>0</v>
      </c>
      <c r="I1137">
        <f t="shared" si="210"/>
        <v>0</v>
      </c>
      <c r="J1137" t="str">
        <f t="shared" si="211"/>
        <v/>
      </c>
      <c r="L1137">
        <f t="shared" si="212"/>
        <v>109.29200638265351</v>
      </c>
      <c r="M1137">
        <f t="shared" si="216"/>
        <v>-527.9801068260781</v>
      </c>
      <c r="N1137">
        <f t="shared" si="217"/>
        <v>50.926569997500337</v>
      </c>
    </row>
    <row r="1138" spans="2:14" x14ac:dyDescent="0.25">
      <c r="B1138">
        <f t="shared" si="213"/>
        <v>1.1199999999999875</v>
      </c>
      <c r="C1138">
        <f t="shared" si="206"/>
        <v>1.7989099257577974</v>
      </c>
      <c r="D1138">
        <f t="shared" si="214"/>
        <v>0</v>
      </c>
      <c r="E1138">
        <f t="shared" si="207"/>
        <v>109.48966256832179</v>
      </c>
      <c r="F1138">
        <f t="shared" si="209"/>
        <v>0</v>
      </c>
      <c r="G1138">
        <f t="shared" si="208"/>
        <v>0</v>
      </c>
      <c r="H1138">
        <f t="shared" si="215"/>
        <v>0</v>
      </c>
      <c r="I1138">
        <f t="shared" si="210"/>
        <v>0</v>
      </c>
      <c r="J1138" t="str">
        <f t="shared" si="211"/>
        <v/>
      </c>
      <c r="L1138">
        <f t="shared" si="212"/>
        <v>109.26573426573459</v>
      </c>
      <c r="M1138">
        <f t="shared" si="216"/>
        <v>-527.72565806321836</v>
      </c>
      <c r="N1138">
        <f t="shared" si="217"/>
        <v>50.88975262879103</v>
      </c>
    </row>
    <row r="1139" spans="2:14" x14ac:dyDescent="0.25">
      <c r="B1139">
        <f t="shared" si="213"/>
        <v>1.1209999999999873</v>
      </c>
      <c r="C1139">
        <f t="shared" si="206"/>
        <v>1.8005522706963222</v>
      </c>
      <c r="D1139">
        <f t="shared" si="214"/>
        <v>0</v>
      </c>
      <c r="E1139">
        <f t="shared" si="207"/>
        <v>109.46328899866127</v>
      </c>
      <c r="F1139">
        <f t="shared" si="209"/>
        <v>0</v>
      </c>
      <c r="G1139">
        <f t="shared" si="208"/>
        <v>0</v>
      </c>
      <c r="H1139">
        <f t="shared" si="215"/>
        <v>0</v>
      </c>
      <c r="I1139">
        <f t="shared" si="210"/>
        <v>0</v>
      </c>
      <c r="J1139" t="str">
        <f t="shared" si="211"/>
        <v/>
      </c>
      <c r="L1139">
        <f t="shared" si="212"/>
        <v>109.23947477660562</v>
      </c>
      <c r="M1139">
        <f t="shared" si="216"/>
        <v>-527.47139321041914</v>
      </c>
      <c r="N1139">
        <f t="shared" si="217"/>
        <v>50.852970616688253</v>
      </c>
    </row>
    <row r="1140" spans="2:14" x14ac:dyDescent="0.25">
      <c r="B1140">
        <f t="shared" si="213"/>
        <v>1.1219999999999872</v>
      </c>
      <c r="C1140">
        <f t="shared" si="206"/>
        <v>1.8021942200313021</v>
      </c>
      <c r="D1140">
        <f t="shared" si="214"/>
        <v>0</v>
      </c>
      <c r="E1140">
        <f t="shared" si="207"/>
        <v>109.43692813305678</v>
      </c>
      <c r="F1140">
        <f t="shared" si="209"/>
        <v>0</v>
      </c>
      <c r="G1140">
        <f t="shared" si="208"/>
        <v>0</v>
      </c>
      <c r="H1140">
        <f t="shared" si="215"/>
        <v>0</v>
      </c>
      <c r="I1140">
        <f t="shared" si="210"/>
        <v>0</v>
      </c>
      <c r="J1140" t="str">
        <f t="shared" si="211"/>
        <v/>
      </c>
      <c r="L1140">
        <f t="shared" si="212"/>
        <v>109.21322790616432</v>
      </c>
      <c r="M1140">
        <f t="shared" si="216"/>
        <v>-527.21731208976053</v>
      </c>
      <c r="N1140">
        <f t="shared" si="217"/>
        <v>50.816224188565684</v>
      </c>
    </row>
    <row r="1141" spans="2:14" x14ac:dyDescent="0.25">
      <c r="B1141">
        <f t="shared" si="213"/>
        <v>1.1229999999999871</v>
      </c>
      <c r="C1141">
        <f t="shared" si="206"/>
        <v>1.803835773953298</v>
      </c>
      <c r="D1141">
        <f t="shared" si="214"/>
        <v>0</v>
      </c>
      <c r="E1141">
        <f t="shared" si="207"/>
        <v>109.41057996233054</v>
      </c>
      <c r="F1141">
        <f t="shared" si="209"/>
        <v>0</v>
      </c>
      <c r="G1141">
        <f t="shared" si="208"/>
        <v>0</v>
      </c>
      <c r="H1141">
        <f t="shared" si="215"/>
        <v>0</v>
      </c>
      <c r="I1141">
        <f t="shared" si="210"/>
        <v>0</v>
      </c>
      <c r="J1141" t="str">
        <f t="shared" si="211"/>
        <v/>
      </c>
      <c r="L1141">
        <f t="shared" si="212"/>
        <v>109.18699364531732</v>
      </c>
      <c r="M1141">
        <f t="shared" si="216"/>
        <v>-526.96341452474371</v>
      </c>
      <c r="N1141">
        <f t="shared" si="217"/>
        <v>50.779513003362808</v>
      </c>
    </row>
    <row r="1142" spans="2:14" x14ac:dyDescent="0.25">
      <c r="B1142">
        <f t="shared" si="213"/>
        <v>1.123999999999987</v>
      </c>
      <c r="C1142">
        <f t="shared" si="206"/>
        <v>1.8054769326527329</v>
      </c>
      <c r="D1142">
        <f t="shared" si="214"/>
        <v>0</v>
      </c>
      <c r="E1142">
        <f t="shared" si="207"/>
        <v>109.38424447731362</v>
      </c>
      <c r="F1142">
        <f t="shared" si="209"/>
        <v>0</v>
      </c>
      <c r="G1142">
        <f t="shared" si="208"/>
        <v>0</v>
      </c>
      <c r="H1142">
        <f t="shared" si="215"/>
        <v>0</v>
      </c>
      <c r="I1142">
        <f t="shared" si="210"/>
        <v>0</v>
      </c>
      <c r="J1142" t="str">
        <f t="shared" si="211"/>
        <v/>
      </c>
      <c r="L1142">
        <f t="shared" si="212"/>
        <v>109.16077198497982</v>
      </c>
      <c r="M1142">
        <f t="shared" si="216"/>
        <v>-526.70970033858566</v>
      </c>
      <c r="N1142">
        <f t="shared" si="217"/>
        <v>50.742837288453302</v>
      </c>
    </row>
    <row r="1143" spans="2:14" x14ac:dyDescent="0.25">
      <c r="B1143">
        <f t="shared" si="213"/>
        <v>1.1249999999999869</v>
      </c>
      <c r="C1143">
        <f t="shared" si="206"/>
        <v>1.8071176963198925</v>
      </c>
      <c r="D1143">
        <f t="shared" si="214"/>
        <v>0</v>
      </c>
      <c r="E1143">
        <f t="shared" si="207"/>
        <v>109.35792166884589</v>
      </c>
      <c r="F1143">
        <f t="shared" si="209"/>
        <v>0</v>
      </c>
      <c r="G1143">
        <f t="shared" si="208"/>
        <v>0</v>
      </c>
      <c r="H1143">
        <f t="shared" si="215"/>
        <v>0</v>
      </c>
      <c r="I1143">
        <f t="shared" si="210"/>
        <v>0</v>
      </c>
      <c r="J1143" t="str">
        <f t="shared" si="211"/>
        <v/>
      </c>
      <c r="L1143">
        <f t="shared" si="212"/>
        <v>109.13456291607588</v>
      </c>
      <c r="M1143">
        <f t="shared" si="216"/>
        <v>-526.45616935450334</v>
      </c>
      <c r="N1143">
        <f t="shared" si="217"/>
        <v>50.706196816463489</v>
      </c>
    </row>
    <row r="1144" spans="2:14" x14ac:dyDescent="0.25">
      <c r="B1144">
        <f t="shared" si="213"/>
        <v>1.1259999999999868</v>
      </c>
      <c r="C1144">
        <f t="shared" si="206"/>
        <v>1.8087580651449251</v>
      </c>
      <c r="D1144">
        <f t="shared" si="214"/>
        <v>0</v>
      </c>
      <c r="E1144">
        <f t="shared" si="207"/>
        <v>109.33161152777609</v>
      </c>
      <c r="F1144">
        <f t="shared" si="209"/>
        <v>0</v>
      </c>
      <c r="G1144">
        <f t="shared" si="208"/>
        <v>0</v>
      </c>
      <c r="H1144">
        <f t="shared" si="215"/>
        <v>0</v>
      </c>
      <c r="I1144">
        <f t="shared" si="210"/>
        <v>0</v>
      </c>
      <c r="J1144" t="str">
        <f t="shared" si="211"/>
        <v/>
      </c>
      <c r="L1144">
        <f t="shared" si="212"/>
        <v>109.10836642953817</v>
      </c>
      <c r="M1144">
        <f t="shared" si="216"/>
        <v>-526.20282139599794</v>
      </c>
      <c r="N1144">
        <f t="shared" si="217"/>
        <v>50.669591701080208</v>
      </c>
    </row>
    <row r="1145" spans="2:14" x14ac:dyDescent="0.25">
      <c r="B1145">
        <f t="shared" si="213"/>
        <v>1.1269999999999867</v>
      </c>
      <c r="C1145">
        <f t="shared" si="206"/>
        <v>1.8103980393178418</v>
      </c>
      <c r="D1145">
        <f t="shared" si="214"/>
        <v>0</v>
      </c>
      <c r="E1145">
        <f t="shared" si="207"/>
        <v>109.30531404496172</v>
      </c>
      <c r="F1145">
        <f t="shared" si="209"/>
        <v>0</v>
      </c>
      <c r="G1145">
        <f t="shared" si="208"/>
        <v>0</v>
      </c>
      <c r="H1145">
        <f t="shared" si="215"/>
        <v>0</v>
      </c>
      <c r="I1145">
        <f t="shared" si="210"/>
        <v>0</v>
      </c>
      <c r="J1145" t="str">
        <f t="shared" si="211"/>
        <v/>
      </c>
      <c r="L1145">
        <f t="shared" si="212"/>
        <v>109.08218251630814</v>
      </c>
      <c r="M1145">
        <f t="shared" si="216"/>
        <v>-525.94965628742329</v>
      </c>
      <c r="N1145">
        <f t="shared" si="217"/>
        <v>50.633021714929782</v>
      </c>
    </row>
    <row r="1146" spans="2:14" x14ac:dyDescent="0.25">
      <c r="B1146">
        <f t="shared" si="213"/>
        <v>1.1279999999999866</v>
      </c>
      <c r="C1146">
        <f t="shared" si="206"/>
        <v>1.8120376190285163</v>
      </c>
      <c r="D1146">
        <f t="shared" si="214"/>
        <v>0</v>
      </c>
      <c r="E1146">
        <f t="shared" si="207"/>
        <v>109.27902921126909</v>
      </c>
      <c r="F1146">
        <f t="shared" si="209"/>
        <v>0</v>
      </c>
      <c r="G1146">
        <f t="shared" si="208"/>
        <v>0</v>
      </c>
      <c r="H1146">
        <f t="shared" si="215"/>
        <v>0</v>
      </c>
      <c r="I1146">
        <f t="shared" si="210"/>
        <v>0</v>
      </c>
      <c r="J1146" t="str">
        <f t="shared" si="211"/>
        <v/>
      </c>
      <c r="L1146">
        <f t="shared" si="212"/>
        <v>109.0560111673359</v>
      </c>
      <c r="M1146">
        <f t="shared" si="216"/>
        <v>-525.6966738525648</v>
      </c>
      <c r="N1146">
        <f t="shared" si="217"/>
        <v>50.596486971699051</v>
      </c>
    </row>
    <row r="1147" spans="2:14" x14ac:dyDescent="0.25">
      <c r="B1147">
        <f t="shared" si="213"/>
        <v>1.1289999999999865</v>
      </c>
      <c r="C1147">
        <f t="shared" si="206"/>
        <v>1.8136768044666853</v>
      </c>
      <c r="D1147">
        <f t="shared" si="214"/>
        <v>0</v>
      </c>
      <c r="E1147">
        <f t="shared" si="207"/>
        <v>109.2527570175733</v>
      </c>
      <c r="F1147">
        <f t="shared" si="209"/>
        <v>0</v>
      </c>
      <c r="G1147">
        <f t="shared" si="208"/>
        <v>0</v>
      </c>
      <c r="H1147">
        <f t="shared" si="215"/>
        <v>0</v>
      </c>
      <c r="I1147">
        <f t="shared" si="210"/>
        <v>0</v>
      </c>
      <c r="J1147" t="str">
        <f t="shared" si="211"/>
        <v/>
      </c>
      <c r="L1147">
        <f t="shared" si="212"/>
        <v>109.02985237358025</v>
      </c>
      <c r="M1147">
        <f t="shared" si="216"/>
        <v>-525.44387391577629</v>
      </c>
      <c r="N1147">
        <f t="shared" si="217"/>
        <v>50.559987357701175</v>
      </c>
    </row>
    <row r="1148" spans="2:14" x14ac:dyDescent="0.25">
      <c r="B1148">
        <f t="shared" si="213"/>
        <v>1.1299999999999863</v>
      </c>
      <c r="C1148">
        <f t="shared" si="206"/>
        <v>1.8153155958219489</v>
      </c>
      <c r="D1148">
        <f t="shared" si="214"/>
        <v>0</v>
      </c>
      <c r="E1148">
        <f t="shared" si="207"/>
        <v>109.22649745475823</v>
      </c>
      <c r="F1148">
        <f t="shared" si="209"/>
        <v>0</v>
      </c>
      <c r="G1148">
        <f t="shared" si="208"/>
        <v>0</v>
      </c>
      <c r="H1148">
        <f t="shared" si="215"/>
        <v>0</v>
      </c>
      <c r="I1148">
        <f t="shared" si="210"/>
        <v>0</v>
      </c>
      <c r="J1148" t="str">
        <f t="shared" si="211"/>
        <v/>
      </c>
      <c r="L1148">
        <f t="shared" si="212"/>
        <v>109.00370612600864</v>
      </c>
      <c r="M1148">
        <f t="shared" si="216"/>
        <v>-525.19125630141161</v>
      </c>
      <c r="N1148">
        <f t="shared" si="217"/>
        <v>50.523522872936155</v>
      </c>
    </row>
    <row r="1149" spans="2:14" x14ac:dyDescent="0.25">
      <c r="B1149">
        <f t="shared" si="213"/>
        <v>1.1309999999999862</v>
      </c>
      <c r="C1149">
        <f t="shared" si="206"/>
        <v>1.8169539932837704</v>
      </c>
      <c r="D1149">
        <f t="shared" si="214"/>
        <v>0</v>
      </c>
      <c r="E1149">
        <f t="shared" si="207"/>
        <v>109.20025051371651</v>
      </c>
      <c r="F1149">
        <f t="shared" si="209"/>
        <v>0</v>
      </c>
      <c r="G1149">
        <f t="shared" si="208"/>
        <v>0</v>
      </c>
      <c r="H1149">
        <f t="shared" si="215"/>
        <v>0</v>
      </c>
      <c r="I1149">
        <f t="shared" si="210"/>
        <v>0</v>
      </c>
      <c r="J1149" t="str">
        <f t="shared" si="211"/>
        <v/>
      </c>
      <c r="L1149">
        <f t="shared" si="212"/>
        <v>108.97757241559724</v>
      </c>
      <c r="M1149">
        <f t="shared" si="216"/>
        <v>-524.93882083439303</v>
      </c>
      <c r="N1149">
        <f t="shared" si="217"/>
        <v>50.487093403717154</v>
      </c>
    </row>
    <row r="1150" spans="2:14" x14ac:dyDescent="0.25">
      <c r="B1150">
        <f t="shared" si="213"/>
        <v>1.1319999999999861</v>
      </c>
      <c r="C1150">
        <f t="shared" si="206"/>
        <v>1.8185919970414761</v>
      </c>
      <c r="D1150">
        <f t="shared" si="214"/>
        <v>0</v>
      </c>
      <c r="E1150">
        <f t="shared" si="207"/>
        <v>109.17401618534954</v>
      </c>
      <c r="F1150">
        <f t="shared" si="209"/>
        <v>0</v>
      </c>
      <c r="G1150">
        <f t="shared" si="208"/>
        <v>0</v>
      </c>
      <c r="H1150">
        <f t="shared" si="215"/>
        <v>0</v>
      </c>
      <c r="I1150">
        <f t="shared" si="210"/>
        <v>0</v>
      </c>
      <c r="J1150" t="str">
        <f t="shared" si="211"/>
        <v/>
      </c>
      <c r="L1150">
        <f t="shared" si="212"/>
        <v>108.95145123333079</v>
      </c>
      <c r="M1150">
        <f t="shared" si="216"/>
        <v>-524.68656733935859</v>
      </c>
      <c r="N1150">
        <f t="shared" si="217"/>
        <v>50.45069895004417</v>
      </c>
    </row>
    <row r="1151" spans="2:14" x14ac:dyDescent="0.25">
      <c r="B1151">
        <f t="shared" si="213"/>
        <v>1.132999999999986</v>
      </c>
      <c r="C1151">
        <f t="shared" si="206"/>
        <v>1.8202296072842563</v>
      </c>
      <c r="D1151">
        <f t="shared" si="214"/>
        <v>0</v>
      </c>
      <c r="E1151">
        <f t="shared" si="207"/>
        <v>109.14779446056745</v>
      </c>
      <c r="F1151">
        <f t="shared" si="209"/>
        <v>0</v>
      </c>
      <c r="G1151">
        <f t="shared" si="208"/>
        <v>0</v>
      </c>
      <c r="H1151">
        <f t="shared" si="215"/>
        <v>0</v>
      </c>
      <c r="I1151">
        <f t="shared" si="210"/>
        <v>0</v>
      </c>
      <c r="J1151" t="str">
        <f t="shared" si="211"/>
        <v/>
      </c>
      <c r="L1151">
        <f t="shared" si="212"/>
        <v>108.92534257020276</v>
      </c>
      <c r="M1151">
        <f t="shared" si="216"/>
        <v>-524.434495641799</v>
      </c>
      <c r="N1151">
        <f t="shared" si="217"/>
        <v>50.414339511917206</v>
      </c>
    </row>
    <row r="1152" spans="2:14" x14ac:dyDescent="0.25">
      <c r="B1152">
        <f t="shared" si="213"/>
        <v>1.1339999999999859</v>
      </c>
      <c r="C1152">
        <f t="shared" si="206"/>
        <v>1.8218668242011649</v>
      </c>
      <c r="D1152">
        <f t="shared" si="214"/>
        <v>0</v>
      </c>
      <c r="E1152">
        <f t="shared" si="207"/>
        <v>109.12158533028912</v>
      </c>
      <c r="F1152">
        <f t="shared" si="209"/>
        <v>0</v>
      </c>
      <c r="G1152">
        <f t="shared" si="208"/>
        <v>0</v>
      </c>
      <c r="H1152">
        <f t="shared" si="215"/>
        <v>0</v>
      </c>
      <c r="I1152">
        <f t="shared" si="210"/>
        <v>0</v>
      </c>
      <c r="J1152" t="str">
        <f t="shared" si="211"/>
        <v/>
      </c>
      <c r="L1152">
        <f t="shared" si="212"/>
        <v>108.89924641721515</v>
      </c>
      <c r="M1152">
        <f t="shared" si="216"/>
        <v>-524.18260556663654</v>
      </c>
      <c r="N1152">
        <f t="shared" si="217"/>
        <v>50.378015089336259</v>
      </c>
    </row>
    <row r="1153" spans="2:14" x14ac:dyDescent="0.25">
      <c r="B1153">
        <f t="shared" si="213"/>
        <v>1.1349999999999858</v>
      </c>
      <c r="C1153">
        <f t="shared" si="206"/>
        <v>1.8235036479811193</v>
      </c>
      <c r="D1153">
        <f t="shared" si="214"/>
        <v>0</v>
      </c>
      <c r="E1153">
        <f t="shared" si="207"/>
        <v>109.09538878544213</v>
      </c>
      <c r="F1153">
        <f t="shared" si="209"/>
        <v>0</v>
      </c>
      <c r="G1153">
        <f t="shared" si="208"/>
        <v>0</v>
      </c>
      <c r="H1153">
        <f t="shared" si="215"/>
        <v>0</v>
      </c>
      <c r="I1153">
        <f t="shared" si="210"/>
        <v>0</v>
      </c>
      <c r="J1153" t="str">
        <f t="shared" si="211"/>
        <v/>
      </c>
      <c r="L1153">
        <f t="shared" si="212"/>
        <v>108.87316276537871</v>
      </c>
      <c r="M1153">
        <f t="shared" si="216"/>
        <v>-523.93089693993034</v>
      </c>
      <c r="N1153">
        <f t="shared" si="217"/>
        <v>50.341725341240817</v>
      </c>
    </row>
    <row r="1154" spans="2:14" x14ac:dyDescent="0.25">
      <c r="B1154">
        <f t="shared" si="213"/>
        <v>1.1359999999999857</v>
      </c>
      <c r="C1154">
        <f t="shared" si="206"/>
        <v>1.8251400788129009</v>
      </c>
      <c r="D1154">
        <f t="shared" si="214"/>
        <v>0</v>
      </c>
      <c r="E1154">
        <f t="shared" si="207"/>
        <v>109.06920481696278</v>
      </c>
      <c r="F1154">
        <f t="shared" si="209"/>
        <v>0</v>
      </c>
      <c r="G1154">
        <f t="shared" si="208"/>
        <v>0</v>
      </c>
      <c r="H1154">
        <f t="shared" si="215"/>
        <v>0</v>
      </c>
      <c r="I1154">
        <f t="shared" si="210"/>
        <v>0</v>
      </c>
      <c r="J1154" t="str">
        <f t="shared" si="211"/>
        <v/>
      </c>
      <c r="L1154">
        <f t="shared" si="212"/>
        <v>108.84709160571266</v>
      </c>
      <c r="M1154">
        <f t="shared" si="216"/>
        <v>-523.67936958688688</v>
      </c>
      <c r="N1154">
        <f t="shared" si="217"/>
        <v>50.305470608691394</v>
      </c>
    </row>
    <row r="1155" spans="2:14" x14ac:dyDescent="0.25">
      <c r="B1155">
        <f t="shared" si="213"/>
        <v>1.1369999999999856</v>
      </c>
      <c r="C1155">
        <f t="shared" si="206"/>
        <v>1.8267761168851553</v>
      </c>
      <c r="D1155">
        <f t="shared" si="214"/>
        <v>0</v>
      </c>
      <c r="E1155">
        <f t="shared" si="207"/>
        <v>109.04303341579609</v>
      </c>
      <c r="F1155">
        <f t="shared" si="209"/>
        <v>0</v>
      </c>
      <c r="G1155">
        <f t="shared" si="208"/>
        <v>0</v>
      </c>
      <c r="H1155">
        <f t="shared" si="215"/>
        <v>0</v>
      </c>
      <c r="I1155">
        <f t="shared" si="210"/>
        <v>0</v>
      </c>
      <c r="J1155" t="str">
        <f t="shared" si="211"/>
        <v/>
      </c>
      <c r="L1155">
        <f t="shared" si="212"/>
        <v>108.82103292924495</v>
      </c>
      <c r="M1155">
        <f t="shared" si="216"/>
        <v>-523.42802333384952</v>
      </c>
      <c r="N1155">
        <f t="shared" si="217"/>
        <v>50.269250550627476</v>
      </c>
    </row>
    <row r="1156" spans="2:14" x14ac:dyDescent="0.25">
      <c r="B1156">
        <f t="shared" si="213"/>
        <v>1.1379999999999855</v>
      </c>
      <c r="C1156">
        <f t="shared" si="206"/>
        <v>1.8284117623863922</v>
      </c>
      <c r="D1156">
        <f t="shared" si="214"/>
        <v>0</v>
      </c>
      <c r="E1156">
        <f t="shared" si="207"/>
        <v>109.01687457289574</v>
      </c>
      <c r="F1156">
        <f t="shared" si="209"/>
        <v>0</v>
      </c>
      <c r="G1156">
        <f t="shared" si="208"/>
        <v>0</v>
      </c>
      <c r="H1156">
        <f t="shared" si="215"/>
        <v>0</v>
      </c>
      <c r="I1156">
        <f t="shared" si="210"/>
        <v>0</v>
      </c>
      <c r="J1156" t="str">
        <f t="shared" si="211"/>
        <v/>
      </c>
      <c r="L1156">
        <f t="shared" si="212"/>
        <v>108.79498672701199</v>
      </c>
      <c r="M1156">
        <f t="shared" si="216"/>
        <v>-523.17685800687741</v>
      </c>
      <c r="N1156">
        <f t="shared" si="217"/>
        <v>50.233065394422738</v>
      </c>
    </row>
    <row r="1157" spans="2:14" x14ac:dyDescent="0.25">
      <c r="B1157">
        <f t="shared" si="213"/>
        <v>1.1389999999999854</v>
      </c>
      <c r="C1157">
        <f t="shared" si="206"/>
        <v>1.8300470155049857</v>
      </c>
      <c r="D1157">
        <f t="shared" si="214"/>
        <v>0</v>
      </c>
      <c r="E1157">
        <f t="shared" si="207"/>
        <v>108.99072827922413</v>
      </c>
      <c r="F1157">
        <f t="shared" si="209"/>
        <v>0</v>
      </c>
      <c r="G1157">
        <f t="shared" si="208"/>
        <v>0</v>
      </c>
      <c r="H1157">
        <f t="shared" si="215"/>
        <v>0</v>
      </c>
      <c r="I1157">
        <f t="shared" si="210"/>
        <v>0</v>
      </c>
      <c r="J1157" t="str">
        <f t="shared" si="211"/>
        <v/>
      </c>
      <c r="L1157">
        <f t="shared" si="212"/>
        <v>108.76895299005891</v>
      </c>
      <c r="M1157">
        <f t="shared" si="216"/>
        <v>-522.92587343231389</v>
      </c>
      <c r="N1157">
        <f t="shared" si="217"/>
        <v>50.196914912703505</v>
      </c>
    </row>
    <row r="1158" spans="2:14" x14ac:dyDescent="0.25">
      <c r="B1158">
        <f t="shared" si="213"/>
        <v>1.1399999999999852</v>
      </c>
      <c r="C1158">
        <f t="shared" si="206"/>
        <v>1.831681876429174</v>
      </c>
      <c r="D1158">
        <f t="shared" si="214"/>
        <v>0</v>
      </c>
      <c r="E1158">
        <f t="shared" si="207"/>
        <v>108.96459452575229</v>
      </c>
      <c r="F1158">
        <f t="shared" si="209"/>
        <v>0</v>
      </c>
      <c r="G1158">
        <f t="shared" si="208"/>
        <v>0</v>
      </c>
      <c r="H1158">
        <f t="shared" si="215"/>
        <v>0</v>
      </c>
      <c r="I1158">
        <f t="shared" si="210"/>
        <v>0</v>
      </c>
      <c r="J1158" t="str">
        <f t="shared" si="211"/>
        <v/>
      </c>
      <c r="L1158">
        <f t="shared" si="212"/>
        <v>108.74293170943926</v>
      </c>
      <c r="M1158">
        <f t="shared" si="216"/>
        <v>-522.67506943678654</v>
      </c>
      <c r="N1158">
        <f t="shared" si="217"/>
        <v>50.160799105469778</v>
      </c>
    </row>
    <row r="1159" spans="2:14" x14ac:dyDescent="0.25">
      <c r="B1159">
        <f t="shared" si="213"/>
        <v>1.1409999999999851</v>
      </c>
      <c r="C1159">
        <f t="shared" si="206"/>
        <v>1.8333163453470602</v>
      </c>
      <c r="D1159">
        <f t="shared" si="214"/>
        <v>0</v>
      </c>
      <c r="E1159">
        <f t="shared" si="207"/>
        <v>108.93847330345993</v>
      </c>
      <c r="F1159">
        <f t="shared" si="209"/>
        <v>0</v>
      </c>
      <c r="G1159">
        <f t="shared" si="208"/>
        <v>0</v>
      </c>
      <c r="H1159">
        <f t="shared" si="215"/>
        <v>0</v>
      </c>
      <c r="I1159">
        <f t="shared" si="210"/>
        <v>0</v>
      </c>
      <c r="J1159" t="str">
        <f t="shared" si="211"/>
        <v/>
      </c>
      <c r="L1159">
        <f t="shared" si="212"/>
        <v>108.71692287621531</v>
      </c>
      <c r="M1159">
        <f t="shared" si="216"/>
        <v>-522.42444584720715</v>
      </c>
      <c r="N1159">
        <f t="shared" si="217"/>
        <v>50.124717972721555</v>
      </c>
    </row>
    <row r="1160" spans="2:14" x14ac:dyDescent="0.25">
      <c r="B1160">
        <f t="shared" si="213"/>
        <v>1.141999999999985</v>
      </c>
      <c r="C1160">
        <f t="shared" si="206"/>
        <v>1.8349504224466122</v>
      </c>
      <c r="D1160">
        <f t="shared" si="214"/>
        <v>0</v>
      </c>
      <c r="E1160">
        <f t="shared" si="207"/>
        <v>108.91236460333542</v>
      </c>
      <c r="F1160">
        <f t="shared" si="209"/>
        <v>0</v>
      </c>
      <c r="G1160">
        <f t="shared" si="208"/>
        <v>0</v>
      </c>
      <c r="H1160">
        <f t="shared" si="215"/>
        <v>0</v>
      </c>
      <c r="I1160">
        <f t="shared" si="210"/>
        <v>0</v>
      </c>
      <c r="J1160" t="str">
        <f t="shared" si="211"/>
        <v/>
      </c>
      <c r="L1160">
        <f t="shared" si="212"/>
        <v>108.69092648145771</v>
      </c>
      <c r="M1160">
        <f t="shared" si="216"/>
        <v>-522.17400249020329</v>
      </c>
      <c r="N1160">
        <f t="shared" si="217"/>
        <v>50.088671400772</v>
      </c>
    </row>
    <row r="1161" spans="2:14" x14ac:dyDescent="0.25">
      <c r="B1161">
        <f t="shared" si="213"/>
        <v>1.1429999999999849</v>
      </c>
      <c r="C1161">
        <f t="shared" si="206"/>
        <v>1.8365841079156622</v>
      </c>
      <c r="D1161">
        <f t="shared" si="214"/>
        <v>0</v>
      </c>
      <c r="E1161">
        <f t="shared" si="207"/>
        <v>108.88626841637574</v>
      </c>
      <c r="F1161">
        <f t="shared" si="209"/>
        <v>0</v>
      </c>
      <c r="G1161">
        <f t="shared" si="208"/>
        <v>0</v>
      </c>
      <c r="H1161">
        <f t="shared" si="215"/>
        <v>0</v>
      </c>
      <c r="I1161">
        <f t="shared" si="210"/>
        <v>0</v>
      </c>
      <c r="J1161" t="str">
        <f t="shared" si="211"/>
        <v/>
      </c>
      <c r="L1161">
        <f t="shared" si="212"/>
        <v>108.66494251624582</v>
      </c>
      <c r="M1161">
        <f t="shared" si="216"/>
        <v>-521.9237391935394</v>
      </c>
      <c r="N1161">
        <f t="shared" si="217"/>
        <v>50.052659389621112</v>
      </c>
    </row>
    <row r="1162" spans="2:14" x14ac:dyDescent="0.25">
      <c r="B1162">
        <f t="shared" si="213"/>
        <v>1.1439999999999848</v>
      </c>
      <c r="C1162">
        <f t="shared" si="206"/>
        <v>1.8382174019419077</v>
      </c>
      <c r="D1162">
        <f t="shared" si="214"/>
        <v>0</v>
      </c>
      <c r="E1162">
        <f t="shared" si="207"/>
        <v>108.86018473358652</v>
      </c>
      <c r="F1162">
        <f t="shared" si="209"/>
        <v>0</v>
      </c>
      <c r="G1162">
        <f t="shared" si="208"/>
        <v>0</v>
      </c>
      <c r="H1162">
        <f t="shared" si="215"/>
        <v>0</v>
      </c>
      <c r="I1162">
        <f t="shared" si="210"/>
        <v>0</v>
      </c>
      <c r="J1162" t="str">
        <f t="shared" si="211"/>
        <v/>
      </c>
      <c r="L1162">
        <f t="shared" si="212"/>
        <v>108.63897097166735</v>
      </c>
      <c r="M1162">
        <f t="shared" si="216"/>
        <v>-521.67365578441149</v>
      </c>
      <c r="N1162">
        <f t="shared" si="217"/>
        <v>50.016681825582054</v>
      </c>
    </row>
    <row r="1163" spans="2:14" x14ac:dyDescent="0.25">
      <c r="B1163">
        <f t="shared" si="213"/>
        <v>1.1449999999999847</v>
      </c>
      <c r="C1163">
        <f t="shared" si="206"/>
        <v>1.8398503047129116</v>
      </c>
      <c r="D1163">
        <f t="shared" si="214"/>
        <v>0</v>
      </c>
      <c r="E1163">
        <f t="shared" si="207"/>
        <v>108.83411354598202</v>
      </c>
      <c r="F1163">
        <f t="shared" si="209"/>
        <v>0</v>
      </c>
      <c r="G1163">
        <f t="shared" si="208"/>
        <v>0</v>
      </c>
      <c r="H1163">
        <f t="shared" si="215"/>
        <v>0</v>
      </c>
      <c r="I1163">
        <f t="shared" si="210"/>
        <v>0</v>
      </c>
      <c r="J1163" t="str">
        <f t="shared" si="211"/>
        <v/>
      </c>
      <c r="L1163">
        <f t="shared" si="212"/>
        <v>108.61301183881869</v>
      </c>
      <c r="M1163">
        <f t="shared" si="216"/>
        <v>-521.42375209001557</v>
      </c>
      <c r="N1163">
        <f t="shared" si="217"/>
        <v>49.980738822341664</v>
      </c>
    </row>
    <row r="1164" spans="2:14" x14ac:dyDescent="0.25">
      <c r="B1164">
        <f t="shared" si="213"/>
        <v>1.1459999999999846</v>
      </c>
      <c r="C1164">
        <f t="shared" si="206"/>
        <v>1.8414828164161012</v>
      </c>
      <c r="D1164">
        <f t="shared" si="214"/>
        <v>0</v>
      </c>
      <c r="E1164">
        <f t="shared" si="207"/>
        <v>108.80805484458507</v>
      </c>
      <c r="F1164">
        <f t="shared" si="209"/>
        <v>0</v>
      </c>
      <c r="G1164">
        <f t="shared" si="208"/>
        <v>0</v>
      </c>
      <c r="H1164">
        <f t="shared" si="215"/>
        <v>0</v>
      </c>
      <c r="I1164">
        <f t="shared" si="210"/>
        <v>0</v>
      </c>
      <c r="J1164" t="str">
        <f t="shared" si="211"/>
        <v/>
      </c>
      <c r="L1164">
        <f t="shared" si="212"/>
        <v>108.58706510880464</v>
      </c>
      <c r="M1164">
        <f t="shared" si="216"/>
        <v>-521.17402793896872</v>
      </c>
      <c r="N1164">
        <f t="shared" si="217"/>
        <v>49.944830266213103</v>
      </c>
    </row>
    <row r="1165" spans="2:14" x14ac:dyDescent="0.25">
      <c r="B1165">
        <f t="shared" si="213"/>
        <v>1.1469999999999845</v>
      </c>
      <c r="C1165">
        <f t="shared" si="206"/>
        <v>1.8431149372387701</v>
      </c>
      <c r="D1165">
        <f t="shared" si="214"/>
        <v>0</v>
      </c>
      <c r="E1165">
        <f t="shared" si="207"/>
        <v>108.78200862042713</v>
      </c>
      <c r="F1165">
        <f t="shared" si="209"/>
        <v>0</v>
      </c>
      <c r="G1165">
        <f t="shared" si="208"/>
        <v>0</v>
      </c>
      <c r="H1165">
        <f t="shared" si="215"/>
        <v>0</v>
      </c>
      <c r="I1165">
        <f t="shared" si="210"/>
        <v>0</v>
      </c>
      <c r="J1165" t="str">
        <f t="shared" si="211"/>
        <v/>
      </c>
      <c r="L1165">
        <f t="shared" si="212"/>
        <v>108.56113077273854</v>
      </c>
      <c r="M1165">
        <f t="shared" si="216"/>
        <v>-520.92448315875117</v>
      </c>
      <c r="N1165">
        <f t="shared" si="217"/>
        <v>49.908956043509534</v>
      </c>
    </row>
    <row r="1166" spans="2:14" x14ac:dyDescent="0.25">
      <c r="B1166">
        <f t="shared" si="213"/>
        <v>1.1479999999999844</v>
      </c>
      <c r="C1166">
        <f t="shared" si="206"/>
        <v>1.8447466673680766</v>
      </c>
      <c r="D1166">
        <f t="shared" si="214"/>
        <v>0</v>
      </c>
      <c r="E1166">
        <f t="shared" si="207"/>
        <v>108.75597486454825</v>
      </c>
      <c r="F1166">
        <f t="shared" si="209"/>
        <v>0</v>
      </c>
      <c r="G1166">
        <f t="shared" si="208"/>
        <v>0</v>
      </c>
      <c r="H1166">
        <f t="shared" si="215"/>
        <v>0</v>
      </c>
      <c r="I1166">
        <f t="shared" si="210"/>
        <v>0</v>
      </c>
      <c r="J1166" t="str">
        <f t="shared" si="211"/>
        <v/>
      </c>
      <c r="L1166">
        <f t="shared" si="212"/>
        <v>108.53520882174217</v>
      </c>
      <c r="M1166">
        <f t="shared" si="216"/>
        <v>-520.6751175776958</v>
      </c>
      <c r="N1166">
        <f t="shared" si="217"/>
        <v>49.873116154230956</v>
      </c>
    </row>
    <row r="1167" spans="2:14" x14ac:dyDescent="0.25">
      <c r="B1167">
        <f t="shared" si="213"/>
        <v>1.1489999999999843</v>
      </c>
      <c r="C1167">
        <f t="shared" si="206"/>
        <v>1.8463780069910447</v>
      </c>
      <c r="D1167">
        <f t="shared" si="214"/>
        <v>0</v>
      </c>
      <c r="E1167">
        <f t="shared" si="207"/>
        <v>108.72995356799703</v>
      </c>
      <c r="F1167">
        <f t="shared" si="209"/>
        <v>0</v>
      </c>
      <c r="G1167">
        <f t="shared" si="208"/>
        <v>0</v>
      </c>
      <c r="H1167">
        <f t="shared" si="215"/>
        <v>0</v>
      </c>
      <c r="I1167">
        <f t="shared" si="210"/>
        <v>0</v>
      </c>
      <c r="J1167" t="str">
        <f t="shared" si="211"/>
        <v/>
      </c>
      <c r="L1167">
        <f t="shared" si="212"/>
        <v>108.50929924694589</v>
      </c>
      <c r="M1167">
        <f t="shared" si="216"/>
        <v>-520.4259310244197</v>
      </c>
      <c r="N1167">
        <f t="shared" si="217"/>
        <v>49.837310598377371</v>
      </c>
    </row>
    <row r="1168" spans="2:14" x14ac:dyDescent="0.25">
      <c r="B1168">
        <f t="shared" si="213"/>
        <v>1.1499999999999841</v>
      </c>
      <c r="C1168">
        <f t="shared" si="206"/>
        <v>1.8480089562945647</v>
      </c>
      <c r="D1168">
        <f t="shared" si="214"/>
        <v>0</v>
      </c>
      <c r="E1168">
        <f t="shared" si="207"/>
        <v>108.70394472183065</v>
      </c>
      <c r="F1168">
        <f t="shared" si="209"/>
        <v>0</v>
      </c>
      <c r="G1168">
        <f t="shared" si="208"/>
        <v>0</v>
      </c>
      <c r="H1168">
        <f t="shared" si="215"/>
        <v>0</v>
      </c>
      <c r="I1168">
        <f t="shared" si="210"/>
        <v>0</v>
      </c>
      <c r="J1168" t="str">
        <f t="shared" si="211"/>
        <v/>
      </c>
      <c r="L1168">
        <f t="shared" si="212"/>
        <v>108.48340203948837</v>
      </c>
      <c r="M1168">
        <f t="shared" si="216"/>
        <v>-520.17692332753995</v>
      </c>
      <c r="N1168">
        <f t="shared" si="217"/>
        <v>49.801539375948778</v>
      </c>
    </row>
    <row r="1169" spans="2:14" x14ac:dyDescent="0.25">
      <c r="B1169">
        <f t="shared" si="213"/>
        <v>1.150999999999984</v>
      </c>
      <c r="C1169">
        <f t="shared" ref="C1169:C1232" si="218">C1168+E1168*$B$3*$B$8</f>
        <v>1.8496395154653922</v>
      </c>
      <c r="D1169">
        <f t="shared" si="214"/>
        <v>0</v>
      </c>
      <c r="E1169">
        <f t="shared" ref="E1169:E1232" si="219">E1168+$B$8*(((D1168*$B$3)-$B$2*E1168^2)/$B$1)</f>
        <v>108.67794831711485</v>
      </c>
      <c r="F1169">
        <f t="shared" si="209"/>
        <v>0</v>
      </c>
      <c r="G1169">
        <f t="shared" si="208"/>
        <v>0</v>
      </c>
      <c r="H1169">
        <f t="shared" si="215"/>
        <v>0</v>
      </c>
      <c r="I1169">
        <f t="shared" si="210"/>
        <v>0</v>
      </c>
      <c r="J1169" t="str">
        <f t="shared" si="211"/>
        <v/>
      </c>
      <c r="L1169">
        <f t="shared" si="212"/>
        <v>108.4575171905169</v>
      </c>
      <c r="M1169">
        <f t="shared" si="216"/>
        <v>-519.92809431595788</v>
      </c>
      <c r="N1169">
        <f t="shared" si="217"/>
        <v>49.765802259571501</v>
      </c>
    </row>
    <row r="1170" spans="2:14" x14ac:dyDescent="0.25">
      <c r="B1170">
        <f t="shared" si="213"/>
        <v>1.1519999999999839</v>
      </c>
      <c r="C1170">
        <f t="shared" si="218"/>
        <v>1.8512696846901489</v>
      </c>
      <c r="D1170">
        <f t="shared" si="214"/>
        <v>0</v>
      </c>
      <c r="E1170">
        <f t="shared" si="219"/>
        <v>108.65196434492394</v>
      </c>
      <c r="F1170">
        <f t="shared" si="209"/>
        <v>0</v>
      </c>
      <c r="G1170">
        <f t="shared" si="208"/>
        <v>0</v>
      </c>
      <c r="H1170">
        <f t="shared" si="215"/>
        <v>0</v>
      </c>
      <c r="I1170">
        <f t="shared" si="210"/>
        <v>0</v>
      </c>
      <c r="J1170" t="str">
        <f t="shared" si="211"/>
        <v/>
      </c>
      <c r="L1170">
        <f t="shared" si="212"/>
        <v>108.43164469118709</v>
      </c>
      <c r="M1170">
        <f t="shared" si="216"/>
        <v>-519.67944381829057</v>
      </c>
      <c r="N1170">
        <f t="shared" si="217"/>
        <v>49.730099476619216</v>
      </c>
    </row>
    <row r="1171" spans="2:14" x14ac:dyDescent="0.25">
      <c r="B1171">
        <f t="shared" si="213"/>
        <v>1.1529999999999838</v>
      </c>
      <c r="C1171">
        <f t="shared" si="218"/>
        <v>1.8528994641553227</v>
      </c>
      <c r="D1171">
        <f t="shared" si="214"/>
        <v>0</v>
      </c>
      <c r="E1171">
        <f t="shared" si="219"/>
        <v>108.62599279634071</v>
      </c>
      <c r="F1171">
        <f t="shared" si="209"/>
        <v>0</v>
      </c>
      <c r="G1171">
        <f t="shared" ref="G1171:G1234" si="220">IF(C1171&lt;$B$5,$B$2*E1171^3,0)</f>
        <v>0</v>
      </c>
      <c r="H1171">
        <f t="shared" si="215"/>
        <v>0</v>
      </c>
      <c r="I1171">
        <f t="shared" si="210"/>
        <v>0</v>
      </c>
      <c r="J1171" t="str">
        <f t="shared" si="211"/>
        <v/>
      </c>
      <c r="L1171">
        <f t="shared" si="212"/>
        <v>108.40578453266309</v>
      </c>
      <c r="M1171">
        <f t="shared" si="216"/>
        <v>-519.43097166457619</v>
      </c>
      <c r="N1171">
        <f t="shared" si="217"/>
        <v>49.69443068603141</v>
      </c>
    </row>
    <row r="1172" spans="2:14" x14ac:dyDescent="0.25">
      <c r="B1172">
        <f t="shared" si="213"/>
        <v>1.1539999999999837</v>
      </c>
      <c r="C1172">
        <f t="shared" si="218"/>
        <v>1.8545288540472677</v>
      </c>
      <c r="D1172">
        <f t="shared" si="214"/>
        <v>0</v>
      </c>
      <c r="E1172">
        <f t="shared" si="219"/>
        <v>108.60003366245653</v>
      </c>
      <c r="F1172">
        <f t="shared" ref="F1172:F1235" si="221">D1172*E1172*$B$3</f>
        <v>0</v>
      </c>
      <c r="G1172">
        <f t="shared" si="220"/>
        <v>0</v>
      </c>
      <c r="H1172">
        <f t="shared" si="215"/>
        <v>0</v>
      </c>
      <c r="I1172">
        <f t="shared" ref="I1172:I1235" si="222">G1172+H1172</f>
        <v>0</v>
      </c>
      <c r="J1172" t="str">
        <f t="shared" ref="J1172:J1235" si="223">IF(C1172&lt;$B$5,E1172,"")</f>
        <v/>
      </c>
      <c r="L1172">
        <f t="shared" ref="L1172:L1235" si="224">$L$15/(B1172+$L$16)</f>
        <v>108.37993670611738</v>
      </c>
      <c r="M1172">
        <f t="shared" si="216"/>
        <v>-519.18267768371607</v>
      </c>
      <c r="N1172">
        <f t="shared" si="217"/>
        <v>49.658796115181758</v>
      </c>
    </row>
    <row r="1173" spans="2:14" x14ac:dyDescent="0.25">
      <c r="B1173">
        <f t="shared" ref="B1173:B1236" si="225">B1172+$B$8</f>
        <v>1.1549999999999836</v>
      </c>
      <c r="C1173">
        <f t="shared" si="218"/>
        <v>1.8561578545522046</v>
      </c>
      <c r="D1173">
        <f t="shared" ref="D1173:D1236" si="226">IF(C1173&lt;$B$5,$B$6*SIN(PI()*C1173/$B$5)+$B$7*SIN(2*PI()*C1173/$B$5),0)</f>
        <v>0</v>
      </c>
      <c r="E1173">
        <f t="shared" si="219"/>
        <v>108.57408693437125</v>
      </c>
      <c r="F1173">
        <f t="shared" si="221"/>
        <v>0</v>
      </c>
      <c r="G1173">
        <f t="shared" si="220"/>
        <v>0</v>
      </c>
      <c r="H1173">
        <f t="shared" ref="H1173:H1236" si="227">IF(C1173&lt;$B$5,$B$1*E1173*(E1173-E1172)/$B$8,0)</f>
        <v>0</v>
      </c>
      <c r="I1173">
        <f t="shared" si="222"/>
        <v>0</v>
      </c>
      <c r="J1173" t="str">
        <f t="shared" si="223"/>
        <v/>
      </c>
      <c r="L1173">
        <f t="shared" si="224"/>
        <v>108.35410120273096</v>
      </c>
      <c r="M1173">
        <f t="shared" ref="M1173:M1236" si="228">$M$14*(E1173-E1172)</f>
        <v>-518.93456170546415</v>
      </c>
      <c r="N1173">
        <f t="shared" si="217"/>
        <v>49.623195650383423</v>
      </c>
    </row>
    <row r="1174" spans="2:14" x14ac:dyDescent="0.25">
      <c r="B1174">
        <f t="shared" si="225"/>
        <v>1.1559999999999835</v>
      </c>
      <c r="C1174">
        <f t="shared" si="218"/>
        <v>1.8577864658562202</v>
      </c>
      <c r="D1174">
        <f t="shared" si="226"/>
        <v>0</v>
      </c>
      <c r="E1174">
        <f t="shared" si="219"/>
        <v>108.54815260319326</v>
      </c>
      <c r="F1174">
        <f t="shared" si="221"/>
        <v>0</v>
      </c>
      <c r="G1174">
        <f t="shared" si="220"/>
        <v>0</v>
      </c>
      <c r="H1174">
        <f t="shared" si="227"/>
        <v>0</v>
      </c>
      <c r="I1174">
        <f t="shared" si="222"/>
        <v>0</v>
      </c>
      <c r="J1174" t="str">
        <f t="shared" si="223"/>
        <v/>
      </c>
      <c r="L1174">
        <f t="shared" si="224"/>
        <v>108.32827801369312</v>
      </c>
      <c r="M1174">
        <f t="shared" si="228"/>
        <v>-518.68662355985862</v>
      </c>
      <c r="N1174">
        <f t="shared" ref="N1174:N1237" si="229">$N$14*$M$14*(E1174+E1172-2*E1173)</f>
        <v>49.587629064262728</v>
      </c>
    </row>
    <row r="1175" spans="2:14" x14ac:dyDescent="0.25">
      <c r="B1175">
        <f t="shared" si="225"/>
        <v>1.1569999999999834</v>
      </c>
      <c r="C1175">
        <f t="shared" si="218"/>
        <v>1.859414688145268</v>
      </c>
      <c r="D1175">
        <f t="shared" si="226"/>
        <v>0</v>
      </c>
      <c r="E1175">
        <f t="shared" si="219"/>
        <v>108.52223066003941</v>
      </c>
      <c r="F1175">
        <f t="shared" si="221"/>
        <v>0</v>
      </c>
      <c r="G1175">
        <f t="shared" si="220"/>
        <v>0</v>
      </c>
      <c r="H1175">
        <f t="shared" si="227"/>
        <v>0</v>
      </c>
      <c r="I1175">
        <f t="shared" si="222"/>
        <v>0</v>
      </c>
      <c r="J1175" t="str">
        <f t="shared" si="223"/>
        <v/>
      </c>
      <c r="L1175">
        <f t="shared" si="224"/>
        <v>108.30246713020166</v>
      </c>
      <c r="M1175">
        <f t="shared" si="228"/>
        <v>-518.43886307693765</v>
      </c>
      <c r="N1175">
        <f t="shared" si="229"/>
        <v>49.55209658419335</v>
      </c>
    </row>
    <row r="1176" spans="2:14" x14ac:dyDescent="0.25">
      <c r="B1176">
        <f t="shared" si="225"/>
        <v>1.1579999999999833</v>
      </c>
      <c r="C1176">
        <f t="shared" si="218"/>
        <v>1.8610425216051687</v>
      </c>
      <c r="D1176">
        <f t="shared" si="226"/>
        <v>0</v>
      </c>
      <c r="E1176">
        <f t="shared" si="219"/>
        <v>108.49632109603506</v>
      </c>
      <c r="F1176">
        <f t="shared" si="221"/>
        <v>0</v>
      </c>
      <c r="G1176">
        <f t="shared" si="220"/>
        <v>0</v>
      </c>
      <c r="H1176">
        <f t="shared" si="227"/>
        <v>0</v>
      </c>
      <c r="I1176">
        <f t="shared" si="222"/>
        <v>0</v>
      </c>
      <c r="J1176" t="str">
        <f t="shared" si="223"/>
        <v/>
      </c>
      <c r="L1176">
        <f t="shared" si="224"/>
        <v>108.27666854346268</v>
      </c>
      <c r="M1176">
        <f t="shared" si="228"/>
        <v>-518.19128008702364</v>
      </c>
      <c r="N1176">
        <f t="shared" si="229"/>
        <v>49.516597982801613</v>
      </c>
    </row>
    <row r="1177" spans="2:14" x14ac:dyDescent="0.25">
      <c r="B1177">
        <f t="shared" si="225"/>
        <v>1.1589999999999832</v>
      </c>
      <c r="C1177">
        <f t="shared" si="218"/>
        <v>1.8626699664216093</v>
      </c>
      <c r="D1177">
        <f t="shared" si="226"/>
        <v>0</v>
      </c>
      <c r="E1177">
        <f t="shared" si="219"/>
        <v>108.47042390231404</v>
      </c>
      <c r="F1177">
        <f t="shared" si="221"/>
        <v>0</v>
      </c>
      <c r="G1177">
        <f t="shared" si="220"/>
        <v>0</v>
      </c>
      <c r="H1177">
        <f t="shared" si="227"/>
        <v>0</v>
      </c>
      <c r="I1177">
        <f t="shared" si="222"/>
        <v>0</v>
      </c>
      <c r="J1177" t="str">
        <f t="shared" si="223"/>
        <v/>
      </c>
      <c r="L1177">
        <f t="shared" si="224"/>
        <v>108.25088224469074</v>
      </c>
      <c r="M1177">
        <f t="shared" si="228"/>
        <v>-517.94387442043899</v>
      </c>
      <c r="N1177">
        <f t="shared" si="229"/>
        <v>49.481133260087518</v>
      </c>
    </row>
    <row r="1178" spans="2:14" x14ac:dyDescent="0.25">
      <c r="B1178">
        <f t="shared" si="225"/>
        <v>1.159999999999983</v>
      </c>
      <c r="C1178">
        <f t="shared" si="218"/>
        <v>1.8642970227801441</v>
      </c>
      <c r="D1178">
        <f t="shared" si="226"/>
        <v>0</v>
      </c>
      <c r="E1178">
        <f t="shared" si="219"/>
        <v>108.44453907001864</v>
      </c>
      <c r="F1178">
        <f t="shared" si="221"/>
        <v>0</v>
      </c>
      <c r="G1178">
        <f t="shared" si="220"/>
        <v>0</v>
      </c>
      <c r="H1178">
        <f t="shared" si="227"/>
        <v>0</v>
      </c>
      <c r="I1178">
        <f t="shared" si="222"/>
        <v>0</v>
      </c>
      <c r="J1178" t="str">
        <f t="shared" si="223"/>
        <v/>
      </c>
      <c r="L1178">
        <f t="shared" si="224"/>
        <v>108.22510822510866</v>
      </c>
      <c r="M1178">
        <f t="shared" si="228"/>
        <v>-517.69664590807452</v>
      </c>
      <c r="N1178">
        <f t="shared" si="229"/>
        <v>49.4457025297379</v>
      </c>
    </row>
    <row r="1179" spans="2:14" x14ac:dyDescent="0.25">
      <c r="B1179">
        <f t="shared" si="225"/>
        <v>1.1609999999999829</v>
      </c>
      <c r="C1179">
        <f t="shared" si="218"/>
        <v>1.8659236908661945</v>
      </c>
      <c r="D1179">
        <f t="shared" si="226"/>
        <v>0</v>
      </c>
      <c r="E1179">
        <f t="shared" si="219"/>
        <v>108.41866659029959</v>
      </c>
      <c r="F1179">
        <f t="shared" si="221"/>
        <v>0</v>
      </c>
      <c r="G1179">
        <f t="shared" si="220"/>
        <v>0</v>
      </c>
      <c r="H1179">
        <f t="shared" si="227"/>
        <v>0</v>
      </c>
      <c r="I1179">
        <f t="shared" si="222"/>
        <v>0</v>
      </c>
      <c r="J1179" t="str">
        <f t="shared" si="223"/>
        <v/>
      </c>
      <c r="L1179">
        <f t="shared" si="224"/>
        <v>108.19934647594773</v>
      </c>
      <c r="M1179">
        <f t="shared" si="228"/>
        <v>-517.44959438082105</v>
      </c>
      <c r="N1179">
        <f t="shared" si="229"/>
        <v>49.410305450692249</v>
      </c>
    </row>
    <row r="1180" spans="2:14" x14ac:dyDescent="0.25">
      <c r="B1180">
        <f t="shared" si="225"/>
        <v>1.1619999999999828</v>
      </c>
      <c r="C1180">
        <f t="shared" si="218"/>
        <v>1.8675499708650489</v>
      </c>
      <c r="D1180">
        <f t="shared" si="226"/>
        <v>0</v>
      </c>
      <c r="E1180">
        <f t="shared" si="219"/>
        <v>108.39280645431612</v>
      </c>
      <c r="F1180">
        <f t="shared" si="221"/>
        <v>0</v>
      </c>
      <c r="G1180">
        <f t="shared" si="220"/>
        <v>0</v>
      </c>
      <c r="H1180">
        <f t="shared" si="227"/>
        <v>0</v>
      </c>
      <c r="I1180">
        <f t="shared" si="222"/>
        <v>0</v>
      </c>
      <c r="J1180" t="str">
        <f t="shared" si="223"/>
        <v/>
      </c>
      <c r="L1180">
        <f t="shared" si="224"/>
        <v>108.1735969884475</v>
      </c>
      <c r="M1180">
        <f t="shared" si="228"/>
        <v>-517.20271966956943</v>
      </c>
      <c r="N1180">
        <f t="shared" si="229"/>
        <v>49.374942250324239</v>
      </c>
    </row>
    <row r="1181" spans="2:14" x14ac:dyDescent="0.25">
      <c r="B1181">
        <f t="shared" si="225"/>
        <v>1.1629999999999827</v>
      </c>
      <c r="C1181">
        <f t="shared" si="218"/>
        <v>1.8691758629618638</v>
      </c>
      <c r="D1181">
        <f t="shared" si="226"/>
        <v>0</v>
      </c>
      <c r="E1181">
        <f t="shared" si="219"/>
        <v>108.36695865323583</v>
      </c>
      <c r="F1181">
        <f t="shared" si="221"/>
        <v>0</v>
      </c>
      <c r="G1181">
        <f t="shared" si="220"/>
        <v>0</v>
      </c>
      <c r="H1181">
        <f t="shared" si="227"/>
        <v>0</v>
      </c>
      <c r="I1181">
        <f t="shared" si="222"/>
        <v>0</v>
      </c>
      <c r="J1181" t="str">
        <f t="shared" si="223"/>
        <v/>
      </c>
      <c r="L1181">
        <f t="shared" si="224"/>
        <v>108.14785975385593</v>
      </c>
      <c r="M1181">
        <f t="shared" si="228"/>
        <v>-516.95602160577891</v>
      </c>
      <c r="N1181">
        <f t="shared" si="229"/>
        <v>49.339612814947031</v>
      </c>
    </row>
    <row r="1182" spans="2:14" x14ac:dyDescent="0.25">
      <c r="B1182">
        <f t="shared" si="225"/>
        <v>1.1639999999999826</v>
      </c>
      <c r="C1182">
        <f t="shared" si="218"/>
        <v>1.8708013673416624</v>
      </c>
      <c r="D1182">
        <f t="shared" si="226"/>
        <v>0</v>
      </c>
      <c r="E1182">
        <f t="shared" si="219"/>
        <v>108.34112317823477</v>
      </c>
      <c r="F1182">
        <f t="shared" si="221"/>
        <v>0</v>
      </c>
      <c r="G1182">
        <f t="shared" si="220"/>
        <v>0</v>
      </c>
      <c r="H1182">
        <f t="shared" si="227"/>
        <v>0</v>
      </c>
      <c r="I1182">
        <f t="shared" si="222"/>
        <v>0</v>
      </c>
      <c r="J1182" t="str">
        <f t="shared" si="223"/>
        <v/>
      </c>
      <c r="L1182">
        <f t="shared" si="224"/>
        <v>108.12213476342922</v>
      </c>
      <c r="M1182">
        <f t="shared" si="228"/>
        <v>-516.70950002119298</v>
      </c>
      <c r="N1182">
        <f t="shared" si="229"/>
        <v>49.304316917186952</v>
      </c>
    </row>
    <row r="1183" spans="2:14" x14ac:dyDescent="0.25">
      <c r="B1183">
        <f t="shared" si="225"/>
        <v>1.1649999999999825</v>
      </c>
      <c r="C1183">
        <f t="shared" si="218"/>
        <v>1.8724264841893359</v>
      </c>
      <c r="D1183">
        <f t="shared" si="226"/>
        <v>0</v>
      </c>
      <c r="E1183">
        <f t="shared" si="219"/>
        <v>108.31530002049742</v>
      </c>
      <c r="F1183">
        <f t="shared" si="221"/>
        <v>0</v>
      </c>
      <c r="G1183">
        <f t="shared" si="220"/>
        <v>0</v>
      </c>
      <c r="H1183">
        <f t="shared" si="227"/>
        <v>0</v>
      </c>
      <c r="I1183">
        <f t="shared" si="222"/>
        <v>0</v>
      </c>
      <c r="J1183" t="str">
        <f t="shared" si="223"/>
        <v/>
      </c>
      <c r="L1183">
        <f t="shared" si="224"/>
        <v>108.09642200843199</v>
      </c>
      <c r="M1183">
        <f t="shared" si="228"/>
        <v>-516.46315474698667</v>
      </c>
      <c r="N1183">
        <f t="shared" si="229"/>
        <v>49.269054898104514</v>
      </c>
    </row>
    <row r="1184" spans="2:14" x14ac:dyDescent="0.25">
      <c r="B1184">
        <f t="shared" si="225"/>
        <v>1.1659999999999824</v>
      </c>
      <c r="C1184">
        <f t="shared" si="218"/>
        <v>1.8740512136896434</v>
      </c>
      <c r="D1184">
        <f t="shared" si="226"/>
        <v>0</v>
      </c>
      <c r="E1184">
        <f t="shared" si="219"/>
        <v>108.28948917121664</v>
      </c>
      <c r="F1184">
        <f t="shared" si="221"/>
        <v>0</v>
      </c>
      <c r="G1184">
        <f t="shared" si="220"/>
        <v>0</v>
      </c>
      <c r="H1184">
        <f t="shared" si="227"/>
        <v>0</v>
      </c>
      <c r="I1184">
        <f t="shared" si="222"/>
        <v>0</v>
      </c>
      <c r="J1184" t="str">
        <f t="shared" si="223"/>
        <v/>
      </c>
      <c r="L1184">
        <f t="shared" si="224"/>
        <v>108.07072148013705</v>
      </c>
      <c r="M1184">
        <f t="shared" si="228"/>
        <v>-516.21698561547191</v>
      </c>
      <c r="N1184">
        <f t="shared" si="229"/>
        <v>49.233826302952366</v>
      </c>
    </row>
    <row r="1185" spans="2:14" x14ac:dyDescent="0.25">
      <c r="B1185">
        <f t="shared" si="225"/>
        <v>1.1669999999999823</v>
      </c>
      <c r="C1185">
        <f t="shared" si="218"/>
        <v>1.8756755560272116</v>
      </c>
      <c r="D1185">
        <f t="shared" si="226"/>
        <v>0</v>
      </c>
      <c r="E1185">
        <f t="shared" si="219"/>
        <v>108.26369062159372</v>
      </c>
      <c r="F1185">
        <f t="shared" si="221"/>
        <v>0</v>
      </c>
      <c r="G1185">
        <f t="shared" si="220"/>
        <v>0</v>
      </c>
      <c r="H1185">
        <f t="shared" si="227"/>
        <v>0</v>
      </c>
      <c r="I1185">
        <f t="shared" si="222"/>
        <v>0</v>
      </c>
      <c r="J1185" t="str">
        <f t="shared" si="223"/>
        <v/>
      </c>
      <c r="L1185">
        <f t="shared" si="224"/>
        <v>108.04503316982564</v>
      </c>
      <c r="M1185">
        <f t="shared" si="228"/>
        <v>-515.97099245839217</v>
      </c>
      <c r="N1185">
        <f t="shared" si="229"/>
        <v>49.198631359104184</v>
      </c>
    </row>
    <row r="1186" spans="2:14" x14ac:dyDescent="0.25">
      <c r="B1186">
        <f t="shared" si="225"/>
        <v>1.1679999999999822</v>
      </c>
      <c r="C1186">
        <f t="shared" si="218"/>
        <v>1.8772995113865354</v>
      </c>
      <c r="D1186">
        <f t="shared" si="226"/>
        <v>0</v>
      </c>
      <c r="E1186">
        <f t="shared" si="219"/>
        <v>108.23790436283831</v>
      </c>
      <c r="F1186">
        <f t="shared" si="221"/>
        <v>0</v>
      </c>
      <c r="G1186">
        <f t="shared" si="220"/>
        <v>0</v>
      </c>
      <c r="H1186">
        <f t="shared" si="227"/>
        <v>0</v>
      </c>
      <c r="I1186">
        <f t="shared" si="222"/>
        <v>0</v>
      </c>
      <c r="J1186" t="str">
        <f t="shared" si="223"/>
        <v/>
      </c>
      <c r="L1186">
        <f t="shared" si="224"/>
        <v>108.01935706878719</v>
      </c>
      <c r="M1186">
        <f t="shared" si="228"/>
        <v>-515.72517510834359</v>
      </c>
      <c r="N1186">
        <f t="shared" si="229"/>
        <v>49.163470066559967</v>
      </c>
    </row>
    <row r="1187" spans="2:14" x14ac:dyDescent="0.25">
      <c r="B1187">
        <f t="shared" si="225"/>
        <v>1.1689999999999821</v>
      </c>
      <c r="C1187">
        <f t="shared" si="218"/>
        <v>1.878923079951978</v>
      </c>
      <c r="D1187">
        <f t="shared" si="226"/>
        <v>0</v>
      </c>
      <c r="E1187">
        <f t="shared" si="219"/>
        <v>108.21213038616841</v>
      </c>
      <c r="F1187">
        <f t="shared" si="221"/>
        <v>0</v>
      </c>
      <c r="G1187">
        <f t="shared" si="220"/>
        <v>0</v>
      </c>
      <c r="H1187">
        <f t="shared" si="227"/>
        <v>0</v>
      </c>
      <c r="I1187">
        <f t="shared" si="222"/>
        <v>0</v>
      </c>
      <c r="J1187" t="str">
        <f t="shared" si="223"/>
        <v/>
      </c>
      <c r="L1187">
        <f t="shared" si="224"/>
        <v>107.99369316831944</v>
      </c>
      <c r="M1187">
        <f t="shared" si="228"/>
        <v>-515.4795333979223</v>
      </c>
      <c r="N1187">
        <f t="shared" si="229"/>
        <v>49.128342084259202</v>
      </c>
    </row>
    <row r="1188" spans="2:14" x14ac:dyDescent="0.25">
      <c r="B1188">
        <f t="shared" si="225"/>
        <v>1.1699999999999819</v>
      </c>
      <c r="C1188">
        <f t="shared" si="218"/>
        <v>1.8805462619077706</v>
      </c>
      <c r="D1188">
        <f t="shared" si="226"/>
        <v>0</v>
      </c>
      <c r="E1188">
        <f t="shared" si="219"/>
        <v>108.18636868281044</v>
      </c>
      <c r="F1188">
        <f t="shared" si="221"/>
        <v>0</v>
      </c>
      <c r="G1188">
        <f t="shared" si="220"/>
        <v>0</v>
      </c>
      <c r="H1188">
        <f t="shared" si="227"/>
        <v>0</v>
      </c>
      <c r="I1188">
        <f t="shared" si="222"/>
        <v>0</v>
      </c>
      <c r="J1188" t="str">
        <f t="shared" si="223"/>
        <v/>
      </c>
      <c r="L1188">
        <f t="shared" si="224"/>
        <v>107.96804145972838</v>
      </c>
      <c r="M1188">
        <f t="shared" si="228"/>
        <v>-515.2340671594402</v>
      </c>
      <c r="N1188">
        <f t="shared" si="229"/>
        <v>49.093247753262403</v>
      </c>
    </row>
    <row r="1189" spans="2:14" x14ac:dyDescent="0.25">
      <c r="B1189">
        <f t="shared" si="225"/>
        <v>1.1709999999999818</v>
      </c>
      <c r="C1189">
        <f t="shared" si="218"/>
        <v>1.8821690574380128</v>
      </c>
      <c r="D1189">
        <f t="shared" si="226"/>
        <v>0</v>
      </c>
      <c r="E1189">
        <f t="shared" si="219"/>
        <v>108.16061924399914</v>
      </c>
      <c r="F1189">
        <f t="shared" si="221"/>
        <v>0</v>
      </c>
      <c r="G1189">
        <f t="shared" si="220"/>
        <v>0</v>
      </c>
      <c r="H1189">
        <f t="shared" si="227"/>
        <v>0</v>
      </c>
      <c r="I1189">
        <f t="shared" si="222"/>
        <v>0</v>
      </c>
      <c r="J1189" t="str">
        <f t="shared" si="223"/>
        <v/>
      </c>
      <c r="L1189">
        <f t="shared" si="224"/>
        <v>107.94240193432832</v>
      </c>
      <c r="M1189">
        <f t="shared" si="228"/>
        <v>-514.98877622606187</v>
      </c>
      <c r="N1189">
        <f t="shared" si="229"/>
        <v>49.058186732509057</v>
      </c>
    </row>
    <row r="1190" spans="2:14" x14ac:dyDescent="0.25">
      <c r="B1190">
        <f t="shared" si="225"/>
        <v>1.1719999999999817</v>
      </c>
      <c r="C1190">
        <f t="shared" si="218"/>
        <v>1.8837914667266729</v>
      </c>
      <c r="D1190">
        <f t="shared" si="226"/>
        <v>0</v>
      </c>
      <c r="E1190">
        <f t="shared" si="219"/>
        <v>108.1348820609776</v>
      </c>
      <c r="F1190">
        <f t="shared" si="221"/>
        <v>0</v>
      </c>
      <c r="G1190">
        <f t="shared" si="220"/>
        <v>0</v>
      </c>
      <c r="H1190">
        <f t="shared" si="227"/>
        <v>0</v>
      </c>
      <c r="I1190">
        <f t="shared" si="222"/>
        <v>0</v>
      </c>
      <c r="J1190" t="str">
        <f t="shared" si="223"/>
        <v/>
      </c>
      <c r="L1190">
        <f t="shared" si="224"/>
        <v>107.91677458344172</v>
      </c>
      <c r="M1190">
        <f t="shared" si="228"/>
        <v>-514.74366043066766</v>
      </c>
      <c r="N1190">
        <f t="shared" si="229"/>
        <v>49.023159021999163</v>
      </c>
    </row>
    <row r="1191" spans="2:14" x14ac:dyDescent="0.25">
      <c r="B1191">
        <f t="shared" si="225"/>
        <v>1.1729999999999816</v>
      </c>
      <c r="C1191">
        <f t="shared" si="218"/>
        <v>1.8854134899575876</v>
      </c>
      <c r="D1191">
        <f t="shared" si="226"/>
        <v>0</v>
      </c>
      <c r="E1191">
        <f t="shared" si="219"/>
        <v>108.10915712499725</v>
      </c>
      <c r="F1191">
        <f t="shared" si="221"/>
        <v>0</v>
      </c>
      <c r="G1191">
        <f t="shared" si="220"/>
        <v>0</v>
      </c>
      <c r="H1191">
        <f t="shared" si="227"/>
        <v>0</v>
      </c>
      <c r="I1191">
        <f t="shared" si="222"/>
        <v>0</v>
      </c>
      <c r="J1191" t="str">
        <f t="shared" si="223"/>
        <v/>
      </c>
      <c r="L1191">
        <f t="shared" si="224"/>
        <v>107.89115939839938</v>
      </c>
      <c r="M1191">
        <f t="shared" si="228"/>
        <v>-514.49871960699056</v>
      </c>
      <c r="N1191">
        <f t="shared" si="229"/>
        <v>48.988164735419559</v>
      </c>
    </row>
    <row r="1192" spans="2:14" x14ac:dyDescent="0.25">
      <c r="B1192">
        <f t="shared" si="225"/>
        <v>1.1739999999999815</v>
      </c>
      <c r="C1192">
        <f t="shared" si="218"/>
        <v>1.8870351273144625</v>
      </c>
      <c r="D1192">
        <f t="shared" si="226"/>
        <v>0</v>
      </c>
      <c r="E1192">
        <f t="shared" si="219"/>
        <v>108.08344442731784</v>
      </c>
      <c r="F1192">
        <f t="shared" si="221"/>
        <v>0</v>
      </c>
      <c r="G1192">
        <f t="shared" si="220"/>
        <v>0</v>
      </c>
      <c r="H1192">
        <f t="shared" si="227"/>
        <v>0</v>
      </c>
      <c r="I1192">
        <f t="shared" si="222"/>
        <v>0</v>
      </c>
      <c r="J1192" t="str">
        <f t="shared" si="223"/>
        <v/>
      </c>
      <c r="L1192">
        <f t="shared" si="224"/>
        <v>107.86555637054023</v>
      </c>
      <c r="M1192">
        <f t="shared" si="228"/>
        <v>-514.25395358819515</v>
      </c>
      <c r="N1192">
        <f t="shared" si="229"/>
        <v>48.953203759083408</v>
      </c>
    </row>
    <row r="1193" spans="2:14" x14ac:dyDescent="0.25">
      <c r="B1193">
        <f t="shared" si="225"/>
        <v>1.1749999999999814</v>
      </c>
      <c r="C1193">
        <f t="shared" si="218"/>
        <v>1.8886563789808724</v>
      </c>
      <c r="D1193">
        <f t="shared" si="226"/>
        <v>0</v>
      </c>
      <c r="E1193">
        <f t="shared" si="219"/>
        <v>108.05774395920744</v>
      </c>
      <c r="F1193">
        <f t="shared" si="221"/>
        <v>0</v>
      </c>
      <c r="G1193">
        <f t="shared" si="220"/>
        <v>0</v>
      </c>
      <c r="H1193">
        <f t="shared" si="227"/>
        <v>0</v>
      </c>
      <c r="I1193">
        <f t="shared" si="222"/>
        <v>0</v>
      </c>
      <c r="J1193" t="str">
        <f t="shared" si="223"/>
        <v/>
      </c>
      <c r="L1193">
        <f t="shared" si="224"/>
        <v>107.83996549121153</v>
      </c>
      <c r="M1193">
        <f t="shared" si="228"/>
        <v>-514.00936220801441</v>
      </c>
      <c r="N1193">
        <f t="shared" si="229"/>
        <v>48.918276092990709</v>
      </c>
    </row>
    <row r="1194" spans="2:14" x14ac:dyDescent="0.25">
      <c r="B1194">
        <f t="shared" si="225"/>
        <v>1.1759999999999813</v>
      </c>
      <c r="C1194">
        <f t="shared" si="218"/>
        <v>1.8902772451402605</v>
      </c>
      <c r="D1194">
        <f t="shared" si="226"/>
        <v>0</v>
      </c>
      <c r="E1194">
        <f t="shared" si="219"/>
        <v>108.03205571194242</v>
      </c>
      <c r="F1194">
        <f t="shared" si="221"/>
        <v>0</v>
      </c>
      <c r="G1194">
        <f t="shared" si="220"/>
        <v>0</v>
      </c>
      <c r="H1194">
        <f t="shared" si="227"/>
        <v>0</v>
      </c>
      <c r="I1194">
        <f t="shared" si="222"/>
        <v>0</v>
      </c>
      <c r="J1194" t="str">
        <f t="shared" si="223"/>
        <v/>
      </c>
      <c r="L1194">
        <f t="shared" si="224"/>
        <v>107.81438675176864</v>
      </c>
      <c r="M1194">
        <f t="shared" si="228"/>
        <v>-513.76494530046557</v>
      </c>
      <c r="N1194">
        <f t="shared" si="229"/>
        <v>48.883381509767787</v>
      </c>
    </row>
    <row r="1195" spans="2:14" x14ac:dyDescent="0.25">
      <c r="B1195">
        <f t="shared" si="225"/>
        <v>1.1769999999999812</v>
      </c>
      <c r="C1195">
        <f t="shared" si="218"/>
        <v>1.8918977259759397</v>
      </c>
      <c r="D1195">
        <f t="shared" si="226"/>
        <v>0</v>
      </c>
      <c r="E1195">
        <f t="shared" si="219"/>
        <v>108.00637967680746</v>
      </c>
      <c r="F1195">
        <f t="shared" si="221"/>
        <v>0</v>
      </c>
      <c r="G1195">
        <f t="shared" si="220"/>
        <v>0</v>
      </c>
      <c r="H1195">
        <f t="shared" si="227"/>
        <v>0</v>
      </c>
      <c r="I1195">
        <f t="shared" si="222"/>
        <v>0</v>
      </c>
      <c r="J1195" t="str">
        <f t="shared" si="223"/>
        <v/>
      </c>
      <c r="L1195">
        <f t="shared" si="224"/>
        <v>107.78882014357519</v>
      </c>
      <c r="M1195">
        <f t="shared" si="228"/>
        <v>-513.52070269928163</v>
      </c>
      <c r="N1195">
        <f t="shared" si="229"/>
        <v>48.848520236788318</v>
      </c>
    </row>
    <row r="1196" spans="2:14" x14ac:dyDescent="0.25">
      <c r="B1196">
        <f t="shared" si="225"/>
        <v>1.1779999999999811</v>
      </c>
      <c r="C1196">
        <f t="shared" si="218"/>
        <v>1.8935178216710919</v>
      </c>
      <c r="D1196">
        <f t="shared" si="226"/>
        <v>0</v>
      </c>
      <c r="E1196">
        <f t="shared" si="219"/>
        <v>107.9807158450955</v>
      </c>
      <c r="F1196">
        <f t="shared" si="221"/>
        <v>0</v>
      </c>
      <c r="G1196">
        <f t="shared" si="220"/>
        <v>0</v>
      </c>
      <c r="H1196">
        <f t="shared" si="227"/>
        <v>0</v>
      </c>
      <c r="I1196">
        <f t="shared" si="222"/>
        <v>0</v>
      </c>
      <c r="J1196" t="str">
        <f t="shared" si="223"/>
        <v/>
      </c>
      <c r="L1196">
        <f t="shared" si="224"/>
        <v>107.76326565800298</v>
      </c>
      <c r="M1196">
        <f t="shared" si="228"/>
        <v>-513.27663423904824</v>
      </c>
      <c r="N1196">
        <f t="shared" si="229"/>
        <v>48.813692046678625</v>
      </c>
    </row>
    <row r="1197" spans="2:14" x14ac:dyDescent="0.25">
      <c r="B1197">
        <f t="shared" si="225"/>
        <v>1.178999999999981</v>
      </c>
      <c r="C1197">
        <f t="shared" si="218"/>
        <v>1.8951375324087685</v>
      </c>
      <c r="D1197">
        <f t="shared" si="226"/>
        <v>0</v>
      </c>
      <c r="E1197">
        <f t="shared" si="219"/>
        <v>107.95506420810779</v>
      </c>
      <c r="F1197">
        <f t="shared" si="221"/>
        <v>0</v>
      </c>
      <c r="G1197">
        <f t="shared" si="220"/>
        <v>0</v>
      </c>
      <c r="H1197">
        <f t="shared" si="227"/>
        <v>0</v>
      </c>
      <c r="I1197">
        <f t="shared" si="222"/>
        <v>0</v>
      </c>
      <c r="J1197" t="str">
        <f t="shared" si="223"/>
        <v/>
      </c>
      <c r="L1197">
        <f t="shared" si="224"/>
        <v>107.737723286432</v>
      </c>
      <c r="M1197">
        <f t="shared" si="228"/>
        <v>-513.03273975435104</v>
      </c>
      <c r="N1197">
        <f t="shared" si="229"/>
        <v>48.77889693943871</v>
      </c>
    </row>
    <row r="1198" spans="2:14" x14ac:dyDescent="0.25">
      <c r="B1198">
        <f t="shared" si="225"/>
        <v>1.1799999999999808</v>
      </c>
      <c r="C1198">
        <f t="shared" si="218"/>
        <v>1.8967568583718901</v>
      </c>
      <c r="D1198">
        <f t="shared" si="226"/>
        <v>0</v>
      </c>
      <c r="E1198">
        <f t="shared" si="219"/>
        <v>107.9294247571538</v>
      </c>
      <c r="F1198">
        <f t="shared" si="221"/>
        <v>0</v>
      </c>
      <c r="G1198">
        <f t="shared" si="220"/>
        <v>0</v>
      </c>
      <c r="H1198">
        <f t="shared" si="227"/>
        <v>0</v>
      </c>
      <c r="I1198">
        <f t="shared" si="222"/>
        <v>0</v>
      </c>
      <c r="J1198" t="str">
        <f t="shared" si="223"/>
        <v/>
      </c>
      <c r="L1198">
        <f t="shared" si="224"/>
        <v>107.71219302025038</v>
      </c>
      <c r="M1198">
        <f t="shared" si="228"/>
        <v>-512.7890190797757</v>
      </c>
      <c r="N1198">
        <f t="shared" si="229"/>
        <v>48.744134915068571</v>
      </c>
    </row>
    <row r="1199" spans="2:14" x14ac:dyDescent="0.25">
      <c r="B1199">
        <f t="shared" si="225"/>
        <v>1.1809999999999807</v>
      </c>
      <c r="C1199">
        <f t="shared" si="218"/>
        <v>1.8983757997432473</v>
      </c>
      <c r="D1199">
        <f t="shared" si="226"/>
        <v>0</v>
      </c>
      <c r="E1199">
        <f t="shared" si="219"/>
        <v>107.9037974835513</v>
      </c>
      <c r="F1199">
        <f t="shared" si="221"/>
        <v>0</v>
      </c>
      <c r="G1199">
        <f t="shared" si="220"/>
        <v>0</v>
      </c>
      <c r="H1199">
        <f t="shared" si="227"/>
        <v>0</v>
      </c>
      <c r="I1199">
        <f t="shared" si="222"/>
        <v>0</v>
      </c>
      <c r="J1199" t="str">
        <f t="shared" si="223"/>
        <v/>
      </c>
      <c r="L1199">
        <f t="shared" si="224"/>
        <v>107.68667485085446</v>
      </c>
      <c r="M1199">
        <f t="shared" si="228"/>
        <v>-512.54547204990786</v>
      </c>
      <c r="N1199">
        <f t="shared" si="229"/>
        <v>48.709405973568209</v>
      </c>
    </row>
    <row r="1200" spans="2:14" x14ac:dyDescent="0.25">
      <c r="B1200">
        <f t="shared" si="225"/>
        <v>1.1819999999999806</v>
      </c>
      <c r="C1200">
        <f t="shared" si="218"/>
        <v>1.8999943567055007</v>
      </c>
      <c r="D1200">
        <f t="shared" si="226"/>
        <v>0</v>
      </c>
      <c r="E1200">
        <f t="shared" si="219"/>
        <v>107.87818237862628</v>
      </c>
      <c r="F1200">
        <f t="shared" si="221"/>
        <v>0</v>
      </c>
      <c r="G1200">
        <f t="shared" si="220"/>
        <v>0</v>
      </c>
      <c r="H1200">
        <f t="shared" si="227"/>
        <v>0</v>
      </c>
      <c r="I1200">
        <f t="shared" si="222"/>
        <v>0</v>
      </c>
      <c r="J1200" t="str">
        <f t="shared" si="223"/>
        <v/>
      </c>
      <c r="L1200">
        <f t="shared" si="224"/>
        <v>107.66116876964865</v>
      </c>
      <c r="M1200">
        <f t="shared" si="228"/>
        <v>-512.30209850047004</v>
      </c>
      <c r="N1200">
        <f t="shared" si="229"/>
        <v>48.674709887563949</v>
      </c>
    </row>
    <row r="1201" spans="2:14" x14ac:dyDescent="0.25">
      <c r="B1201">
        <f t="shared" si="225"/>
        <v>1.1829999999999805</v>
      </c>
      <c r="C1201">
        <f t="shared" si="218"/>
        <v>1.9016125294411801</v>
      </c>
      <c r="D1201">
        <f t="shared" si="226"/>
        <v>0</v>
      </c>
      <c r="E1201">
        <f t="shared" si="219"/>
        <v>107.85257943371298</v>
      </c>
      <c r="F1201">
        <f t="shared" si="221"/>
        <v>0</v>
      </c>
      <c r="G1201">
        <f t="shared" si="220"/>
        <v>0</v>
      </c>
      <c r="H1201">
        <f t="shared" si="227"/>
        <v>0</v>
      </c>
      <c r="I1201">
        <f t="shared" si="222"/>
        <v>0</v>
      </c>
      <c r="J1201" t="str">
        <f t="shared" si="223"/>
        <v/>
      </c>
      <c r="L1201">
        <f t="shared" si="224"/>
        <v>107.63567476804563</v>
      </c>
      <c r="M1201">
        <f t="shared" si="228"/>
        <v>-512.05889826604789</v>
      </c>
      <c r="N1201">
        <f t="shared" si="229"/>
        <v>48.640046884429466</v>
      </c>
    </row>
    <row r="1202" spans="2:14" x14ac:dyDescent="0.25">
      <c r="B1202">
        <f t="shared" si="225"/>
        <v>1.1839999999999804</v>
      </c>
      <c r="C1202">
        <f t="shared" si="218"/>
        <v>1.9032303181326857</v>
      </c>
      <c r="D1202">
        <f t="shared" si="226"/>
        <v>0</v>
      </c>
      <c r="E1202">
        <f t="shared" si="219"/>
        <v>107.82698864015386</v>
      </c>
      <c r="F1202">
        <f t="shared" si="221"/>
        <v>0</v>
      </c>
      <c r="G1202">
        <f t="shared" si="220"/>
        <v>0</v>
      </c>
      <c r="H1202">
        <f t="shared" si="227"/>
        <v>0</v>
      </c>
      <c r="I1202">
        <f t="shared" si="222"/>
        <v>0</v>
      </c>
      <c r="J1202" t="str">
        <f t="shared" si="223"/>
        <v/>
      </c>
      <c r="L1202">
        <f t="shared" si="224"/>
        <v>107.61019283746606</v>
      </c>
      <c r="M1202">
        <f t="shared" si="228"/>
        <v>-511.81587118236394</v>
      </c>
      <c r="N1202">
        <f t="shared" si="229"/>
        <v>48.605416736791085</v>
      </c>
    </row>
    <row r="1203" spans="2:14" x14ac:dyDescent="0.25">
      <c r="B1203">
        <f t="shared" si="225"/>
        <v>1.1849999999999803</v>
      </c>
      <c r="C1203">
        <f t="shared" si="218"/>
        <v>1.904847722962288</v>
      </c>
      <c r="D1203">
        <f t="shared" si="226"/>
        <v>0</v>
      </c>
      <c r="E1203">
        <f t="shared" si="219"/>
        <v>107.80140998929961</v>
      </c>
      <c r="F1203">
        <f t="shared" si="221"/>
        <v>0</v>
      </c>
      <c r="G1203">
        <f t="shared" si="220"/>
        <v>0</v>
      </c>
      <c r="H1203">
        <f t="shared" si="227"/>
        <v>0</v>
      </c>
      <c r="I1203">
        <f t="shared" si="222"/>
        <v>0</v>
      </c>
      <c r="J1203" t="str">
        <f t="shared" si="223"/>
        <v/>
      </c>
      <c r="L1203">
        <f t="shared" si="224"/>
        <v>107.58472296933887</v>
      </c>
      <c r="M1203">
        <f t="shared" si="228"/>
        <v>-511.57301708485647</v>
      </c>
      <c r="N1203">
        <f t="shared" si="229"/>
        <v>48.570819558335643</v>
      </c>
    </row>
    <row r="1204" spans="2:14" x14ac:dyDescent="0.25">
      <c r="B1204">
        <f t="shared" si="225"/>
        <v>1.1859999999999802</v>
      </c>
      <c r="C1204">
        <f t="shared" si="218"/>
        <v>1.9064647441121274</v>
      </c>
      <c r="D1204">
        <f t="shared" si="226"/>
        <v>0</v>
      </c>
      <c r="E1204">
        <f t="shared" si="219"/>
        <v>107.77584347250911</v>
      </c>
      <c r="F1204">
        <f t="shared" si="221"/>
        <v>0</v>
      </c>
      <c r="G1204">
        <f t="shared" si="220"/>
        <v>0</v>
      </c>
      <c r="H1204">
        <f t="shared" si="227"/>
        <v>0</v>
      </c>
      <c r="I1204">
        <f t="shared" si="222"/>
        <v>0</v>
      </c>
      <c r="J1204" t="str">
        <f t="shared" si="223"/>
        <v/>
      </c>
      <c r="L1204">
        <f t="shared" si="224"/>
        <v>107.55926515510096</v>
      </c>
      <c r="M1204">
        <f t="shared" si="228"/>
        <v>-511.33033581010068</v>
      </c>
      <c r="N1204">
        <f t="shared" si="229"/>
        <v>48.536254894315789</v>
      </c>
    </row>
    <row r="1205" spans="2:14" x14ac:dyDescent="0.25">
      <c r="B1205">
        <f t="shared" si="225"/>
        <v>1.1869999999999801</v>
      </c>
      <c r="C1205">
        <f t="shared" si="218"/>
        <v>1.908081381764215</v>
      </c>
      <c r="D1205">
        <f t="shared" si="226"/>
        <v>0</v>
      </c>
      <c r="E1205">
        <f t="shared" si="219"/>
        <v>107.75028908114945</v>
      </c>
      <c r="F1205">
        <f t="shared" si="221"/>
        <v>0</v>
      </c>
      <c r="G1205">
        <f t="shared" si="220"/>
        <v>0</v>
      </c>
      <c r="H1205">
        <f t="shared" si="227"/>
        <v>0</v>
      </c>
      <c r="I1205">
        <f t="shared" si="222"/>
        <v>0</v>
      </c>
      <c r="J1205" t="str">
        <f t="shared" si="223"/>
        <v/>
      </c>
      <c r="L1205">
        <f t="shared" si="224"/>
        <v>107.53381938619748</v>
      </c>
      <c r="M1205">
        <f t="shared" si="228"/>
        <v>-511.08782719325063</v>
      </c>
      <c r="N1205">
        <f t="shared" si="229"/>
        <v>48.501723313165712</v>
      </c>
    </row>
    <row r="1206" spans="2:14" x14ac:dyDescent="0.25">
      <c r="B1206">
        <f t="shared" si="225"/>
        <v>1.18799999999998</v>
      </c>
      <c r="C1206">
        <f t="shared" si="218"/>
        <v>1.9096976361004323</v>
      </c>
      <c r="D1206">
        <f t="shared" si="226"/>
        <v>0</v>
      </c>
      <c r="E1206">
        <f t="shared" si="219"/>
        <v>107.72474680659589</v>
      </c>
      <c r="F1206">
        <f t="shared" si="221"/>
        <v>0</v>
      </c>
      <c r="G1206">
        <f t="shared" si="220"/>
        <v>0</v>
      </c>
      <c r="H1206">
        <f t="shared" si="227"/>
        <v>0</v>
      </c>
      <c r="I1206">
        <f t="shared" si="222"/>
        <v>0</v>
      </c>
      <c r="J1206" t="str">
        <f t="shared" si="223"/>
        <v/>
      </c>
      <c r="L1206">
        <f t="shared" si="224"/>
        <v>107.50838565408152</v>
      </c>
      <c r="M1206">
        <f t="shared" si="228"/>
        <v>-510.84549107116572</v>
      </c>
      <c r="N1206">
        <f t="shared" si="229"/>
        <v>48.467224360138061</v>
      </c>
    </row>
    <row r="1207" spans="2:14" x14ac:dyDescent="0.25">
      <c r="B1207">
        <f t="shared" si="225"/>
        <v>1.1889999999999799</v>
      </c>
      <c r="C1207">
        <f t="shared" si="218"/>
        <v>1.9113135073025311</v>
      </c>
      <c r="D1207">
        <f t="shared" si="226"/>
        <v>0</v>
      </c>
      <c r="E1207">
        <f t="shared" si="219"/>
        <v>107.6992166402319</v>
      </c>
      <c r="F1207">
        <f t="shared" si="221"/>
        <v>0</v>
      </c>
      <c r="G1207">
        <f t="shared" si="220"/>
        <v>0</v>
      </c>
      <c r="H1207">
        <f t="shared" si="227"/>
        <v>0</v>
      </c>
      <c r="I1207">
        <f t="shared" si="222"/>
        <v>0</v>
      </c>
      <c r="J1207" t="str">
        <f t="shared" si="223"/>
        <v/>
      </c>
      <c r="L1207">
        <f t="shared" si="224"/>
        <v>107.48296395021441</v>
      </c>
      <c r="M1207">
        <f t="shared" si="228"/>
        <v>-510.60332727985269</v>
      </c>
      <c r="N1207">
        <f t="shared" si="229"/>
        <v>48.432758262606512</v>
      </c>
    </row>
    <row r="1208" spans="2:14" x14ac:dyDescent="0.25">
      <c r="B1208">
        <f t="shared" si="225"/>
        <v>1.1899999999999797</v>
      </c>
      <c r="C1208">
        <f t="shared" si="218"/>
        <v>1.9129289955521347</v>
      </c>
      <c r="D1208">
        <f t="shared" si="226"/>
        <v>0</v>
      </c>
      <c r="E1208">
        <f t="shared" si="219"/>
        <v>107.67369857344907</v>
      </c>
      <c r="F1208">
        <f t="shared" si="221"/>
        <v>0</v>
      </c>
      <c r="G1208">
        <f t="shared" si="220"/>
        <v>0</v>
      </c>
      <c r="H1208">
        <f t="shared" si="227"/>
        <v>0</v>
      </c>
      <c r="I1208">
        <f t="shared" si="222"/>
        <v>0</v>
      </c>
      <c r="J1208" t="str">
        <f t="shared" si="223"/>
        <v/>
      </c>
      <c r="L1208">
        <f t="shared" si="224"/>
        <v>107.45755426606542</v>
      </c>
      <c r="M1208">
        <f t="shared" si="228"/>
        <v>-510.36133565645514</v>
      </c>
      <c r="N1208">
        <f t="shared" si="229"/>
        <v>48.398324679510552</v>
      </c>
    </row>
    <row r="1209" spans="2:14" x14ac:dyDescent="0.25">
      <c r="B1209">
        <f t="shared" si="225"/>
        <v>1.1909999999999796</v>
      </c>
      <c r="C1209">
        <f t="shared" si="218"/>
        <v>1.9145441010307365</v>
      </c>
      <c r="D1209">
        <f t="shared" si="226"/>
        <v>0</v>
      </c>
      <c r="E1209">
        <f t="shared" si="219"/>
        <v>107.64819259764721</v>
      </c>
      <c r="F1209">
        <f t="shared" si="221"/>
        <v>0</v>
      </c>
      <c r="G1209">
        <f t="shared" si="220"/>
        <v>0</v>
      </c>
      <c r="H1209">
        <f t="shared" si="227"/>
        <v>0</v>
      </c>
      <c r="I1209">
        <f t="shared" si="222"/>
        <v>0</v>
      </c>
      <c r="J1209" t="str">
        <f t="shared" si="223"/>
        <v/>
      </c>
      <c r="L1209">
        <f t="shared" si="224"/>
        <v>107.43215659311197</v>
      </c>
      <c r="M1209">
        <f t="shared" si="228"/>
        <v>-510.11951603726402</v>
      </c>
      <c r="N1209">
        <f t="shared" si="229"/>
        <v>48.363923838223855</v>
      </c>
    </row>
    <row r="1210" spans="2:14" x14ac:dyDescent="0.25">
      <c r="B1210">
        <f t="shared" si="225"/>
        <v>1.1919999999999795</v>
      </c>
      <c r="C1210">
        <f t="shared" si="218"/>
        <v>1.9161588239197012</v>
      </c>
      <c r="D1210">
        <f t="shared" si="226"/>
        <v>0</v>
      </c>
      <c r="E1210">
        <f t="shared" si="219"/>
        <v>107.62269870423422</v>
      </c>
      <c r="F1210">
        <f t="shared" si="221"/>
        <v>0</v>
      </c>
      <c r="G1210">
        <f t="shared" si="220"/>
        <v>0</v>
      </c>
      <c r="H1210">
        <f t="shared" si="227"/>
        <v>0</v>
      </c>
      <c r="I1210">
        <f t="shared" si="222"/>
        <v>0</v>
      </c>
      <c r="J1210" t="str">
        <f t="shared" si="223"/>
        <v/>
      </c>
      <c r="L1210">
        <f t="shared" si="224"/>
        <v>107.4067709228395</v>
      </c>
      <c r="M1210">
        <f t="shared" si="228"/>
        <v>-509.87786825970716</v>
      </c>
      <c r="N1210">
        <f t="shared" si="229"/>
        <v>48.329555511372746</v>
      </c>
    </row>
    <row r="1211" spans="2:14" x14ac:dyDescent="0.25">
      <c r="B1211">
        <f t="shared" si="225"/>
        <v>1.1929999999999794</v>
      </c>
      <c r="C1211">
        <f t="shared" si="218"/>
        <v>1.9177731644002647</v>
      </c>
      <c r="D1211">
        <f t="shared" si="226"/>
        <v>0</v>
      </c>
      <c r="E1211">
        <f t="shared" si="219"/>
        <v>107.59721688462618</v>
      </c>
      <c r="F1211">
        <f t="shared" si="221"/>
        <v>0</v>
      </c>
      <c r="G1211">
        <f t="shared" si="220"/>
        <v>0</v>
      </c>
      <c r="H1211">
        <f t="shared" si="227"/>
        <v>0</v>
      </c>
      <c r="I1211">
        <f t="shared" si="222"/>
        <v>0</v>
      </c>
      <c r="J1211" t="str">
        <f t="shared" si="223"/>
        <v/>
      </c>
      <c r="L1211">
        <f t="shared" si="224"/>
        <v>107.3813972467415</v>
      </c>
      <c r="M1211">
        <f t="shared" si="228"/>
        <v>-509.63639216092815</v>
      </c>
      <c r="N1211">
        <f t="shared" si="229"/>
        <v>48.295219698957226</v>
      </c>
    </row>
    <row r="1212" spans="2:14" x14ac:dyDescent="0.25">
      <c r="B1212">
        <f t="shared" si="225"/>
        <v>1.1939999999999793</v>
      </c>
      <c r="C1212">
        <f t="shared" si="218"/>
        <v>1.9193871226535342</v>
      </c>
      <c r="D1212">
        <f t="shared" si="226"/>
        <v>0</v>
      </c>
      <c r="E1212">
        <f t="shared" si="219"/>
        <v>107.57174713024727</v>
      </c>
      <c r="F1212">
        <f t="shared" si="221"/>
        <v>0</v>
      </c>
      <c r="G1212">
        <f t="shared" si="220"/>
        <v>0</v>
      </c>
      <c r="H1212">
        <f t="shared" si="227"/>
        <v>0</v>
      </c>
      <c r="I1212">
        <f t="shared" si="222"/>
        <v>0</v>
      </c>
      <c r="J1212" t="str">
        <f t="shared" si="223"/>
        <v/>
      </c>
      <c r="L1212">
        <f t="shared" si="224"/>
        <v>107.3560355563195</v>
      </c>
      <c r="M1212">
        <f t="shared" si="228"/>
        <v>-509.39508757807062</v>
      </c>
      <c r="N1212">
        <f t="shared" si="229"/>
        <v>48.260916514664132</v>
      </c>
    </row>
    <row r="1213" spans="2:14" x14ac:dyDescent="0.25">
      <c r="B1213">
        <f t="shared" si="225"/>
        <v>1.1949999999999792</v>
      </c>
      <c r="C1213">
        <f t="shared" si="218"/>
        <v>1.921000698860488</v>
      </c>
      <c r="D1213">
        <f t="shared" si="226"/>
        <v>0</v>
      </c>
      <c r="E1213">
        <f t="shared" si="219"/>
        <v>107.54628943252983</v>
      </c>
      <c r="F1213">
        <f t="shared" si="221"/>
        <v>0</v>
      </c>
      <c r="G1213">
        <f t="shared" si="220"/>
        <v>0</v>
      </c>
      <c r="H1213">
        <f t="shared" si="227"/>
        <v>0</v>
      </c>
      <c r="I1213">
        <f t="shared" si="222"/>
        <v>0</v>
      </c>
      <c r="J1213" t="str">
        <f t="shared" si="223"/>
        <v/>
      </c>
      <c r="L1213">
        <f t="shared" si="224"/>
        <v>107.33068584308307</v>
      </c>
      <c r="M1213">
        <f t="shared" si="228"/>
        <v>-509.15395434884658</v>
      </c>
      <c r="N1213">
        <f t="shared" si="229"/>
        <v>48.226645844806626</v>
      </c>
    </row>
    <row r="1214" spans="2:14" x14ac:dyDescent="0.25">
      <c r="B1214">
        <f t="shared" si="225"/>
        <v>1.1959999999999791</v>
      </c>
      <c r="C1214">
        <f t="shared" si="218"/>
        <v>1.9226138932019758</v>
      </c>
      <c r="D1214">
        <f t="shared" si="226"/>
        <v>0</v>
      </c>
      <c r="E1214">
        <f t="shared" si="219"/>
        <v>107.52084378291428</v>
      </c>
      <c r="F1214">
        <f t="shared" si="221"/>
        <v>0</v>
      </c>
      <c r="G1214">
        <f t="shared" si="220"/>
        <v>0</v>
      </c>
      <c r="H1214">
        <f t="shared" si="227"/>
        <v>0</v>
      </c>
      <c r="I1214">
        <f t="shared" si="222"/>
        <v>0</v>
      </c>
      <c r="J1214" t="str">
        <f t="shared" si="223"/>
        <v/>
      </c>
      <c r="L1214">
        <f t="shared" si="224"/>
        <v>107.30534809854976</v>
      </c>
      <c r="M1214">
        <f t="shared" si="228"/>
        <v>-508.91299231096809</v>
      </c>
      <c r="N1214">
        <f t="shared" si="229"/>
        <v>48.192407575697871</v>
      </c>
    </row>
    <row r="1215" spans="2:14" x14ac:dyDescent="0.25">
      <c r="B1215">
        <f t="shared" si="225"/>
        <v>1.196999999999979</v>
      </c>
      <c r="C1215">
        <f t="shared" si="218"/>
        <v>1.9242267058587195</v>
      </c>
      <c r="D1215">
        <f t="shared" si="226"/>
        <v>0</v>
      </c>
      <c r="E1215">
        <f t="shared" si="219"/>
        <v>107.49541017284915</v>
      </c>
      <c r="F1215">
        <f t="shared" si="221"/>
        <v>0</v>
      </c>
      <c r="G1215">
        <f t="shared" si="220"/>
        <v>0</v>
      </c>
      <c r="H1215">
        <f t="shared" si="227"/>
        <v>0</v>
      </c>
      <c r="I1215">
        <f t="shared" si="222"/>
        <v>0</v>
      </c>
      <c r="J1215" t="str">
        <f t="shared" si="223"/>
        <v/>
      </c>
      <c r="L1215">
        <f t="shared" si="224"/>
        <v>107.28002231424519</v>
      </c>
      <c r="M1215">
        <f t="shared" si="228"/>
        <v>-508.67220130271562</v>
      </c>
      <c r="N1215">
        <f t="shared" si="229"/>
        <v>48.158201707337867</v>
      </c>
    </row>
    <row r="1216" spans="2:14" x14ac:dyDescent="0.25">
      <c r="B1216">
        <f t="shared" si="225"/>
        <v>1.1979999999999789</v>
      </c>
      <c r="C1216">
        <f t="shared" si="218"/>
        <v>1.9258391370113122</v>
      </c>
      <c r="D1216">
        <f t="shared" si="226"/>
        <v>0</v>
      </c>
      <c r="E1216">
        <f t="shared" si="219"/>
        <v>107.46998859379104</v>
      </c>
      <c r="F1216">
        <f t="shared" si="221"/>
        <v>0</v>
      </c>
      <c r="G1216">
        <f t="shared" si="220"/>
        <v>0</v>
      </c>
      <c r="H1216">
        <f t="shared" si="227"/>
        <v>0</v>
      </c>
      <c r="I1216">
        <f t="shared" si="222"/>
        <v>0</v>
      </c>
      <c r="J1216" t="str">
        <f t="shared" si="223"/>
        <v/>
      </c>
      <c r="L1216">
        <f t="shared" si="224"/>
        <v>107.25470848170288</v>
      </c>
      <c r="M1216">
        <f t="shared" si="228"/>
        <v>-508.43158116208542</v>
      </c>
      <c r="N1216">
        <f t="shared" si="229"/>
        <v>48.124028126039775</v>
      </c>
    </row>
    <row r="1217" spans="2:14" x14ac:dyDescent="0.25">
      <c r="B1217">
        <f t="shared" si="225"/>
        <v>1.1989999999999787</v>
      </c>
      <c r="C1217">
        <f t="shared" si="218"/>
        <v>1.9274511868402191</v>
      </c>
      <c r="D1217">
        <f t="shared" si="226"/>
        <v>0</v>
      </c>
      <c r="E1217">
        <f t="shared" si="219"/>
        <v>107.44457903720468</v>
      </c>
      <c r="F1217">
        <f t="shared" si="221"/>
        <v>0</v>
      </c>
      <c r="G1217">
        <f t="shared" si="220"/>
        <v>0</v>
      </c>
      <c r="H1217">
        <f t="shared" si="227"/>
        <v>0</v>
      </c>
      <c r="I1217">
        <f t="shared" si="222"/>
        <v>0</v>
      </c>
      <c r="J1217" t="str">
        <f t="shared" si="223"/>
        <v/>
      </c>
      <c r="L1217">
        <f t="shared" si="224"/>
        <v>107.22940659246446</v>
      </c>
      <c r="M1217">
        <f t="shared" si="228"/>
        <v>-508.19113172735797</v>
      </c>
      <c r="N1217">
        <f t="shared" si="229"/>
        <v>48.089886945490434</v>
      </c>
    </row>
    <row r="1218" spans="2:14" x14ac:dyDescent="0.25">
      <c r="B1218">
        <f t="shared" si="225"/>
        <v>1.1999999999999786</v>
      </c>
      <c r="C1218">
        <f t="shared" si="218"/>
        <v>1.9290628555257772</v>
      </c>
      <c r="D1218">
        <f t="shared" si="226"/>
        <v>0</v>
      </c>
      <c r="E1218">
        <f t="shared" si="219"/>
        <v>107.41918149456282</v>
      </c>
      <c r="F1218">
        <f t="shared" si="221"/>
        <v>0</v>
      </c>
      <c r="G1218">
        <f t="shared" si="220"/>
        <v>0</v>
      </c>
      <c r="H1218">
        <f t="shared" si="227"/>
        <v>0</v>
      </c>
      <c r="I1218">
        <f t="shared" si="222"/>
        <v>0</v>
      </c>
      <c r="J1218" t="str">
        <f t="shared" si="223"/>
        <v/>
      </c>
      <c r="L1218">
        <f t="shared" si="224"/>
        <v>107.20411663807944</v>
      </c>
      <c r="M1218">
        <f t="shared" si="228"/>
        <v>-507.95085283709795</v>
      </c>
      <c r="N1218">
        <f t="shared" si="229"/>
        <v>48.055778052003006</v>
      </c>
    </row>
    <row r="1219" spans="2:14" x14ac:dyDescent="0.25">
      <c r="B1219">
        <f t="shared" si="225"/>
        <v>1.2009999999999785</v>
      </c>
      <c r="C1219">
        <f t="shared" si="218"/>
        <v>1.9306741432481955</v>
      </c>
      <c r="D1219">
        <f t="shared" si="226"/>
        <v>0</v>
      </c>
      <c r="E1219">
        <f t="shared" si="219"/>
        <v>107.3937959573463</v>
      </c>
      <c r="F1219">
        <f t="shared" si="221"/>
        <v>0</v>
      </c>
      <c r="G1219">
        <f t="shared" si="220"/>
        <v>0</v>
      </c>
      <c r="H1219">
        <f t="shared" si="227"/>
        <v>0</v>
      </c>
      <c r="I1219">
        <f t="shared" si="222"/>
        <v>0</v>
      </c>
      <c r="J1219" t="str">
        <f t="shared" si="223"/>
        <v/>
      </c>
      <c r="L1219">
        <f t="shared" si="224"/>
        <v>107.17883861010537</v>
      </c>
      <c r="M1219">
        <f t="shared" si="228"/>
        <v>-507.7107443304385</v>
      </c>
      <c r="N1219">
        <f t="shared" si="229"/>
        <v>48.021701331890654</v>
      </c>
    </row>
    <row r="1220" spans="2:14" x14ac:dyDescent="0.25">
      <c r="B1220">
        <f t="shared" si="225"/>
        <v>1.2019999999999784</v>
      </c>
      <c r="C1220">
        <f t="shared" si="218"/>
        <v>1.9322850501875557</v>
      </c>
      <c r="D1220">
        <f t="shared" si="226"/>
        <v>0</v>
      </c>
      <c r="E1220">
        <f t="shared" si="219"/>
        <v>107.36842241704402</v>
      </c>
      <c r="F1220">
        <f t="shared" si="221"/>
        <v>0</v>
      </c>
      <c r="G1220">
        <f t="shared" si="220"/>
        <v>0</v>
      </c>
      <c r="H1220">
        <f t="shared" si="227"/>
        <v>0</v>
      </c>
      <c r="I1220">
        <f t="shared" si="222"/>
        <v>0</v>
      </c>
      <c r="J1220" t="str">
        <f t="shared" si="223"/>
        <v/>
      </c>
      <c r="L1220">
        <f t="shared" si="224"/>
        <v>107.1535725001077</v>
      </c>
      <c r="M1220">
        <f t="shared" si="228"/>
        <v>-507.47080604566008</v>
      </c>
      <c r="N1220">
        <f t="shared" si="229"/>
        <v>47.987656898840214</v>
      </c>
    </row>
    <row r="1221" spans="2:14" x14ac:dyDescent="0.25">
      <c r="B1221">
        <f t="shared" si="225"/>
        <v>1.2029999999999783</v>
      </c>
      <c r="C1221">
        <f t="shared" si="218"/>
        <v>1.9338955765238113</v>
      </c>
      <c r="D1221">
        <f t="shared" si="226"/>
        <v>0</v>
      </c>
      <c r="E1221">
        <f t="shared" si="219"/>
        <v>107.34306086515291</v>
      </c>
      <c r="F1221">
        <f t="shared" si="221"/>
        <v>0</v>
      </c>
      <c r="G1221">
        <f t="shared" si="220"/>
        <v>0</v>
      </c>
      <c r="H1221">
        <f t="shared" si="227"/>
        <v>0</v>
      </c>
      <c r="I1221">
        <f t="shared" si="222"/>
        <v>0</v>
      </c>
      <c r="J1221" t="str">
        <f t="shared" si="223"/>
        <v/>
      </c>
      <c r="L1221">
        <f t="shared" si="224"/>
        <v>107.12831829965988</v>
      </c>
      <c r="M1221">
        <f t="shared" si="228"/>
        <v>-507.23103782218004</v>
      </c>
      <c r="N1221">
        <f t="shared" si="229"/>
        <v>47.95364463916485</v>
      </c>
    </row>
    <row r="1222" spans="2:14" x14ac:dyDescent="0.25">
      <c r="B1222">
        <f t="shared" si="225"/>
        <v>1.2039999999999782</v>
      </c>
      <c r="C1222">
        <f t="shared" si="218"/>
        <v>1.9355057224367886</v>
      </c>
      <c r="D1222">
        <f t="shared" si="226"/>
        <v>0</v>
      </c>
      <c r="E1222">
        <f t="shared" si="219"/>
        <v>107.31771129317792</v>
      </c>
      <c r="F1222">
        <f t="shared" si="221"/>
        <v>0</v>
      </c>
      <c r="G1222">
        <f t="shared" si="220"/>
        <v>0</v>
      </c>
      <c r="H1222">
        <f t="shared" si="227"/>
        <v>0</v>
      </c>
      <c r="I1222">
        <f t="shared" si="222"/>
        <v>0</v>
      </c>
      <c r="J1222" t="str">
        <f t="shared" si="223"/>
        <v/>
      </c>
      <c r="L1222">
        <f t="shared" si="224"/>
        <v>107.10307600034328</v>
      </c>
      <c r="M1222">
        <f t="shared" si="228"/>
        <v>-506.99143949969994</v>
      </c>
      <c r="N1222">
        <f t="shared" si="229"/>
        <v>47.91966455286456</v>
      </c>
    </row>
    <row r="1223" spans="2:14" x14ac:dyDescent="0.25">
      <c r="B1223">
        <f t="shared" si="225"/>
        <v>1.2049999999999781</v>
      </c>
      <c r="C1223">
        <f t="shared" si="218"/>
        <v>1.9371154881061863</v>
      </c>
      <c r="D1223">
        <f t="shared" si="226"/>
        <v>0</v>
      </c>
      <c r="E1223">
        <f t="shared" si="219"/>
        <v>107.29237369263207</v>
      </c>
      <c r="F1223">
        <f t="shared" si="221"/>
        <v>0</v>
      </c>
      <c r="G1223">
        <f t="shared" si="220"/>
        <v>0</v>
      </c>
      <c r="H1223">
        <f t="shared" si="227"/>
        <v>0</v>
      </c>
      <c r="I1223">
        <f t="shared" si="222"/>
        <v>0</v>
      </c>
      <c r="J1223" t="str">
        <f t="shared" si="223"/>
        <v/>
      </c>
      <c r="L1223">
        <f t="shared" si="224"/>
        <v>107.07784559374721</v>
      </c>
      <c r="M1223">
        <f t="shared" si="228"/>
        <v>-506.75201091706867</v>
      </c>
      <c r="N1223">
        <f t="shared" si="229"/>
        <v>47.885716526252509</v>
      </c>
    </row>
    <row r="1224" spans="2:14" x14ac:dyDescent="0.25">
      <c r="B1224">
        <f t="shared" si="225"/>
        <v>1.205999999999978</v>
      </c>
      <c r="C1224">
        <f t="shared" si="218"/>
        <v>1.9387248737115759</v>
      </c>
      <c r="D1224">
        <f t="shared" si="226"/>
        <v>0</v>
      </c>
      <c r="E1224">
        <f t="shared" si="219"/>
        <v>107.26704805503635</v>
      </c>
      <c r="F1224">
        <f t="shared" si="221"/>
        <v>0</v>
      </c>
      <c r="G1224">
        <f t="shared" si="220"/>
        <v>0</v>
      </c>
      <c r="H1224">
        <f t="shared" si="227"/>
        <v>0</v>
      </c>
      <c r="I1224">
        <f t="shared" si="222"/>
        <v>0</v>
      </c>
      <c r="J1224" t="str">
        <f t="shared" si="223"/>
        <v/>
      </c>
      <c r="L1224">
        <f t="shared" si="224"/>
        <v>107.05262707146889</v>
      </c>
      <c r="M1224">
        <f t="shared" si="228"/>
        <v>-506.51275191427203</v>
      </c>
      <c r="N1224">
        <f t="shared" si="229"/>
        <v>47.851800559328694</v>
      </c>
    </row>
    <row r="1225" spans="2:14" x14ac:dyDescent="0.25">
      <c r="B1225">
        <f t="shared" si="225"/>
        <v>1.2069999999999779</v>
      </c>
      <c r="C1225">
        <f t="shared" si="218"/>
        <v>1.9403338794324014</v>
      </c>
      <c r="D1225">
        <f t="shared" si="226"/>
        <v>0</v>
      </c>
      <c r="E1225">
        <f t="shared" si="219"/>
        <v>107.24173437191979</v>
      </c>
      <c r="F1225">
        <f t="shared" si="221"/>
        <v>0</v>
      </c>
      <c r="G1225">
        <f t="shared" si="220"/>
        <v>0</v>
      </c>
      <c r="H1225">
        <f t="shared" si="227"/>
        <v>0</v>
      </c>
      <c r="I1225">
        <f t="shared" si="222"/>
        <v>0</v>
      </c>
      <c r="J1225" t="str">
        <f t="shared" si="223"/>
        <v/>
      </c>
      <c r="L1225">
        <f t="shared" si="224"/>
        <v>107.02742042511348</v>
      </c>
      <c r="M1225">
        <f t="shared" si="228"/>
        <v>-506.27366233129578</v>
      </c>
      <c r="N1225">
        <f t="shared" si="229"/>
        <v>47.81791653840628</v>
      </c>
    </row>
    <row r="1226" spans="2:14" x14ac:dyDescent="0.25">
      <c r="B1226">
        <f t="shared" si="225"/>
        <v>1.2079999999999778</v>
      </c>
      <c r="C1226">
        <f t="shared" si="218"/>
        <v>1.9419425054479802</v>
      </c>
      <c r="D1226">
        <f t="shared" si="226"/>
        <v>0</v>
      </c>
      <c r="E1226">
        <f t="shared" si="219"/>
        <v>107.21643263481937</v>
      </c>
      <c r="F1226">
        <f t="shared" si="221"/>
        <v>0</v>
      </c>
      <c r="G1226">
        <f t="shared" si="220"/>
        <v>0</v>
      </c>
      <c r="H1226">
        <f t="shared" si="227"/>
        <v>0</v>
      </c>
      <c r="I1226">
        <f t="shared" si="222"/>
        <v>0</v>
      </c>
      <c r="J1226" t="str">
        <f t="shared" si="223"/>
        <v/>
      </c>
      <c r="L1226">
        <f t="shared" si="224"/>
        <v>107.00222564629399</v>
      </c>
      <c r="M1226">
        <f t="shared" si="228"/>
        <v>-506.03474200840992</v>
      </c>
      <c r="N1226">
        <f t="shared" si="229"/>
        <v>47.784064577172103</v>
      </c>
    </row>
    <row r="1227" spans="2:14" x14ac:dyDescent="0.25">
      <c r="B1227">
        <f t="shared" si="225"/>
        <v>1.2089999999999776</v>
      </c>
      <c r="C1227">
        <f t="shared" si="218"/>
        <v>1.9435507519375024</v>
      </c>
      <c r="D1227">
        <f t="shared" si="226"/>
        <v>0</v>
      </c>
      <c r="E1227">
        <f t="shared" si="219"/>
        <v>107.1911428352801</v>
      </c>
      <c r="F1227">
        <f t="shared" si="221"/>
        <v>0</v>
      </c>
      <c r="G1227">
        <f t="shared" si="220"/>
        <v>0</v>
      </c>
      <c r="H1227">
        <f t="shared" si="227"/>
        <v>0</v>
      </c>
      <c r="I1227">
        <f t="shared" si="222"/>
        <v>0</v>
      </c>
      <c r="J1227" t="str">
        <f t="shared" si="223"/>
        <v/>
      </c>
      <c r="L1227">
        <f t="shared" si="224"/>
        <v>106.97704272663144</v>
      </c>
      <c r="M1227">
        <f t="shared" si="228"/>
        <v>-505.79599078531601</v>
      </c>
      <c r="N1227">
        <f t="shared" si="229"/>
        <v>47.750244675626163</v>
      </c>
    </row>
    <row r="1228" spans="2:14" x14ac:dyDescent="0.25">
      <c r="B1228">
        <f t="shared" si="225"/>
        <v>1.2099999999999775</v>
      </c>
      <c r="C1228">
        <f t="shared" si="218"/>
        <v>1.9451586190800316</v>
      </c>
      <c r="D1228">
        <f t="shared" si="226"/>
        <v>0</v>
      </c>
      <c r="E1228">
        <f t="shared" si="219"/>
        <v>107.16586496485498</v>
      </c>
      <c r="F1228">
        <f t="shared" si="221"/>
        <v>0</v>
      </c>
      <c r="G1228">
        <f t="shared" si="220"/>
        <v>0</v>
      </c>
      <c r="H1228">
        <f t="shared" si="227"/>
        <v>0</v>
      </c>
      <c r="I1228">
        <f t="shared" si="222"/>
        <v>0</v>
      </c>
      <c r="J1228" t="str">
        <f t="shared" si="223"/>
        <v/>
      </c>
      <c r="L1228">
        <f t="shared" si="224"/>
        <v>106.95187165775457</v>
      </c>
      <c r="M1228">
        <f t="shared" si="228"/>
        <v>-505.55740850256825</v>
      </c>
      <c r="N1228">
        <f t="shared" si="229"/>
        <v>47.716456606394786</v>
      </c>
    </row>
    <row r="1229" spans="2:14" x14ac:dyDescent="0.25">
      <c r="B1229">
        <f t="shared" si="225"/>
        <v>1.2109999999999774</v>
      </c>
      <c r="C1229">
        <f t="shared" si="218"/>
        <v>1.9467661070545044</v>
      </c>
      <c r="D1229">
        <f t="shared" si="226"/>
        <v>0</v>
      </c>
      <c r="E1229">
        <f t="shared" si="219"/>
        <v>107.14059901510491</v>
      </c>
      <c r="F1229">
        <f t="shared" si="221"/>
        <v>0</v>
      </c>
      <c r="G1229">
        <f t="shared" si="220"/>
        <v>0</v>
      </c>
      <c r="H1229">
        <f t="shared" si="227"/>
        <v>0</v>
      </c>
      <c r="I1229">
        <f t="shared" si="222"/>
        <v>0</v>
      </c>
      <c r="J1229" t="str">
        <f t="shared" si="223"/>
        <v/>
      </c>
      <c r="L1229">
        <f t="shared" si="224"/>
        <v>106.92671243130016</v>
      </c>
      <c r="M1229">
        <f t="shared" si="228"/>
        <v>-505.3189950012893</v>
      </c>
      <c r="N1229">
        <f t="shared" si="229"/>
        <v>47.682700255791133</v>
      </c>
    </row>
    <row r="1230" spans="2:14" x14ac:dyDescent="0.25">
      <c r="B1230">
        <f t="shared" si="225"/>
        <v>1.2119999999999773</v>
      </c>
      <c r="C1230">
        <f t="shared" si="218"/>
        <v>1.9483732160397309</v>
      </c>
      <c r="D1230">
        <f t="shared" si="226"/>
        <v>0</v>
      </c>
      <c r="E1230">
        <f t="shared" si="219"/>
        <v>107.11534497759882</v>
      </c>
      <c r="F1230">
        <f t="shared" si="221"/>
        <v>0</v>
      </c>
      <c r="G1230">
        <f t="shared" si="220"/>
        <v>0</v>
      </c>
      <c r="H1230">
        <f t="shared" si="227"/>
        <v>0</v>
      </c>
      <c r="I1230">
        <f t="shared" si="222"/>
        <v>0</v>
      </c>
      <c r="J1230" t="str">
        <f t="shared" si="223"/>
        <v/>
      </c>
      <c r="L1230">
        <f t="shared" si="224"/>
        <v>106.90156503891274</v>
      </c>
      <c r="M1230">
        <f t="shared" si="228"/>
        <v>-505.08075012174913</v>
      </c>
      <c r="N1230">
        <f t="shared" si="229"/>
        <v>47.648975964875717</v>
      </c>
    </row>
    <row r="1231" spans="2:14" x14ac:dyDescent="0.25">
      <c r="B1231">
        <f t="shared" si="225"/>
        <v>1.2129999999999772</v>
      </c>
      <c r="C1231">
        <f t="shared" si="218"/>
        <v>1.949979946214395</v>
      </c>
      <c r="D1231">
        <f t="shared" si="226"/>
        <v>0</v>
      </c>
      <c r="E1231">
        <f t="shared" si="219"/>
        <v>107.09010284391356</v>
      </c>
      <c r="F1231">
        <f t="shared" si="221"/>
        <v>0</v>
      </c>
      <c r="G1231">
        <f t="shared" si="220"/>
        <v>0</v>
      </c>
      <c r="H1231">
        <f t="shared" si="227"/>
        <v>0</v>
      </c>
      <c r="I1231">
        <f t="shared" si="222"/>
        <v>0</v>
      </c>
      <c r="J1231" t="str">
        <f t="shared" si="223"/>
        <v/>
      </c>
      <c r="L1231">
        <f t="shared" si="224"/>
        <v>106.87642947224477</v>
      </c>
      <c r="M1231">
        <f t="shared" si="228"/>
        <v>-504.84267370535463</v>
      </c>
      <c r="N1231">
        <f t="shared" si="229"/>
        <v>47.615283278901188</v>
      </c>
    </row>
    <row r="1232" spans="2:14" x14ac:dyDescent="0.25">
      <c r="B1232">
        <f t="shared" si="225"/>
        <v>1.2139999999999771</v>
      </c>
      <c r="C1232">
        <f t="shared" si="218"/>
        <v>1.9515862977570537</v>
      </c>
      <c r="D1232">
        <f t="shared" si="226"/>
        <v>0</v>
      </c>
      <c r="E1232">
        <f t="shared" si="219"/>
        <v>107.06487260563389</v>
      </c>
      <c r="F1232">
        <f t="shared" si="221"/>
        <v>0</v>
      </c>
      <c r="G1232">
        <f t="shared" si="220"/>
        <v>0</v>
      </c>
      <c r="H1232">
        <f t="shared" si="227"/>
        <v>0</v>
      </c>
      <c r="I1232">
        <f t="shared" si="222"/>
        <v>0</v>
      </c>
      <c r="J1232" t="str">
        <f t="shared" si="223"/>
        <v/>
      </c>
      <c r="L1232">
        <f t="shared" si="224"/>
        <v>106.85130572295651</v>
      </c>
      <c r="M1232">
        <f t="shared" si="228"/>
        <v>-504.60476559322842</v>
      </c>
      <c r="N1232">
        <f t="shared" si="229"/>
        <v>47.581622425241221</v>
      </c>
    </row>
    <row r="1233" spans="2:14" x14ac:dyDescent="0.25">
      <c r="B1233">
        <f t="shared" si="225"/>
        <v>1.214999999999977</v>
      </c>
      <c r="C1233">
        <f t="shared" ref="C1233:C1296" si="230">C1232+E1232*$B$3*$B$8</f>
        <v>1.9531922708461382</v>
      </c>
      <c r="D1233">
        <f t="shared" si="226"/>
        <v>0</v>
      </c>
      <c r="E1233">
        <f t="shared" ref="E1233:E1296" si="231">E1232+$B$8*(((D1232*$B$3)-$B$2*E1232^2)/$B$1)</f>
        <v>107.03965425435256</v>
      </c>
      <c r="F1233">
        <f t="shared" si="221"/>
        <v>0</v>
      </c>
      <c r="G1233">
        <f t="shared" si="220"/>
        <v>0</v>
      </c>
      <c r="H1233">
        <f t="shared" si="227"/>
        <v>0</v>
      </c>
      <c r="I1233">
        <f t="shared" si="222"/>
        <v>0</v>
      </c>
      <c r="J1233" t="str">
        <f t="shared" si="223"/>
        <v/>
      </c>
      <c r="L1233">
        <f t="shared" si="224"/>
        <v>106.8261937827161</v>
      </c>
      <c r="M1233">
        <f t="shared" si="228"/>
        <v>-504.36702562677738</v>
      </c>
      <c r="N1233">
        <f t="shared" si="229"/>
        <v>47.547993290208979</v>
      </c>
    </row>
    <row r="1234" spans="2:14" x14ac:dyDescent="0.25">
      <c r="B1234">
        <f t="shared" si="225"/>
        <v>1.2159999999999769</v>
      </c>
      <c r="C1234">
        <f t="shared" si="230"/>
        <v>1.9547978656599536</v>
      </c>
      <c r="D1234">
        <f t="shared" si="226"/>
        <v>0</v>
      </c>
      <c r="E1234">
        <f t="shared" si="231"/>
        <v>107.0144477816702</v>
      </c>
      <c r="F1234">
        <f t="shared" si="221"/>
        <v>0</v>
      </c>
      <c r="G1234">
        <f t="shared" si="220"/>
        <v>0</v>
      </c>
      <c r="H1234">
        <f t="shared" si="227"/>
        <v>0</v>
      </c>
      <c r="I1234">
        <f t="shared" si="222"/>
        <v>0</v>
      </c>
      <c r="J1234" t="str">
        <f t="shared" si="223"/>
        <v/>
      </c>
      <c r="L1234">
        <f t="shared" si="224"/>
        <v>106.80109364319948</v>
      </c>
      <c r="M1234">
        <f t="shared" si="228"/>
        <v>-504.12945364712414</v>
      </c>
      <c r="N1234">
        <f t="shared" si="229"/>
        <v>47.514395987491298</v>
      </c>
    </row>
    <row r="1235" spans="2:14" x14ac:dyDescent="0.25">
      <c r="B1235">
        <f t="shared" si="225"/>
        <v>1.2169999999999768</v>
      </c>
      <c r="C1235">
        <f t="shared" si="230"/>
        <v>1.9564030823766787</v>
      </c>
      <c r="D1235">
        <f t="shared" si="226"/>
        <v>0</v>
      </c>
      <c r="E1235">
        <f t="shared" si="231"/>
        <v>106.98925317919536</v>
      </c>
      <c r="F1235">
        <f t="shared" si="221"/>
        <v>0</v>
      </c>
      <c r="G1235">
        <f t="shared" ref="G1235:G1298" si="232">IF(C1235&lt;$B$5,$B$2*E1235^3,0)</f>
        <v>0</v>
      </c>
      <c r="H1235">
        <f t="shared" si="227"/>
        <v>0</v>
      </c>
      <c r="I1235">
        <f t="shared" si="222"/>
        <v>0</v>
      </c>
      <c r="J1235" t="str">
        <f t="shared" si="223"/>
        <v/>
      </c>
      <c r="L1235">
        <f t="shared" si="224"/>
        <v>106.77600529609046</v>
      </c>
      <c r="M1235">
        <f t="shared" si="228"/>
        <v>-503.89204949681243</v>
      </c>
      <c r="N1235">
        <f t="shared" si="229"/>
        <v>47.480830062340829</v>
      </c>
    </row>
    <row r="1236" spans="2:14" x14ac:dyDescent="0.25">
      <c r="B1236">
        <f t="shared" si="225"/>
        <v>1.2179999999999767</v>
      </c>
      <c r="C1236">
        <f t="shared" si="230"/>
        <v>1.9580079211743666</v>
      </c>
      <c r="D1236">
        <f t="shared" si="226"/>
        <v>0</v>
      </c>
      <c r="E1236">
        <f t="shared" si="231"/>
        <v>106.96407043854451</v>
      </c>
      <c r="F1236">
        <f t="shared" ref="F1236:F1299" si="233">D1236*E1236*$B$3</f>
        <v>0</v>
      </c>
      <c r="G1236">
        <f t="shared" si="232"/>
        <v>0</v>
      </c>
      <c r="H1236">
        <f t="shared" si="227"/>
        <v>0</v>
      </c>
      <c r="I1236">
        <f t="shared" ref="I1236:I1299" si="234">G1236+H1236</f>
        <v>0</v>
      </c>
      <c r="J1236" t="str">
        <f t="shared" ref="J1236:J1299" si="235">IF(C1236&lt;$B$5,E1236,"")</f>
        <v/>
      </c>
      <c r="L1236">
        <f t="shared" ref="L1236:L1299" si="236">$L$15/(B1236+$L$16)</f>
        <v>106.75092873308056</v>
      </c>
      <c r="M1236">
        <f t="shared" si="228"/>
        <v>-503.65481301696491</v>
      </c>
      <c r="N1236">
        <f t="shared" si="229"/>
        <v>47.447295969504921</v>
      </c>
    </row>
    <row r="1237" spans="2:14" x14ac:dyDescent="0.25">
      <c r="B1237">
        <f t="shared" ref="B1237:B1300" si="237">B1236+$B$8</f>
        <v>1.2189999999999765</v>
      </c>
      <c r="C1237">
        <f t="shared" si="230"/>
        <v>1.9596123822309448</v>
      </c>
      <c r="D1237">
        <f t="shared" ref="D1237:D1300" si="238">IF(C1237&lt;$B$5,$B$6*SIN(PI()*C1237/$B$5)+$B$7*SIN(2*PI()*C1237/$B$5),0)</f>
        <v>0</v>
      </c>
      <c r="E1237">
        <f t="shared" si="231"/>
        <v>106.93889955134199</v>
      </c>
      <c r="F1237">
        <f t="shared" si="233"/>
        <v>0</v>
      </c>
      <c r="G1237">
        <f t="shared" si="232"/>
        <v>0</v>
      </c>
      <c r="H1237">
        <f t="shared" ref="H1237:H1300" si="239">IF(C1237&lt;$B$5,$B$1*E1237*(E1237-E1236)/$B$8,0)</f>
        <v>0</v>
      </c>
      <c r="I1237">
        <f t="shared" si="234"/>
        <v>0</v>
      </c>
      <c r="J1237" t="str">
        <f t="shared" si="235"/>
        <v/>
      </c>
      <c r="L1237">
        <f t="shared" si="236"/>
        <v>106.72586394586924</v>
      </c>
      <c r="M1237">
        <f t="shared" ref="M1237:M1300" si="240">$M$14*(E1237-E1236)</f>
        <v>-503.41774405040951</v>
      </c>
      <c r="N1237">
        <f t="shared" si="229"/>
        <v>47.413793367923063</v>
      </c>
    </row>
    <row r="1238" spans="2:14" x14ac:dyDescent="0.25">
      <c r="B1238">
        <f t="shared" si="237"/>
        <v>1.2199999999999764</v>
      </c>
      <c r="C1238">
        <f t="shared" si="230"/>
        <v>1.961216465724215</v>
      </c>
      <c r="D1238">
        <f t="shared" si="238"/>
        <v>0</v>
      </c>
      <c r="E1238">
        <f t="shared" si="231"/>
        <v>106.91374050922003</v>
      </c>
      <c r="F1238">
        <f t="shared" si="233"/>
        <v>0</v>
      </c>
      <c r="G1238">
        <f t="shared" si="232"/>
        <v>0</v>
      </c>
      <c r="H1238">
        <f t="shared" si="239"/>
        <v>0</v>
      </c>
      <c r="I1238">
        <f t="shared" si="234"/>
        <v>0</v>
      </c>
      <c r="J1238" t="str">
        <f t="shared" si="235"/>
        <v/>
      </c>
      <c r="L1238">
        <f t="shared" si="236"/>
        <v>106.70081092616363</v>
      </c>
      <c r="M1238">
        <f t="shared" si="240"/>
        <v>-503.18084243912153</v>
      </c>
      <c r="N1238">
        <f t="shared" ref="N1238:N1301" si="241">$N$14*$M$14*(E1238+E1236-2*E1237)</f>
        <v>47.380322257595253</v>
      </c>
    </row>
    <row r="1239" spans="2:14" x14ac:dyDescent="0.25">
      <c r="B1239">
        <f t="shared" si="237"/>
        <v>1.2209999999999763</v>
      </c>
      <c r="C1239">
        <f t="shared" si="230"/>
        <v>1.9628201718318534</v>
      </c>
      <c r="D1239">
        <f t="shared" si="238"/>
        <v>0</v>
      </c>
      <c r="E1239">
        <f t="shared" si="231"/>
        <v>106.88859330381875</v>
      </c>
      <c r="F1239">
        <f t="shared" si="233"/>
        <v>0</v>
      </c>
      <c r="G1239">
        <f t="shared" si="232"/>
        <v>0</v>
      </c>
      <c r="H1239">
        <f t="shared" si="239"/>
        <v>0</v>
      </c>
      <c r="I1239">
        <f t="shared" si="234"/>
        <v>0</v>
      </c>
      <c r="J1239" t="str">
        <f t="shared" si="235"/>
        <v/>
      </c>
      <c r="L1239">
        <f t="shared" si="236"/>
        <v>106.67576966567874</v>
      </c>
      <c r="M1239">
        <f t="shared" si="240"/>
        <v>-502.94410802564471</v>
      </c>
      <c r="N1239">
        <f t="shared" si="241"/>
        <v>47.34688275220833</v>
      </c>
    </row>
    <row r="1240" spans="2:14" x14ac:dyDescent="0.25">
      <c r="B1240">
        <f t="shared" si="237"/>
        <v>1.2219999999999762</v>
      </c>
      <c r="C1240">
        <f t="shared" si="230"/>
        <v>1.9644235007314108</v>
      </c>
      <c r="D1240">
        <f t="shared" si="238"/>
        <v>0</v>
      </c>
      <c r="E1240">
        <f t="shared" si="231"/>
        <v>106.86345792678613</v>
      </c>
      <c r="F1240">
        <f t="shared" si="233"/>
        <v>0</v>
      </c>
      <c r="G1240">
        <f t="shared" si="232"/>
        <v>0</v>
      </c>
      <c r="H1240">
        <f t="shared" si="239"/>
        <v>0</v>
      </c>
      <c r="I1240">
        <f t="shared" si="234"/>
        <v>0</v>
      </c>
      <c r="J1240" t="str">
        <f t="shared" si="235"/>
        <v/>
      </c>
      <c r="L1240">
        <f t="shared" si="236"/>
        <v>106.65074015613727</v>
      </c>
      <c r="M1240">
        <f t="shared" si="240"/>
        <v>-502.70754065252277</v>
      </c>
      <c r="N1240">
        <f t="shared" si="241"/>
        <v>47.313474624388618</v>
      </c>
    </row>
    <row r="1241" spans="2:14" x14ac:dyDescent="0.25">
      <c r="B1241">
        <f t="shared" si="237"/>
        <v>1.2229999999999761</v>
      </c>
      <c r="C1241">
        <f t="shared" si="230"/>
        <v>1.9660264526003126</v>
      </c>
      <c r="D1241">
        <f t="shared" si="238"/>
        <v>0</v>
      </c>
      <c r="E1241">
        <f t="shared" si="231"/>
        <v>106.83833436977797</v>
      </c>
      <c r="F1241">
        <f t="shared" si="233"/>
        <v>0</v>
      </c>
      <c r="G1241">
        <f t="shared" si="232"/>
        <v>0</v>
      </c>
      <c r="H1241">
        <f t="shared" si="239"/>
        <v>0</v>
      </c>
      <c r="I1241">
        <f t="shared" si="234"/>
        <v>0</v>
      </c>
      <c r="J1241" t="str">
        <f t="shared" si="235"/>
        <v/>
      </c>
      <c r="L1241">
        <f t="shared" si="236"/>
        <v>106.6257223892698</v>
      </c>
      <c r="M1241">
        <f t="shared" si="240"/>
        <v>-502.47114016315209</v>
      </c>
      <c r="N1241">
        <f t="shared" si="241"/>
        <v>47.280097874136118</v>
      </c>
    </row>
    <row r="1242" spans="2:14" x14ac:dyDescent="0.25">
      <c r="B1242">
        <f t="shared" si="237"/>
        <v>1.223999999999976</v>
      </c>
      <c r="C1242">
        <f t="shared" si="230"/>
        <v>1.9676290276158592</v>
      </c>
      <c r="D1242">
        <f t="shared" si="238"/>
        <v>0</v>
      </c>
      <c r="E1242">
        <f t="shared" si="231"/>
        <v>106.81322262445796</v>
      </c>
      <c r="F1242">
        <f t="shared" si="233"/>
        <v>0</v>
      </c>
      <c r="G1242">
        <f t="shared" si="232"/>
        <v>0</v>
      </c>
      <c r="H1242">
        <f t="shared" si="239"/>
        <v>0</v>
      </c>
      <c r="I1242">
        <f t="shared" si="234"/>
        <v>0</v>
      </c>
      <c r="J1242" t="str">
        <f t="shared" si="235"/>
        <v/>
      </c>
      <c r="L1242">
        <f t="shared" si="236"/>
        <v>106.60071635681452</v>
      </c>
      <c r="M1242">
        <f t="shared" si="240"/>
        <v>-502.2349064000764</v>
      </c>
      <c r="N1242">
        <f t="shared" si="241"/>
        <v>47.246752615137666</v>
      </c>
    </row>
    <row r="1243" spans="2:14" x14ac:dyDescent="0.25">
      <c r="B1243">
        <f t="shared" si="237"/>
        <v>1.2249999999999759</v>
      </c>
      <c r="C1243">
        <f t="shared" si="230"/>
        <v>1.969231225955226</v>
      </c>
      <c r="D1243">
        <f t="shared" si="238"/>
        <v>0</v>
      </c>
      <c r="E1243">
        <f t="shared" si="231"/>
        <v>106.78812268249763</v>
      </c>
      <c r="F1243">
        <f t="shared" si="233"/>
        <v>0</v>
      </c>
      <c r="G1243">
        <f t="shared" si="232"/>
        <v>0</v>
      </c>
      <c r="H1243">
        <f t="shared" si="239"/>
        <v>0</v>
      </c>
      <c r="I1243">
        <f t="shared" si="234"/>
        <v>0</v>
      </c>
      <c r="J1243" t="str">
        <f t="shared" si="235"/>
        <v/>
      </c>
      <c r="L1243">
        <f t="shared" si="236"/>
        <v>106.5757220505175</v>
      </c>
      <c r="M1243">
        <f t="shared" si="240"/>
        <v>-501.99883920669208</v>
      </c>
      <c r="N1243">
        <f t="shared" si="241"/>
        <v>47.213438733706425</v>
      </c>
    </row>
    <row r="1244" spans="2:14" x14ac:dyDescent="0.25">
      <c r="B1244">
        <f t="shared" si="237"/>
        <v>1.2259999999999758</v>
      </c>
      <c r="C1244">
        <f t="shared" si="230"/>
        <v>1.9708330477954634</v>
      </c>
      <c r="D1244">
        <f t="shared" si="238"/>
        <v>0</v>
      </c>
      <c r="E1244">
        <f t="shared" si="231"/>
        <v>106.76303453557631</v>
      </c>
      <c r="F1244">
        <f t="shared" si="233"/>
        <v>0</v>
      </c>
      <c r="G1244">
        <f t="shared" si="232"/>
        <v>0</v>
      </c>
      <c r="H1244">
        <f t="shared" si="239"/>
        <v>0</v>
      </c>
      <c r="I1244">
        <f t="shared" si="234"/>
        <v>0</v>
      </c>
      <c r="J1244" t="str">
        <f t="shared" si="235"/>
        <v/>
      </c>
      <c r="L1244">
        <f t="shared" si="236"/>
        <v>106.55073946213247</v>
      </c>
      <c r="M1244">
        <f t="shared" si="240"/>
        <v>-501.76293842639552</v>
      </c>
      <c r="N1244">
        <f t="shared" si="241"/>
        <v>47.180156116155558</v>
      </c>
    </row>
    <row r="1245" spans="2:14" x14ac:dyDescent="0.25">
      <c r="B1245">
        <f t="shared" si="237"/>
        <v>1.2269999999999757</v>
      </c>
      <c r="C1245">
        <f t="shared" si="230"/>
        <v>1.972434493313497</v>
      </c>
      <c r="D1245">
        <f t="shared" si="238"/>
        <v>0</v>
      </c>
      <c r="E1245">
        <f t="shared" si="231"/>
        <v>106.73795817538117</v>
      </c>
      <c r="F1245">
        <f t="shared" si="233"/>
        <v>0</v>
      </c>
      <c r="G1245">
        <f t="shared" si="232"/>
        <v>0</v>
      </c>
      <c r="H1245">
        <f t="shared" si="239"/>
        <v>0</v>
      </c>
      <c r="I1245">
        <f t="shared" si="234"/>
        <v>0</v>
      </c>
      <c r="J1245" t="str">
        <f t="shared" si="235"/>
        <v/>
      </c>
      <c r="L1245">
        <f t="shared" si="236"/>
        <v>106.52576858342094</v>
      </c>
      <c r="M1245">
        <f t="shared" si="240"/>
        <v>-501.52720390286731</v>
      </c>
      <c r="N1245">
        <f t="shared" si="241"/>
        <v>47.146904762485065</v>
      </c>
    </row>
    <row r="1246" spans="2:14" x14ac:dyDescent="0.25">
      <c r="B1246">
        <f t="shared" si="237"/>
        <v>1.2279999999999756</v>
      </c>
      <c r="C1246">
        <f t="shared" si="230"/>
        <v>1.9740355626861277</v>
      </c>
      <c r="D1246">
        <f t="shared" si="238"/>
        <v>0</v>
      </c>
      <c r="E1246">
        <f t="shared" si="231"/>
        <v>106.71289359360718</v>
      </c>
      <c r="F1246">
        <f t="shared" si="233"/>
        <v>0</v>
      </c>
      <c r="G1246">
        <f t="shared" si="232"/>
        <v>0</v>
      </c>
      <c r="H1246">
        <f t="shared" si="239"/>
        <v>0</v>
      </c>
      <c r="I1246">
        <f t="shared" si="234"/>
        <v>0</v>
      </c>
      <c r="J1246" t="str">
        <f t="shared" si="235"/>
        <v/>
      </c>
      <c r="L1246">
        <f t="shared" si="236"/>
        <v>106.5008094061521</v>
      </c>
      <c r="M1246">
        <f t="shared" si="240"/>
        <v>-501.29163547978806</v>
      </c>
      <c r="N1246">
        <f t="shared" si="241"/>
        <v>47.113684672694944</v>
      </c>
    </row>
    <row r="1247" spans="2:14" x14ac:dyDescent="0.25">
      <c r="B1247">
        <f t="shared" si="237"/>
        <v>1.2289999999999754</v>
      </c>
      <c r="C1247">
        <f t="shared" si="230"/>
        <v>1.9756362560900318</v>
      </c>
      <c r="D1247">
        <f t="shared" si="238"/>
        <v>0</v>
      </c>
      <c r="E1247">
        <f t="shared" si="231"/>
        <v>106.68784078195711</v>
      </c>
      <c r="F1247">
        <f t="shared" si="233"/>
        <v>0</v>
      </c>
      <c r="G1247">
        <f t="shared" si="232"/>
        <v>0</v>
      </c>
      <c r="H1247">
        <f t="shared" si="239"/>
        <v>0</v>
      </c>
      <c r="I1247">
        <f t="shared" si="234"/>
        <v>0</v>
      </c>
      <c r="J1247" t="str">
        <f t="shared" si="235"/>
        <v/>
      </c>
      <c r="L1247">
        <f t="shared" si="236"/>
        <v>106.47586192210288</v>
      </c>
      <c r="M1247">
        <f t="shared" si="240"/>
        <v>-501.05623300140678</v>
      </c>
      <c r="N1247">
        <f t="shared" si="241"/>
        <v>47.080495619411522</v>
      </c>
    </row>
    <row r="1248" spans="2:14" x14ac:dyDescent="0.25">
      <c r="B1248">
        <f t="shared" si="237"/>
        <v>1.2299999999999753</v>
      </c>
      <c r="C1248">
        <f t="shared" si="230"/>
        <v>1.9772365737017612</v>
      </c>
      <c r="D1248">
        <f t="shared" si="238"/>
        <v>0</v>
      </c>
      <c r="E1248">
        <f t="shared" si="231"/>
        <v>106.66279973214154</v>
      </c>
      <c r="F1248">
        <f t="shared" si="233"/>
        <v>0</v>
      </c>
      <c r="G1248">
        <f t="shared" si="232"/>
        <v>0</v>
      </c>
      <c r="H1248">
        <f t="shared" si="239"/>
        <v>0</v>
      </c>
      <c r="I1248">
        <f t="shared" si="234"/>
        <v>0</v>
      </c>
      <c r="J1248" t="str">
        <f t="shared" si="235"/>
        <v/>
      </c>
      <c r="L1248">
        <f t="shared" si="236"/>
        <v>106.45092612305788</v>
      </c>
      <c r="M1248">
        <f t="shared" si="240"/>
        <v>-500.82099631140409</v>
      </c>
      <c r="N1248">
        <f t="shared" si="241"/>
        <v>47.047338057382149</v>
      </c>
    </row>
    <row r="1249" spans="2:14" x14ac:dyDescent="0.25">
      <c r="B1249">
        <f t="shared" si="237"/>
        <v>1.2309999999999752</v>
      </c>
      <c r="C1249">
        <f t="shared" si="230"/>
        <v>1.9788365156977432</v>
      </c>
      <c r="D1249">
        <f t="shared" si="238"/>
        <v>0</v>
      </c>
      <c r="E1249">
        <f t="shared" si="231"/>
        <v>106.63777043587879</v>
      </c>
      <c r="F1249">
        <f t="shared" si="233"/>
        <v>0</v>
      </c>
      <c r="G1249">
        <f t="shared" si="232"/>
        <v>0</v>
      </c>
      <c r="H1249">
        <f t="shared" si="239"/>
        <v>0</v>
      </c>
      <c r="I1249">
        <f t="shared" si="234"/>
        <v>0</v>
      </c>
      <c r="J1249" t="str">
        <f t="shared" si="235"/>
        <v/>
      </c>
      <c r="L1249">
        <f t="shared" si="236"/>
        <v>106.42600200080946</v>
      </c>
      <c r="M1249">
        <f t="shared" si="240"/>
        <v>-500.58592525488166</v>
      </c>
      <c r="N1249">
        <f t="shared" si="241"/>
        <v>47.014211304485798</v>
      </c>
    </row>
    <row r="1250" spans="2:14" x14ac:dyDescent="0.25">
      <c r="B1250">
        <f t="shared" si="237"/>
        <v>1.2319999999999751</v>
      </c>
      <c r="C1250">
        <f t="shared" si="230"/>
        <v>1.9804360822542815</v>
      </c>
      <c r="D1250">
        <f t="shared" si="238"/>
        <v>0</v>
      </c>
      <c r="E1250">
        <f t="shared" si="231"/>
        <v>106.61275288489502</v>
      </c>
      <c r="F1250">
        <f t="shared" si="233"/>
        <v>0</v>
      </c>
      <c r="G1250">
        <f t="shared" si="232"/>
        <v>0</v>
      </c>
      <c r="H1250">
        <f t="shared" si="239"/>
        <v>0</v>
      </c>
      <c r="I1250">
        <f t="shared" si="234"/>
        <v>0</v>
      </c>
      <c r="J1250" t="str">
        <f t="shared" si="235"/>
        <v/>
      </c>
      <c r="L1250">
        <f t="shared" si="236"/>
        <v>106.40108954715758</v>
      </c>
      <c r="M1250">
        <f t="shared" si="240"/>
        <v>-500.35101967552009</v>
      </c>
      <c r="N1250">
        <f t="shared" si="241"/>
        <v>46.981115929156658</v>
      </c>
    </row>
    <row r="1251" spans="2:14" x14ac:dyDescent="0.25">
      <c r="B1251">
        <f t="shared" si="237"/>
        <v>1.232999999999975</v>
      </c>
      <c r="C1251">
        <f t="shared" si="230"/>
        <v>1.9820352735475548</v>
      </c>
      <c r="D1251">
        <f t="shared" si="238"/>
        <v>0</v>
      </c>
      <c r="E1251">
        <f t="shared" si="231"/>
        <v>106.58774707092408</v>
      </c>
      <c r="F1251">
        <f t="shared" si="233"/>
        <v>0</v>
      </c>
      <c r="G1251">
        <f t="shared" si="232"/>
        <v>0</v>
      </c>
      <c r="H1251">
        <f t="shared" si="239"/>
        <v>0</v>
      </c>
      <c r="I1251">
        <f t="shared" si="234"/>
        <v>0</v>
      </c>
      <c r="J1251" t="str">
        <f t="shared" si="235"/>
        <v/>
      </c>
      <c r="L1251">
        <f t="shared" si="236"/>
        <v>106.37618875390996</v>
      </c>
      <c r="M1251">
        <f t="shared" si="240"/>
        <v>-500.11627941870529</v>
      </c>
      <c r="N1251">
        <f t="shared" si="241"/>
        <v>46.948051362960541</v>
      </c>
    </row>
    <row r="1252" spans="2:14" x14ac:dyDescent="0.25">
      <c r="B1252">
        <f t="shared" si="237"/>
        <v>1.2339999999999749</v>
      </c>
      <c r="C1252">
        <f t="shared" si="230"/>
        <v>1.9836340897536187</v>
      </c>
      <c r="D1252">
        <f t="shared" si="238"/>
        <v>0</v>
      </c>
      <c r="E1252">
        <f t="shared" si="231"/>
        <v>106.56275298570763</v>
      </c>
      <c r="F1252">
        <f t="shared" si="233"/>
        <v>0</v>
      </c>
      <c r="G1252">
        <f t="shared" si="232"/>
        <v>0</v>
      </c>
      <c r="H1252">
        <f t="shared" si="239"/>
        <v>0</v>
      </c>
      <c r="I1252">
        <f t="shared" si="234"/>
        <v>0</v>
      </c>
      <c r="J1252" t="str">
        <f t="shared" si="235"/>
        <v/>
      </c>
      <c r="L1252">
        <f t="shared" si="236"/>
        <v>106.35129961288189</v>
      </c>
      <c r="M1252">
        <f t="shared" si="240"/>
        <v>-499.8817043289705</v>
      </c>
      <c r="N1252">
        <f t="shared" si="241"/>
        <v>46.91501794695796</v>
      </c>
    </row>
    <row r="1253" spans="2:14" x14ac:dyDescent="0.25">
      <c r="B1253">
        <f t="shared" si="237"/>
        <v>1.2349999999999748</v>
      </c>
      <c r="C1253">
        <f t="shared" si="230"/>
        <v>1.9852325310484042</v>
      </c>
      <c r="D1253">
        <f t="shared" si="238"/>
        <v>0</v>
      </c>
      <c r="E1253">
        <f t="shared" si="231"/>
        <v>106.53777062099506</v>
      </c>
      <c r="F1253">
        <f t="shared" si="233"/>
        <v>0</v>
      </c>
      <c r="G1253">
        <f t="shared" si="232"/>
        <v>0</v>
      </c>
      <c r="H1253">
        <f t="shared" si="239"/>
        <v>0</v>
      </c>
      <c r="I1253">
        <f t="shared" si="234"/>
        <v>0</v>
      </c>
      <c r="J1253" t="str">
        <f t="shared" si="235"/>
        <v/>
      </c>
      <c r="L1253">
        <f t="shared" si="236"/>
        <v>106.32642211589643</v>
      </c>
      <c r="M1253">
        <f t="shared" si="240"/>
        <v>-499.64729425141741</v>
      </c>
      <c r="N1253">
        <f t="shared" si="241"/>
        <v>46.882015453775239</v>
      </c>
    </row>
    <row r="1254" spans="2:14" x14ac:dyDescent="0.25">
      <c r="B1254">
        <f t="shared" si="237"/>
        <v>1.2359999999999747</v>
      </c>
      <c r="C1254">
        <f t="shared" si="230"/>
        <v>1.9868305976077192</v>
      </c>
      <c r="D1254">
        <f t="shared" si="238"/>
        <v>0</v>
      </c>
      <c r="E1254">
        <f t="shared" si="231"/>
        <v>106.5127999685435</v>
      </c>
      <c r="F1254">
        <f t="shared" si="233"/>
        <v>0</v>
      </c>
      <c r="G1254">
        <f t="shared" si="232"/>
        <v>0</v>
      </c>
      <c r="H1254">
        <f t="shared" si="239"/>
        <v>0</v>
      </c>
      <c r="I1254">
        <f t="shared" si="234"/>
        <v>0</v>
      </c>
      <c r="J1254" t="str">
        <f t="shared" si="235"/>
        <v/>
      </c>
      <c r="L1254">
        <f t="shared" si="236"/>
        <v>106.3015562547842</v>
      </c>
      <c r="M1254">
        <f t="shared" si="240"/>
        <v>-499.41304903114769</v>
      </c>
      <c r="N1254">
        <f t="shared" si="241"/>
        <v>46.849043997099216</v>
      </c>
    </row>
    <row r="1255" spans="2:14" x14ac:dyDescent="0.25">
      <c r="B1255">
        <f t="shared" si="237"/>
        <v>1.2369999999999746</v>
      </c>
      <c r="C1255">
        <f t="shared" si="230"/>
        <v>1.9884282896072474</v>
      </c>
      <c r="D1255">
        <f t="shared" si="238"/>
        <v>0</v>
      </c>
      <c r="E1255">
        <f t="shared" si="231"/>
        <v>106.4878410201178</v>
      </c>
      <c r="F1255">
        <f t="shared" si="233"/>
        <v>0</v>
      </c>
      <c r="G1255">
        <f t="shared" si="232"/>
        <v>0</v>
      </c>
      <c r="H1255">
        <f t="shared" si="239"/>
        <v>0</v>
      </c>
      <c r="I1255">
        <f t="shared" si="234"/>
        <v>0</v>
      </c>
      <c r="J1255" t="str">
        <f t="shared" si="235"/>
        <v/>
      </c>
      <c r="L1255">
        <f t="shared" si="236"/>
        <v>106.27670202138351</v>
      </c>
      <c r="M1255">
        <f t="shared" si="240"/>
        <v>-499.1789685141157</v>
      </c>
      <c r="N1255">
        <f t="shared" si="241"/>
        <v>46.816103349556215</v>
      </c>
    </row>
    <row r="1256" spans="2:14" x14ac:dyDescent="0.25">
      <c r="B1256">
        <f t="shared" si="237"/>
        <v>1.2379999999999745</v>
      </c>
      <c r="C1256">
        <f t="shared" si="230"/>
        <v>1.9900256072225491</v>
      </c>
      <c r="D1256">
        <f t="shared" si="238"/>
        <v>0</v>
      </c>
      <c r="E1256">
        <f t="shared" si="231"/>
        <v>106.46289376749053</v>
      </c>
      <c r="F1256">
        <f t="shared" si="233"/>
        <v>0</v>
      </c>
      <c r="G1256">
        <f t="shared" si="232"/>
        <v>0</v>
      </c>
      <c r="H1256">
        <f t="shared" si="239"/>
        <v>0</v>
      </c>
      <c r="I1256">
        <f t="shared" si="234"/>
        <v>0</v>
      </c>
      <c r="J1256" t="str">
        <f t="shared" si="235"/>
        <v/>
      </c>
      <c r="L1256">
        <f t="shared" si="236"/>
        <v>106.25185940754027</v>
      </c>
      <c r="M1256">
        <f t="shared" si="240"/>
        <v>-498.9450525454231</v>
      </c>
      <c r="N1256">
        <f t="shared" si="241"/>
        <v>46.783193738519913</v>
      </c>
    </row>
    <row r="1257" spans="2:14" x14ac:dyDescent="0.25">
      <c r="B1257">
        <f t="shared" si="237"/>
        <v>1.2389999999999743</v>
      </c>
      <c r="C1257">
        <f t="shared" si="230"/>
        <v>1.9916225506290615</v>
      </c>
      <c r="D1257">
        <f t="shared" si="238"/>
        <v>0</v>
      </c>
      <c r="E1257">
        <f t="shared" si="231"/>
        <v>106.43795820244196</v>
      </c>
      <c r="F1257">
        <f t="shared" si="233"/>
        <v>0</v>
      </c>
      <c r="G1257">
        <f t="shared" si="232"/>
        <v>0</v>
      </c>
      <c r="H1257">
        <f t="shared" si="239"/>
        <v>0</v>
      </c>
      <c r="I1257">
        <f t="shared" si="234"/>
        <v>0</v>
      </c>
      <c r="J1257" t="str">
        <f t="shared" si="235"/>
        <v/>
      </c>
      <c r="L1257">
        <f t="shared" si="236"/>
        <v>106.22702840510804</v>
      </c>
      <c r="M1257">
        <f t="shared" si="240"/>
        <v>-498.71130097130845</v>
      </c>
      <c r="N1257">
        <f t="shared" si="241"/>
        <v>46.750314822929795</v>
      </c>
    </row>
    <row r="1258" spans="2:14" x14ac:dyDescent="0.25">
      <c r="B1258">
        <f t="shared" si="237"/>
        <v>1.2399999999999742</v>
      </c>
      <c r="C1258">
        <f t="shared" si="230"/>
        <v>1.9932191200020981</v>
      </c>
      <c r="D1258">
        <f t="shared" si="238"/>
        <v>0</v>
      </c>
      <c r="E1258">
        <f t="shared" si="231"/>
        <v>106.41303431676009</v>
      </c>
      <c r="F1258">
        <f t="shared" si="233"/>
        <v>0</v>
      </c>
      <c r="G1258">
        <f t="shared" si="232"/>
        <v>0</v>
      </c>
      <c r="H1258">
        <f t="shared" si="239"/>
        <v>0</v>
      </c>
      <c r="I1258">
        <f t="shared" si="234"/>
        <v>0</v>
      </c>
      <c r="J1258" t="str">
        <f t="shared" si="235"/>
        <v/>
      </c>
      <c r="L1258">
        <f t="shared" si="236"/>
        <v>106.20220900594796</v>
      </c>
      <c r="M1258">
        <f t="shared" si="240"/>
        <v>-498.47771363744187</v>
      </c>
      <c r="N1258">
        <f t="shared" si="241"/>
        <v>46.717466830159537</v>
      </c>
    </row>
    <row r="1259" spans="2:14" x14ac:dyDescent="0.25">
      <c r="B1259">
        <f t="shared" si="237"/>
        <v>1.2409999999999741</v>
      </c>
      <c r="C1259">
        <f t="shared" si="230"/>
        <v>1.9948153155168495</v>
      </c>
      <c r="D1259">
        <f t="shared" si="238"/>
        <v>0</v>
      </c>
      <c r="E1259">
        <f t="shared" si="231"/>
        <v>106.38812210224059</v>
      </c>
      <c r="F1259">
        <f t="shared" si="233"/>
        <v>0</v>
      </c>
      <c r="G1259">
        <f t="shared" si="232"/>
        <v>0</v>
      </c>
      <c r="H1259">
        <f t="shared" si="239"/>
        <v>0</v>
      </c>
      <c r="I1259">
        <f t="shared" si="234"/>
        <v>0</v>
      </c>
      <c r="J1259" t="str">
        <f t="shared" si="235"/>
        <v/>
      </c>
      <c r="L1259">
        <f t="shared" si="236"/>
        <v>106.17740120192883</v>
      </c>
      <c r="M1259">
        <f t="shared" si="240"/>
        <v>-498.24429039006191</v>
      </c>
      <c r="N1259">
        <f t="shared" si="241"/>
        <v>46.684649419148627</v>
      </c>
    </row>
    <row r="1260" spans="2:14" x14ac:dyDescent="0.25">
      <c r="B1260">
        <f t="shared" si="237"/>
        <v>1.241999999999974</v>
      </c>
      <c r="C1260">
        <f t="shared" si="230"/>
        <v>1.996411137348383</v>
      </c>
      <c r="D1260">
        <f t="shared" si="238"/>
        <v>0</v>
      </c>
      <c r="E1260">
        <f t="shared" si="231"/>
        <v>106.36322155068682</v>
      </c>
      <c r="F1260">
        <f t="shared" si="233"/>
        <v>0</v>
      </c>
      <c r="G1260">
        <f t="shared" si="232"/>
        <v>0</v>
      </c>
      <c r="H1260">
        <f t="shared" si="239"/>
        <v>0</v>
      </c>
      <c r="I1260">
        <f t="shared" si="234"/>
        <v>0</v>
      </c>
      <c r="J1260" t="str">
        <f t="shared" si="235"/>
        <v/>
      </c>
      <c r="L1260">
        <f t="shared" si="236"/>
        <v>106.15260498492697</v>
      </c>
      <c r="M1260">
        <f t="shared" si="240"/>
        <v>-498.01103107540712</v>
      </c>
      <c r="N1260">
        <f t="shared" si="241"/>
        <v>46.651862930957577</v>
      </c>
    </row>
    <row r="1261" spans="2:14" x14ac:dyDescent="0.25">
      <c r="B1261">
        <f t="shared" si="237"/>
        <v>1.2429999999999739</v>
      </c>
      <c r="C1261">
        <f t="shared" si="230"/>
        <v>1.9980065856716434</v>
      </c>
      <c r="D1261">
        <f t="shared" si="238"/>
        <v>0</v>
      </c>
      <c r="E1261">
        <f t="shared" si="231"/>
        <v>106.3383326539098</v>
      </c>
      <c r="F1261">
        <f t="shared" si="233"/>
        <v>0</v>
      </c>
      <c r="G1261">
        <f t="shared" si="232"/>
        <v>0</v>
      </c>
      <c r="H1261">
        <f t="shared" si="239"/>
        <v>0</v>
      </c>
      <c r="I1261">
        <f t="shared" si="234"/>
        <v>0</v>
      </c>
      <c r="J1261" t="str">
        <f t="shared" si="235"/>
        <v/>
      </c>
      <c r="L1261">
        <f t="shared" si="236"/>
        <v>106.12782034682637</v>
      </c>
      <c r="M1261">
        <f t="shared" si="240"/>
        <v>-497.77793554028449</v>
      </c>
      <c r="N1261">
        <f t="shared" si="241"/>
        <v>46.619107024525874</v>
      </c>
    </row>
    <row r="1262" spans="2:14" x14ac:dyDescent="0.25">
      <c r="B1262">
        <f t="shared" si="237"/>
        <v>1.2439999999999738</v>
      </c>
      <c r="C1262">
        <f t="shared" si="230"/>
        <v>1.999601660661452</v>
      </c>
      <c r="D1262">
        <f t="shared" si="238"/>
        <v>0</v>
      </c>
      <c r="E1262">
        <f t="shared" si="231"/>
        <v>106.31345540372826</v>
      </c>
      <c r="F1262">
        <f t="shared" si="233"/>
        <v>0</v>
      </c>
      <c r="G1262">
        <f t="shared" si="232"/>
        <v>0</v>
      </c>
      <c r="H1262">
        <f t="shared" si="239"/>
        <v>0</v>
      </c>
      <c r="I1262">
        <f t="shared" si="234"/>
        <v>0</v>
      </c>
      <c r="J1262" t="str">
        <f t="shared" si="235"/>
        <v/>
      </c>
      <c r="L1262">
        <f t="shared" si="236"/>
        <v>106.10304727951852</v>
      </c>
      <c r="M1262">
        <f t="shared" si="240"/>
        <v>-497.54500363093257</v>
      </c>
      <c r="N1262">
        <f t="shared" si="241"/>
        <v>46.586381927227194</v>
      </c>
    </row>
    <row r="1263" spans="2:14" x14ac:dyDescent="0.25">
      <c r="B1263">
        <f t="shared" si="237"/>
        <v>1.2449999999999737</v>
      </c>
      <c r="C1263">
        <f t="shared" si="230"/>
        <v>2.0011963624925078</v>
      </c>
      <c r="D1263">
        <f t="shared" si="238"/>
        <v>0</v>
      </c>
      <c r="E1263">
        <f t="shared" si="231"/>
        <v>106.28858979196852</v>
      </c>
      <c r="F1263">
        <f t="shared" si="233"/>
        <v>0</v>
      </c>
      <c r="G1263">
        <f t="shared" si="232"/>
        <v>0</v>
      </c>
      <c r="H1263">
        <f t="shared" si="239"/>
        <v>0</v>
      </c>
      <c r="I1263">
        <f t="shared" si="234"/>
        <v>0</v>
      </c>
      <c r="J1263" t="str">
        <f t="shared" si="235"/>
        <v/>
      </c>
      <c r="L1263">
        <f t="shared" si="236"/>
        <v>106.07828577490254</v>
      </c>
      <c r="M1263">
        <f t="shared" si="240"/>
        <v>-497.31223519472678</v>
      </c>
      <c r="N1263">
        <f t="shared" si="241"/>
        <v>46.553687298001023</v>
      </c>
    </row>
    <row r="1264" spans="2:14" x14ac:dyDescent="0.25">
      <c r="B1264">
        <f t="shared" si="237"/>
        <v>1.2459999999999736</v>
      </c>
      <c r="C1264">
        <f t="shared" si="230"/>
        <v>2.0027906913393871</v>
      </c>
      <c r="D1264">
        <f t="shared" si="238"/>
        <v>0</v>
      </c>
      <c r="E1264">
        <f t="shared" si="231"/>
        <v>106.2637358104646</v>
      </c>
      <c r="F1264">
        <f t="shared" si="233"/>
        <v>0</v>
      </c>
      <c r="G1264">
        <f t="shared" si="232"/>
        <v>0</v>
      </c>
      <c r="H1264">
        <f t="shared" si="239"/>
        <v>0</v>
      </c>
      <c r="I1264">
        <f t="shared" si="234"/>
        <v>0</v>
      </c>
      <c r="J1264" t="str">
        <f t="shared" si="235"/>
        <v/>
      </c>
      <c r="L1264">
        <f t="shared" si="236"/>
        <v>106.05353582488505</v>
      </c>
      <c r="M1264">
        <f t="shared" si="240"/>
        <v>-497.07963007847411</v>
      </c>
      <c r="N1264">
        <f t="shared" si="241"/>
        <v>46.521023250534199</v>
      </c>
    </row>
    <row r="1265" spans="2:14" x14ac:dyDescent="0.25">
      <c r="B1265">
        <f t="shared" si="237"/>
        <v>1.2469999999999735</v>
      </c>
      <c r="C1265">
        <f t="shared" si="230"/>
        <v>2.0043846473765443</v>
      </c>
      <c r="D1265">
        <f t="shared" si="238"/>
        <v>0</v>
      </c>
      <c r="E1265">
        <f t="shared" si="231"/>
        <v>106.23889345105812</v>
      </c>
      <c r="F1265">
        <f t="shared" si="233"/>
        <v>0</v>
      </c>
      <c r="G1265">
        <f t="shared" si="232"/>
        <v>0</v>
      </c>
      <c r="H1265">
        <f t="shared" si="239"/>
        <v>0</v>
      </c>
      <c r="I1265">
        <f t="shared" si="234"/>
        <v>0</v>
      </c>
      <c r="J1265" t="str">
        <f t="shared" si="235"/>
        <v/>
      </c>
      <c r="L1265">
        <f t="shared" si="236"/>
        <v>106.02879742138032</v>
      </c>
      <c r="M1265">
        <f t="shared" si="240"/>
        <v>-496.84718812954998</v>
      </c>
      <c r="N1265">
        <f t="shared" si="241"/>
        <v>46.488389784826722</v>
      </c>
    </row>
    <row r="1266" spans="2:14" x14ac:dyDescent="0.25">
      <c r="B1266">
        <f t="shared" si="237"/>
        <v>1.2479999999999734</v>
      </c>
      <c r="C1266">
        <f t="shared" si="230"/>
        <v>2.0059782307783101</v>
      </c>
      <c r="D1266">
        <f t="shared" si="238"/>
        <v>0</v>
      </c>
      <c r="E1266">
        <f t="shared" si="231"/>
        <v>106.21406270559837</v>
      </c>
      <c r="F1266">
        <f t="shared" si="233"/>
        <v>0</v>
      </c>
      <c r="G1266">
        <f t="shared" si="232"/>
        <v>0</v>
      </c>
      <c r="H1266">
        <f t="shared" si="239"/>
        <v>0</v>
      </c>
      <c r="I1266">
        <f t="shared" si="234"/>
        <v>0</v>
      </c>
      <c r="J1266" t="str">
        <f t="shared" si="235"/>
        <v/>
      </c>
      <c r="L1266">
        <f t="shared" si="236"/>
        <v>106.00407055631001</v>
      </c>
      <c r="M1266">
        <f t="shared" si="240"/>
        <v>-496.61490919504558</v>
      </c>
      <c r="N1266">
        <f t="shared" si="241"/>
        <v>46.455786900878593</v>
      </c>
    </row>
    <row r="1267" spans="2:14" x14ac:dyDescent="0.25">
      <c r="B1267">
        <f t="shared" si="237"/>
        <v>1.2489999999999732</v>
      </c>
      <c r="C1267">
        <f t="shared" si="230"/>
        <v>2.0075714417188939</v>
      </c>
      <c r="D1267">
        <f t="shared" si="238"/>
        <v>0</v>
      </c>
      <c r="E1267">
        <f t="shared" si="231"/>
        <v>106.18924356594222</v>
      </c>
      <c r="F1267">
        <f t="shared" si="233"/>
        <v>0</v>
      </c>
      <c r="G1267">
        <f t="shared" si="232"/>
        <v>0</v>
      </c>
      <c r="H1267">
        <f t="shared" si="239"/>
        <v>0</v>
      </c>
      <c r="I1267">
        <f t="shared" si="234"/>
        <v>0</v>
      </c>
      <c r="J1267" t="str">
        <f t="shared" si="235"/>
        <v/>
      </c>
      <c r="L1267">
        <f t="shared" si="236"/>
        <v>105.9793552216035</v>
      </c>
      <c r="M1267">
        <f t="shared" si="240"/>
        <v>-496.38279312290479</v>
      </c>
      <c r="N1267">
        <f t="shared" si="241"/>
        <v>46.423214371316135</v>
      </c>
    </row>
    <row r="1268" spans="2:14" x14ac:dyDescent="0.25">
      <c r="B1268">
        <f t="shared" si="237"/>
        <v>1.2499999999999731</v>
      </c>
      <c r="C1268">
        <f t="shared" si="230"/>
        <v>2.0091642803723828</v>
      </c>
      <c r="D1268">
        <f t="shared" si="238"/>
        <v>0</v>
      </c>
      <c r="E1268">
        <f t="shared" si="231"/>
        <v>106.16443602395418</v>
      </c>
      <c r="F1268">
        <f t="shared" si="233"/>
        <v>0</v>
      </c>
      <c r="G1268">
        <f t="shared" si="232"/>
        <v>0</v>
      </c>
      <c r="H1268">
        <f t="shared" si="239"/>
        <v>0</v>
      </c>
      <c r="I1268">
        <f t="shared" si="234"/>
        <v>0</v>
      </c>
      <c r="J1268" t="str">
        <f t="shared" si="235"/>
        <v/>
      </c>
      <c r="L1268">
        <f t="shared" si="236"/>
        <v>105.95465140919752</v>
      </c>
      <c r="M1268">
        <f t="shared" si="240"/>
        <v>-496.15083976078722</v>
      </c>
      <c r="N1268">
        <f t="shared" si="241"/>
        <v>46.390672423513024</v>
      </c>
    </row>
    <row r="1269" spans="2:14" x14ac:dyDescent="0.25">
      <c r="B1269">
        <f t="shared" si="237"/>
        <v>1.250999999999973</v>
      </c>
      <c r="C1269">
        <f t="shared" si="230"/>
        <v>2.0107567469127421</v>
      </c>
      <c r="D1269">
        <f t="shared" si="238"/>
        <v>0</v>
      </c>
      <c r="E1269">
        <f t="shared" si="231"/>
        <v>106.13964007150635</v>
      </c>
      <c r="F1269">
        <f t="shared" si="233"/>
        <v>0</v>
      </c>
      <c r="G1269">
        <f t="shared" si="232"/>
        <v>0</v>
      </c>
      <c r="H1269">
        <f t="shared" si="239"/>
        <v>0</v>
      </c>
      <c r="I1269">
        <f t="shared" si="234"/>
        <v>0</v>
      </c>
      <c r="J1269" t="str">
        <f t="shared" si="235"/>
        <v/>
      </c>
      <c r="L1269">
        <f t="shared" si="236"/>
        <v>105.92995911103645</v>
      </c>
      <c r="M1269">
        <f t="shared" si="240"/>
        <v>-495.91904895663674</v>
      </c>
      <c r="N1269">
        <f t="shared" si="241"/>
        <v>46.358160830095585</v>
      </c>
    </row>
    <row r="1270" spans="2:14" x14ac:dyDescent="0.25">
      <c r="B1270">
        <f t="shared" si="237"/>
        <v>1.2519999999999729</v>
      </c>
      <c r="C1270">
        <f t="shared" si="230"/>
        <v>2.0123488415138149</v>
      </c>
      <c r="D1270">
        <f t="shared" si="238"/>
        <v>0</v>
      </c>
      <c r="E1270">
        <f t="shared" si="231"/>
        <v>106.11485570047843</v>
      </c>
      <c r="F1270">
        <f t="shared" si="233"/>
        <v>0</v>
      </c>
      <c r="G1270">
        <f t="shared" si="232"/>
        <v>0</v>
      </c>
      <c r="H1270">
        <f t="shared" si="239"/>
        <v>0</v>
      </c>
      <c r="I1270">
        <f t="shared" si="234"/>
        <v>0</v>
      </c>
      <c r="J1270" t="str">
        <f t="shared" si="235"/>
        <v/>
      </c>
      <c r="L1270">
        <f t="shared" si="236"/>
        <v>105.90527831907208</v>
      </c>
      <c r="M1270">
        <f t="shared" si="240"/>
        <v>-495.68742055839721</v>
      </c>
      <c r="N1270">
        <f t="shared" si="241"/>
        <v>46.325679591063817</v>
      </c>
    </row>
    <row r="1271" spans="2:14" x14ac:dyDescent="0.25">
      <c r="B1271">
        <f t="shared" si="237"/>
        <v>1.2529999999999728</v>
      </c>
      <c r="C1271">
        <f t="shared" si="230"/>
        <v>2.0139405643493222</v>
      </c>
      <c r="D1271">
        <f t="shared" si="238"/>
        <v>0</v>
      </c>
      <c r="E1271">
        <f t="shared" si="231"/>
        <v>106.0900829027577</v>
      </c>
      <c r="F1271">
        <f t="shared" si="233"/>
        <v>0</v>
      </c>
      <c r="G1271">
        <f t="shared" si="232"/>
        <v>0</v>
      </c>
      <c r="H1271">
        <f t="shared" si="239"/>
        <v>0</v>
      </c>
      <c r="I1271">
        <f t="shared" si="234"/>
        <v>0</v>
      </c>
      <c r="J1271" t="str">
        <f t="shared" si="235"/>
        <v/>
      </c>
      <c r="L1271">
        <f t="shared" si="236"/>
        <v>105.88060902526379</v>
      </c>
      <c r="M1271">
        <f t="shared" si="240"/>
        <v>-495.4559544145809</v>
      </c>
      <c r="N1271">
        <f t="shared" si="241"/>
        <v>46.293228820104559</v>
      </c>
    </row>
    <row r="1272" spans="2:14" x14ac:dyDescent="0.25">
      <c r="B1272">
        <f t="shared" si="237"/>
        <v>1.2539999999999727</v>
      </c>
      <c r="C1272">
        <f t="shared" si="230"/>
        <v>2.0155319155928635</v>
      </c>
      <c r="D1272">
        <f t="shared" si="238"/>
        <v>0</v>
      </c>
      <c r="E1272">
        <f t="shared" si="231"/>
        <v>106.06532167023902</v>
      </c>
      <c r="F1272">
        <f t="shared" si="233"/>
        <v>0</v>
      </c>
      <c r="G1272">
        <f t="shared" si="232"/>
        <v>0</v>
      </c>
      <c r="H1272">
        <f t="shared" si="239"/>
        <v>0</v>
      </c>
      <c r="I1272">
        <f t="shared" si="234"/>
        <v>0</v>
      </c>
      <c r="J1272" t="str">
        <f t="shared" si="235"/>
        <v/>
      </c>
      <c r="L1272">
        <f t="shared" si="236"/>
        <v>105.85595122157835</v>
      </c>
      <c r="M1272">
        <f t="shared" si="240"/>
        <v>-495.22465037370011</v>
      </c>
      <c r="N1272">
        <f t="shared" si="241"/>
        <v>46.260808176157298</v>
      </c>
    </row>
    <row r="1273" spans="2:14" x14ac:dyDescent="0.25">
      <c r="B1273">
        <f t="shared" si="237"/>
        <v>1.2549999999999726</v>
      </c>
      <c r="C1273">
        <f t="shared" si="230"/>
        <v>2.0171228954179172</v>
      </c>
      <c r="D1273">
        <f t="shared" si="238"/>
        <v>0</v>
      </c>
      <c r="E1273">
        <f t="shared" si="231"/>
        <v>106.04057199482479</v>
      </c>
      <c r="F1273">
        <f t="shared" si="233"/>
        <v>0</v>
      </c>
      <c r="G1273">
        <f t="shared" si="232"/>
        <v>0</v>
      </c>
      <c r="H1273">
        <f t="shared" si="239"/>
        <v>0</v>
      </c>
      <c r="I1273">
        <f t="shared" si="234"/>
        <v>0</v>
      </c>
      <c r="J1273" t="str">
        <f t="shared" si="235"/>
        <v/>
      </c>
      <c r="L1273">
        <f t="shared" si="236"/>
        <v>105.8313048999901</v>
      </c>
      <c r="M1273">
        <f t="shared" si="240"/>
        <v>-494.99350828455135</v>
      </c>
      <c r="N1273">
        <f t="shared" si="241"/>
        <v>46.22841777290887</v>
      </c>
    </row>
    <row r="1274" spans="2:14" x14ac:dyDescent="0.25">
      <c r="B1274">
        <f t="shared" si="237"/>
        <v>1.2559999999999725</v>
      </c>
      <c r="C1274">
        <f t="shared" si="230"/>
        <v>2.0187135039978394</v>
      </c>
      <c r="D1274">
        <f t="shared" si="238"/>
        <v>0</v>
      </c>
      <c r="E1274">
        <f t="shared" si="231"/>
        <v>106.01583386842501</v>
      </c>
      <c r="F1274">
        <f t="shared" si="233"/>
        <v>0</v>
      </c>
      <c r="G1274">
        <f t="shared" si="232"/>
        <v>0</v>
      </c>
      <c r="H1274">
        <f t="shared" si="239"/>
        <v>0</v>
      </c>
      <c r="I1274">
        <f t="shared" si="234"/>
        <v>0</v>
      </c>
      <c r="J1274" t="str">
        <f t="shared" si="235"/>
        <v/>
      </c>
      <c r="L1274">
        <f t="shared" si="236"/>
        <v>105.80667005248078</v>
      </c>
      <c r="M1274">
        <f t="shared" si="240"/>
        <v>-494.76252799564691</v>
      </c>
      <c r="N1274">
        <f t="shared" si="241"/>
        <v>46.196057724046113</v>
      </c>
    </row>
    <row r="1275" spans="2:14" x14ac:dyDescent="0.25">
      <c r="B1275">
        <f t="shared" si="237"/>
        <v>1.2569999999999724</v>
      </c>
      <c r="C1275">
        <f t="shared" si="230"/>
        <v>2.0203037415058658</v>
      </c>
      <c r="D1275">
        <f t="shared" si="238"/>
        <v>0</v>
      </c>
      <c r="E1275">
        <f t="shared" si="231"/>
        <v>105.9911072829572</v>
      </c>
      <c r="F1275">
        <f t="shared" si="233"/>
        <v>0</v>
      </c>
      <c r="G1275">
        <f t="shared" si="232"/>
        <v>0</v>
      </c>
      <c r="H1275">
        <f t="shared" si="239"/>
        <v>0</v>
      </c>
      <c r="I1275">
        <f t="shared" si="234"/>
        <v>0</v>
      </c>
      <c r="J1275" t="str">
        <f t="shared" si="235"/>
        <v/>
      </c>
      <c r="L1275">
        <f t="shared" si="236"/>
        <v>105.78204667103968</v>
      </c>
      <c r="M1275">
        <f t="shared" si="240"/>
        <v>-494.53170935606749</v>
      </c>
      <c r="N1275">
        <f t="shared" si="241"/>
        <v>46.163727915882191</v>
      </c>
    </row>
    <row r="1276" spans="2:14" x14ac:dyDescent="0.25">
      <c r="B1276">
        <f t="shared" si="237"/>
        <v>1.2579999999999723</v>
      </c>
      <c r="C1276">
        <f t="shared" si="230"/>
        <v>2.0218936081151102</v>
      </c>
      <c r="D1276">
        <f t="shared" si="238"/>
        <v>0</v>
      </c>
      <c r="E1276">
        <f t="shared" si="231"/>
        <v>105.96639223034646</v>
      </c>
      <c r="F1276">
        <f t="shared" si="233"/>
        <v>0</v>
      </c>
      <c r="G1276">
        <f t="shared" si="232"/>
        <v>0</v>
      </c>
      <c r="H1276">
        <f t="shared" si="239"/>
        <v>0</v>
      </c>
      <c r="I1276">
        <f t="shared" si="234"/>
        <v>0</v>
      </c>
      <c r="J1276" t="str">
        <f t="shared" si="235"/>
        <v/>
      </c>
      <c r="L1276">
        <f t="shared" si="236"/>
        <v>105.75743474766344</v>
      </c>
      <c r="M1276">
        <f t="shared" si="240"/>
        <v>-494.30105221489384</v>
      </c>
      <c r="N1276">
        <f t="shared" si="241"/>
        <v>46.131428234730265</v>
      </c>
    </row>
    <row r="1277" spans="2:14" x14ac:dyDescent="0.25">
      <c r="B1277">
        <f t="shared" si="237"/>
        <v>1.2589999999999721</v>
      </c>
      <c r="C1277">
        <f t="shared" si="230"/>
        <v>2.0234831039985655</v>
      </c>
      <c r="D1277">
        <f t="shared" si="238"/>
        <v>0</v>
      </c>
      <c r="E1277">
        <f t="shared" si="231"/>
        <v>105.94168870252537</v>
      </c>
      <c r="F1277">
        <f t="shared" si="233"/>
        <v>0</v>
      </c>
      <c r="G1277">
        <f t="shared" si="232"/>
        <v>0</v>
      </c>
      <c r="H1277">
        <f t="shared" si="239"/>
        <v>0</v>
      </c>
      <c r="I1277">
        <f t="shared" si="234"/>
        <v>0</v>
      </c>
      <c r="J1277" t="str">
        <f t="shared" si="235"/>
        <v/>
      </c>
      <c r="L1277">
        <f t="shared" si="236"/>
        <v>105.73283427435625</v>
      </c>
      <c r="M1277">
        <f t="shared" si="240"/>
        <v>-494.07055642177511</v>
      </c>
      <c r="N1277">
        <f t="shared" si="241"/>
        <v>46.099158680590335</v>
      </c>
    </row>
    <row r="1278" spans="2:14" x14ac:dyDescent="0.25">
      <c r="B1278">
        <f t="shared" si="237"/>
        <v>1.259999999999972</v>
      </c>
      <c r="C1278">
        <f t="shared" si="230"/>
        <v>2.0250722293291035</v>
      </c>
      <c r="D1278">
        <f t="shared" si="238"/>
        <v>0</v>
      </c>
      <c r="E1278">
        <f t="shared" si="231"/>
        <v>105.91699669143405</v>
      </c>
      <c r="F1278">
        <f t="shared" si="233"/>
        <v>0</v>
      </c>
      <c r="G1278">
        <f t="shared" si="232"/>
        <v>0</v>
      </c>
      <c r="H1278">
        <f t="shared" si="239"/>
        <v>0</v>
      </c>
      <c r="I1278">
        <f t="shared" si="234"/>
        <v>0</v>
      </c>
      <c r="J1278" t="str">
        <f t="shared" si="235"/>
        <v/>
      </c>
      <c r="L1278">
        <f t="shared" si="236"/>
        <v>105.70824524312965</v>
      </c>
      <c r="M1278">
        <f t="shared" si="240"/>
        <v>-493.84022182636045</v>
      </c>
      <c r="N1278">
        <f t="shared" si="241"/>
        <v>46.066919139775564</v>
      </c>
    </row>
    <row r="1279" spans="2:14" x14ac:dyDescent="0.25">
      <c r="B1279">
        <f t="shared" si="237"/>
        <v>1.2609999999999719</v>
      </c>
      <c r="C1279">
        <f t="shared" si="230"/>
        <v>2.0266609842794749</v>
      </c>
      <c r="D1279">
        <f t="shared" si="238"/>
        <v>0</v>
      </c>
      <c r="E1279">
        <f t="shared" si="231"/>
        <v>105.89231618902016</v>
      </c>
      <c r="F1279">
        <f t="shared" si="233"/>
        <v>0</v>
      </c>
      <c r="G1279">
        <f t="shared" si="232"/>
        <v>0</v>
      </c>
      <c r="H1279">
        <f t="shared" si="239"/>
        <v>0</v>
      </c>
      <c r="I1279">
        <f t="shared" si="234"/>
        <v>0</v>
      </c>
      <c r="J1279" t="str">
        <f t="shared" si="235"/>
        <v/>
      </c>
      <c r="L1279">
        <f t="shared" si="236"/>
        <v>105.68366764600269</v>
      </c>
      <c r="M1279">
        <f t="shared" si="240"/>
        <v>-493.61004827773058</v>
      </c>
      <c r="N1279">
        <f t="shared" si="241"/>
        <v>46.034709725972789</v>
      </c>
    </row>
    <row r="1280" spans="2:14" x14ac:dyDescent="0.25">
      <c r="B1280">
        <f t="shared" si="237"/>
        <v>1.2619999999999718</v>
      </c>
      <c r="C1280">
        <f t="shared" si="230"/>
        <v>2.0282493690223102</v>
      </c>
      <c r="D1280">
        <f t="shared" si="238"/>
        <v>0</v>
      </c>
      <c r="E1280">
        <f t="shared" si="231"/>
        <v>105.86764718723884</v>
      </c>
      <c r="F1280">
        <f t="shared" si="233"/>
        <v>0</v>
      </c>
      <c r="G1280">
        <f t="shared" si="232"/>
        <v>0</v>
      </c>
      <c r="H1280">
        <f t="shared" si="239"/>
        <v>0</v>
      </c>
      <c r="I1280">
        <f t="shared" si="234"/>
        <v>0</v>
      </c>
      <c r="J1280" t="str">
        <f t="shared" si="235"/>
        <v/>
      </c>
      <c r="L1280">
        <f t="shared" si="236"/>
        <v>105.65910147500175</v>
      </c>
      <c r="M1280">
        <f t="shared" si="240"/>
        <v>-493.38003562638733</v>
      </c>
      <c r="N1280">
        <f t="shared" si="241"/>
        <v>46.002530325495172</v>
      </c>
    </row>
    <row r="1281" spans="2:14" x14ac:dyDescent="0.25">
      <c r="B1281">
        <f t="shared" si="237"/>
        <v>1.2629999999999717</v>
      </c>
      <c r="C1281">
        <f t="shared" si="230"/>
        <v>2.0298373837301189</v>
      </c>
      <c r="D1281">
        <f t="shared" si="238"/>
        <v>0</v>
      </c>
      <c r="E1281">
        <f t="shared" si="231"/>
        <v>105.84298967805273</v>
      </c>
      <c r="F1281">
        <f t="shared" si="233"/>
        <v>0</v>
      </c>
      <c r="G1281">
        <f t="shared" si="232"/>
        <v>0</v>
      </c>
      <c r="H1281">
        <f t="shared" si="239"/>
        <v>0</v>
      </c>
      <c r="I1281">
        <f t="shared" si="234"/>
        <v>0</v>
      </c>
      <c r="J1281" t="str">
        <f t="shared" si="235"/>
        <v/>
      </c>
      <c r="L1281">
        <f t="shared" si="236"/>
        <v>105.63454672216072</v>
      </c>
      <c r="M1281">
        <f t="shared" si="240"/>
        <v>-493.15018372226405</v>
      </c>
      <c r="N1281">
        <f t="shared" si="241"/>
        <v>45.970380824655876</v>
      </c>
    </row>
    <row r="1282" spans="2:14" x14ac:dyDescent="0.25">
      <c r="B1282">
        <f t="shared" si="237"/>
        <v>1.2639999999999716</v>
      </c>
      <c r="C1282">
        <f t="shared" si="230"/>
        <v>2.0314250285752897</v>
      </c>
      <c r="D1282">
        <f t="shared" si="238"/>
        <v>0</v>
      </c>
      <c r="E1282">
        <f t="shared" si="231"/>
        <v>105.81834365343195</v>
      </c>
      <c r="F1282">
        <f t="shared" si="233"/>
        <v>0</v>
      </c>
      <c r="G1282">
        <f t="shared" si="232"/>
        <v>0</v>
      </c>
      <c r="H1282">
        <f t="shared" si="239"/>
        <v>0</v>
      </c>
      <c r="I1282">
        <f t="shared" si="234"/>
        <v>0</v>
      </c>
      <c r="J1282" t="str">
        <f t="shared" si="235"/>
        <v/>
      </c>
      <c r="L1282">
        <f t="shared" si="236"/>
        <v>105.6100033795208</v>
      </c>
      <c r="M1282">
        <f t="shared" si="240"/>
        <v>-492.92049241557834</v>
      </c>
      <c r="N1282">
        <f t="shared" si="241"/>
        <v>45.938261337141739</v>
      </c>
    </row>
    <row r="1283" spans="2:14" x14ac:dyDescent="0.25">
      <c r="B1283">
        <f t="shared" si="237"/>
        <v>1.2649999999999715</v>
      </c>
      <c r="C1283">
        <f t="shared" si="230"/>
        <v>2.0330123037300911</v>
      </c>
      <c r="D1283">
        <f t="shared" si="238"/>
        <v>0</v>
      </c>
      <c r="E1283">
        <f t="shared" si="231"/>
        <v>105.79370910535413</v>
      </c>
      <c r="F1283">
        <f t="shared" si="233"/>
        <v>0</v>
      </c>
      <c r="G1283">
        <f t="shared" si="232"/>
        <v>0</v>
      </c>
      <c r="H1283">
        <f t="shared" si="239"/>
        <v>0</v>
      </c>
      <c r="I1283">
        <f t="shared" si="234"/>
        <v>0</v>
      </c>
      <c r="J1283" t="str">
        <f t="shared" si="235"/>
        <v/>
      </c>
      <c r="L1283">
        <f t="shared" si="236"/>
        <v>105.58547143913069</v>
      </c>
      <c r="M1283">
        <f t="shared" si="240"/>
        <v>-492.69096155654779</v>
      </c>
      <c r="N1283">
        <f t="shared" si="241"/>
        <v>45.90617186295276</v>
      </c>
    </row>
    <row r="1284" spans="2:14" x14ac:dyDescent="0.25">
      <c r="B1284">
        <f t="shared" si="237"/>
        <v>1.2659999999999714</v>
      </c>
      <c r="C1284">
        <f t="shared" si="230"/>
        <v>2.0345992093666716</v>
      </c>
      <c r="D1284">
        <f t="shared" si="238"/>
        <v>0</v>
      </c>
      <c r="E1284">
        <f t="shared" si="231"/>
        <v>105.76908602580434</v>
      </c>
      <c r="F1284">
        <f t="shared" si="233"/>
        <v>0</v>
      </c>
      <c r="G1284">
        <f t="shared" si="232"/>
        <v>0</v>
      </c>
      <c r="H1284">
        <f t="shared" si="239"/>
        <v>0</v>
      </c>
      <c r="I1284">
        <f t="shared" si="234"/>
        <v>0</v>
      </c>
      <c r="J1284" t="str">
        <f t="shared" si="235"/>
        <v/>
      </c>
      <c r="L1284">
        <f t="shared" si="236"/>
        <v>105.56095089304634</v>
      </c>
      <c r="M1284">
        <f t="shared" si="240"/>
        <v>-492.46159099567421</v>
      </c>
      <c r="N1284">
        <f t="shared" si="241"/>
        <v>45.874112174715265</v>
      </c>
    </row>
    <row r="1285" spans="2:14" x14ac:dyDescent="0.25">
      <c r="B1285">
        <f t="shared" si="237"/>
        <v>1.2669999999999713</v>
      </c>
      <c r="C1285">
        <f t="shared" si="230"/>
        <v>2.0361857456570585</v>
      </c>
      <c r="D1285">
        <f t="shared" si="238"/>
        <v>0</v>
      </c>
      <c r="E1285">
        <f t="shared" si="231"/>
        <v>105.74447440677513</v>
      </c>
      <c r="F1285">
        <f t="shared" si="233"/>
        <v>0</v>
      </c>
      <c r="G1285">
        <f t="shared" si="232"/>
        <v>0</v>
      </c>
      <c r="H1285">
        <f t="shared" si="239"/>
        <v>0</v>
      </c>
      <c r="I1285">
        <f t="shared" si="234"/>
        <v>0</v>
      </c>
      <c r="J1285" t="str">
        <f t="shared" si="235"/>
        <v/>
      </c>
      <c r="L1285">
        <f t="shared" si="236"/>
        <v>105.53644173333123</v>
      </c>
      <c r="M1285">
        <f t="shared" si="240"/>
        <v>-492.23238058431207</v>
      </c>
      <c r="N1285">
        <f t="shared" si="241"/>
        <v>45.842082272429252</v>
      </c>
    </row>
    <row r="1286" spans="2:14" x14ac:dyDescent="0.25">
      <c r="B1286">
        <f t="shared" si="237"/>
        <v>1.2679999999999712</v>
      </c>
      <c r="C1286">
        <f t="shared" si="230"/>
        <v>2.0377719127731599</v>
      </c>
      <c r="D1286">
        <f t="shared" si="238"/>
        <v>0</v>
      </c>
      <c r="E1286">
        <f t="shared" si="231"/>
        <v>105.71987424026648</v>
      </c>
      <c r="F1286">
        <f t="shared" si="233"/>
        <v>0</v>
      </c>
      <c r="G1286">
        <f t="shared" si="232"/>
        <v>0</v>
      </c>
      <c r="H1286">
        <f t="shared" si="239"/>
        <v>0</v>
      </c>
      <c r="I1286">
        <f t="shared" si="234"/>
        <v>0</v>
      </c>
      <c r="J1286" t="str">
        <f t="shared" si="235"/>
        <v/>
      </c>
      <c r="L1286">
        <f t="shared" si="236"/>
        <v>105.51194395205607</v>
      </c>
      <c r="M1286">
        <f t="shared" si="240"/>
        <v>-492.00333017296316</v>
      </c>
      <c r="N1286">
        <f t="shared" si="241"/>
        <v>45.81008226978156</v>
      </c>
    </row>
    <row r="1287" spans="2:14" x14ac:dyDescent="0.25">
      <c r="B1287">
        <f t="shared" si="237"/>
        <v>1.268999999999971</v>
      </c>
      <c r="C1287">
        <f t="shared" si="230"/>
        <v>2.039357710886764</v>
      </c>
      <c r="D1287">
        <f t="shared" si="238"/>
        <v>0</v>
      </c>
      <c r="E1287">
        <f t="shared" si="231"/>
        <v>105.69528551828584</v>
      </c>
      <c r="F1287">
        <f t="shared" si="233"/>
        <v>0</v>
      </c>
      <c r="G1287">
        <f t="shared" si="232"/>
        <v>0</v>
      </c>
      <c r="H1287">
        <f t="shared" si="239"/>
        <v>0</v>
      </c>
      <c r="I1287">
        <f t="shared" si="234"/>
        <v>0</v>
      </c>
      <c r="J1287" t="str">
        <f t="shared" si="235"/>
        <v/>
      </c>
      <c r="L1287">
        <f t="shared" si="236"/>
        <v>105.48745754129905</v>
      </c>
      <c r="M1287">
        <f t="shared" si="240"/>
        <v>-491.77443961269773</v>
      </c>
      <c r="N1287">
        <f t="shared" si="241"/>
        <v>45.778112053085351</v>
      </c>
    </row>
    <row r="1288" spans="2:14" x14ac:dyDescent="0.25">
      <c r="B1288">
        <f t="shared" si="237"/>
        <v>1.2699999999999709</v>
      </c>
      <c r="C1288">
        <f t="shared" si="230"/>
        <v>2.0409431401695382</v>
      </c>
      <c r="D1288">
        <f t="shared" si="238"/>
        <v>0</v>
      </c>
      <c r="E1288">
        <f t="shared" si="231"/>
        <v>105.6707082328481</v>
      </c>
      <c r="F1288">
        <f t="shared" si="233"/>
        <v>0</v>
      </c>
      <c r="G1288">
        <f t="shared" si="232"/>
        <v>0</v>
      </c>
      <c r="H1288">
        <f t="shared" si="239"/>
        <v>0</v>
      </c>
      <c r="I1288">
        <f t="shared" si="234"/>
        <v>0</v>
      </c>
      <c r="J1288" t="str">
        <f t="shared" si="235"/>
        <v/>
      </c>
      <c r="L1288">
        <f t="shared" si="236"/>
        <v>105.46298249314562</v>
      </c>
      <c r="M1288">
        <f t="shared" si="240"/>
        <v>-491.54570875487025</v>
      </c>
      <c r="N1288">
        <f t="shared" si="241"/>
        <v>45.746171622340626</v>
      </c>
    </row>
    <row r="1289" spans="2:14" x14ac:dyDescent="0.25">
      <c r="B1289">
        <f t="shared" si="237"/>
        <v>1.2709999999999708</v>
      </c>
      <c r="C1289">
        <f t="shared" si="230"/>
        <v>2.042528200793031</v>
      </c>
      <c r="D1289">
        <f t="shared" si="238"/>
        <v>0</v>
      </c>
      <c r="E1289">
        <f t="shared" si="231"/>
        <v>105.64614237597554</v>
      </c>
      <c r="F1289">
        <f t="shared" si="233"/>
        <v>0</v>
      </c>
      <c r="G1289">
        <f t="shared" si="232"/>
        <v>0</v>
      </c>
      <c r="H1289">
        <f t="shared" si="239"/>
        <v>0</v>
      </c>
      <c r="I1289">
        <f t="shared" si="234"/>
        <v>0</v>
      </c>
      <c r="J1289" t="str">
        <f t="shared" si="235"/>
        <v/>
      </c>
      <c r="L1289">
        <f t="shared" si="236"/>
        <v>105.43851879968862</v>
      </c>
      <c r="M1289">
        <f t="shared" si="240"/>
        <v>-491.31713745111938</v>
      </c>
      <c r="N1289">
        <f t="shared" si="241"/>
        <v>45.714260750173707</v>
      </c>
    </row>
    <row r="1290" spans="2:14" x14ac:dyDescent="0.25">
      <c r="B1290">
        <f t="shared" si="237"/>
        <v>1.2719999999999707</v>
      </c>
      <c r="C1290">
        <f t="shared" si="230"/>
        <v>2.0441128929286707</v>
      </c>
      <c r="D1290">
        <f t="shared" si="238"/>
        <v>0</v>
      </c>
      <c r="E1290">
        <f t="shared" si="231"/>
        <v>105.6215879396979</v>
      </c>
      <c r="F1290">
        <f t="shared" si="233"/>
        <v>0</v>
      </c>
      <c r="G1290">
        <f t="shared" si="232"/>
        <v>0</v>
      </c>
      <c r="H1290">
        <f t="shared" si="239"/>
        <v>0</v>
      </c>
      <c r="I1290">
        <f t="shared" si="234"/>
        <v>0</v>
      </c>
      <c r="J1290" t="str">
        <f t="shared" si="235"/>
        <v/>
      </c>
      <c r="L1290">
        <f t="shared" si="236"/>
        <v>105.41406645302821</v>
      </c>
      <c r="M1290">
        <f t="shared" si="240"/>
        <v>-491.08872555279959</v>
      </c>
      <c r="N1290">
        <f t="shared" si="241"/>
        <v>45.682379663958272</v>
      </c>
    </row>
    <row r="1291" spans="2:14" x14ac:dyDescent="0.25">
      <c r="B1291">
        <f t="shared" si="237"/>
        <v>1.2729999999999706</v>
      </c>
      <c r="C1291">
        <f t="shared" si="230"/>
        <v>2.0456972167477661</v>
      </c>
      <c r="D1291">
        <f t="shared" si="238"/>
        <v>0</v>
      </c>
      <c r="E1291">
        <f t="shared" si="231"/>
        <v>105.59704491605231</v>
      </c>
      <c r="F1291">
        <f t="shared" si="233"/>
        <v>0</v>
      </c>
      <c r="G1291">
        <f t="shared" si="232"/>
        <v>0</v>
      </c>
      <c r="H1291">
        <f t="shared" si="239"/>
        <v>0</v>
      </c>
      <c r="I1291">
        <f t="shared" si="234"/>
        <v>0</v>
      </c>
      <c r="J1291" t="str">
        <f t="shared" si="235"/>
        <v/>
      </c>
      <c r="L1291">
        <f t="shared" si="236"/>
        <v>105.38962544527189</v>
      </c>
      <c r="M1291">
        <f t="shared" si="240"/>
        <v>-490.86047291183377</v>
      </c>
      <c r="N1291">
        <f t="shared" si="241"/>
        <v>45.650528250007483</v>
      </c>
    </row>
    <row r="1292" spans="2:14" x14ac:dyDescent="0.25">
      <c r="B1292">
        <f t="shared" si="237"/>
        <v>1.2739999999999705</v>
      </c>
      <c r="C1292">
        <f t="shared" si="230"/>
        <v>2.0472811724215068</v>
      </c>
      <c r="D1292">
        <f t="shared" si="238"/>
        <v>0</v>
      </c>
      <c r="E1292">
        <f t="shared" si="231"/>
        <v>105.5725132970833</v>
      </c>
      <c r="F1292">
        <f t="shared" si="233"/>
        <v>0</v>
      </c>
      <c r="G1292">
        <f t="shared" si="232"/>
        <v>0</v>
      </c>
      <c r="H1292">
        <f t="shared" si="239"/>
        <v>0</v>
      </c>
      <c r="I1292">
        <f t="shared" si="234"/>
        <v>0</v>
      </c>
      <c r="J1292" t="str">
        <f t="shared" si="235"/>
        <v/>
      </c>
      <c r="L1292">
        <f t="shared" si="236"/>
        <v>105.36519576853446</v>
      </c>
      <c r="M1292">
        <f t="shared" si="240"/>
        <v>-490.63237938014481</v>
      </c>
      <c r="N1292">
        <f t="shared" si="241"/>
        <v>45.618706280947663</v>
      </c>
    </row>
    <row r="1293" spans="2:14" x14ac:dyDescent="0.25">
      <c r="B1293">
        <f t="shared" si="237"/>
        <v>1.2749999999999704</v>
      </c>
      <c r="C1293">
        <f t="shared" si="230"/>
        <v>2.0488647601209631</v>
      </c>
      <c r="D1293">
        <f t="shared" si="238"/>
        <v>0</v>
      </c>
      <c r="E1293">
        <f t="shared" si="231"/>
        <v>105.54799307484281</v>
      </c>
      <c r="F1293">
        <f t="shared" si="233"/>
        <v>0</v>
      </c>
      <c r="G1293">
        <f t="shared" si="232"/>
        <v>0</v>
      </c>
      <c r="H1293">
        <f t="shared" si="239"/>
        <v>0</v>
      </c>
      <c r="I1293">
        <f t="shared" si="234"/>
        <v>0</v>
      </c>
      <c r="J1293" t="str">
        <f t="shared" si="235"/>
        <v/>
      </c>
      <c r="L1293">
        <f t="shared" si="236"/>
        <v>105.34077741493806</v>
      </c>
      <c r="M1293">
        <f t="shared" si="240"/>
        <v>-490.40444480993983</v>
      </c>
      <c r="N1293">
        <f t="shared" si="241"/>
        <v>45.586913984152488</v>
      </c>
    </row>
    <row r="1294" spans="2:14" x14ac:dyDescent="0.25">
      <c r="B1294">
        <f t="shared" si="237"/>
        <v>1.2759999999999703</v>
      </c>
      <c r="C1294">
        <f t="shared" si="230"/>
        <v>2.0504479800170858</v>
      </c>
      <c r="D1294">
        <f t="shared" si="238"/>
        <v>0</v>
      </c>
      <c r="E1294">
        <f t="shared" si="231"/>
        <v>105.52348424139012</v>
      </c>
      <c r="F1294">
        <f t="shared" si="233"/>
        <v>0</v>
      </c>
      <c r="G1294">
        <f t="shared" si="232"/>
        <v>0</v>
      </c>
      <c r="H1294">
        <f t="shared" si="239"/>
        <v>0</v>
      </c>
      <c r="I1294">
        <f t="shared" si="234"/>
        <v>0</v>
      </c>
      <c r="J1294" t="str">
        <f t="shared" si="235"/>
        <v/>
      </c>
      <c r="L1294">
        <f t="shared" si="236"/>
        <v>105.31637037661206</v>
      </c>
      <c r="M1294">
        <f t="shared" si="240"/>
        <v>-490.17666905371016</v>
      </c>
      <c r="N1294">
        <f t="shared" si="241"/>
        <v>45.555151245935122</v>
      </c>
    </row>
    <row r="1295" spans="2:14" x14ac:dyDescent="0.25">
      <c r="B1295">
        <f t="shared" si="237"/>
        <v>1.2769999999999702</v>
      </c>
      <c r="C1295">
        <f t="shared" si="230"/>
        <v>2.0520308322807068</v>
      </c>
      <c r="D1295">
        <f t="shared" si="238"/>
        <v>0</v>
      </c>
      <c r="E1295">
        <f t="shared" si="231"/>
        <v>105.49898678879195</v>
      </c>
      <c r="F1295">
        <f t="shared" si="233"/>
        <v>0</v>
      </c>
      <c r="G1295">
        <f t="shared" si="232"/>
        <v>0</v>
      </c>
      <c r="H1295">
        <f t="shared" si="239"/>
        <v>0</v>
      </c>
      <c r="I1295">
        <f t="shared" si="234"/>
        <v>0</v>
      </c>
      <c r="J1295" t="str">
        <f t="shared" si="235"/>
        <v/>
      </c>
      <c r="L1295">
        <f t="shared" si="236"/>
        <v>105.29197464569324</v>
      </c>
      <c r="M1295">
        <f t="shared" si="240"/>
        <v>-489.94905196337868</v>
      </c>
      <c r="N1295">
        <f t="shared" si="241"/>
        <v>45.523418066295562</v>
      </c>
    </row>
    <row r="1296" spans="2:14" x14ac:dyDescent="0.25">
      <c r="B1296">
        <f t="shared" si="237"/>
        <v>1.27799999999997</v>
      </c>
      <c r="C1296">
        <f t="shared" si="230"/>
        <v>2.0536133170825388</v>
      </c>
      <c r="D1296">
        <f t="shared" si="238"/>
        <v>0</v>
      </c>
      <c r="E1296">
        <f t="shared" si="231"/>
        <v>105.47450070912234</v>
      </c>
      <c r="F1296">
        <f t="shared" si="233"/>
        <v>0</v>
      </c>
      <c r="G1296">
        <f t="shared" si="232"/>
        <v>0</v>
      </c>
      <c r="H1296">
        <f t="shared" si="239"/>
        <v>0</v>
      </c>
      <c r="I1296">
        <f t="shared" si="234"/>
        <v>0</v>
      </c>
      <c r="J1296" t="str">
        <f t="shared" si="235"/>
        <v/>
      </c>
      <c r="L1296">
        <f t="shared" si="236"/>
        <v>105.26759021432554</v>
      </c>
      <c r="M1296">
        <f t="shared" si="240"/>
        <v>-489.72159339228938</v>
      </c>
      <c r="N1296">
        <f t="shared" si="241"/>
        <v>45.491714217860135</v>
      </c>
    </row>
    <row r="1297" spans="2:14" x14ac:dyDescent="0.25">
      <c r="B1297">
        <f t="shared" si="237"/>
        <v>1.2789999999999699</v>
      </c>
      <c r="C1297">
        <f t="shared" ref="C1297:C1360" si="242">C1296+E1296*$B$3*$B$8</f>
        <v>2.0551954345931756</v>
      </c>
      <c r="D1297">
        <f t="shared" si="238"/>
        <v>0</v>
      </c>
      <c r="E1297">
        <f t="shared" ref="E1297:E1360" si="243">E1296+$B$8*(((D1296*$B$3)-$B$2*E1296^2)/$B$1)</f>
        <v>105.45002599446269</v>
      </c>
      <c r="F1297">
        <f t="shared" si="233"/>
        <v>0</v>
      </c>
      <c r="G1297">
        <f t="shared" si="232"/>
        <v>0</v>
      </c>
      <c r="H1297">
        <f t="shared" si="239"/>
        <v>0</v>
      </c>
      <c r="I1297">
        <f t="shared" si="234"/>
        <v>0</v>
      </c>
      <c r="J1297" t="str">
        <f t="shared" si="235"/>
        <v/>
      </c>
      <c r="L1297">
        <f t="shared" si="236"/>
        <v>105.24321707466028</v>
      </c>
      <c r="M1297">
        <f t="shared" si="240"/>
        <v>-489.49429319293358</v>
      </c>
      <c r="N1297">
        <f t="shared" si="241"/>
        <v>45.460039928002516</v>
      </c>
    </row>
    <row r="1298" spans="2:14" x14ac:dyDescent="0.25">
      <c r="B1298">
        <f t="shared" si="237"/>
        <v>1.2799999999999698</v>
      </c>
      <c r="C1298">
        <f t="shared" si="242"/>
        <v>2.0567771849830927</v>
      </c>
      <c r="D1298">
        <f t="shared" si="238"/>
        <v>0</v>
      </c>
      <c r="E1298">
        <f t="shared" si="243"/>
        <v>105.42556263690177</v>
      </c>
      <c r="F1298">
        <f t="shared" si="233"/>
        <v>0</v>
      </c>
      <c r="G1298">
        <f t="shared" si="232"/>
        <v>0</v>
      </c>
      <c r="H1298">
        <f t="shared" si="239"/>
        <v>0</v>
      </c>
      <c r="I1298">
        <f t="shared" si="234"/>
        <v>0</v>
      </c>
      <c r="J1298" t="str">
        <f t="shared" si="235"/>
        <v/>
      </c>
      <c r="L1298">
        <f t="shared" si="236"/>
        <v>105.21885521885595</v>
      </c>
      <c r="M1298">
        <f t="shared" si="240"/>
        <v>-489.26715121837105</v>
      </c>
      <c r="N1298">
        <f t="shared" si="241"/>
        <v>45.428394969349029</v>
      </c>
    </row>
    <row r="1299" spans="2:14" x14ac:dyDescent="0.25">
      <c r="B1299">
        <f t="shared" si="237"/>
        <v>1.2809999999999697</v>
      </c>
      <c r="C1299">
        <f t="shared" si="242"/>
        <v>2.0583585684226464</v>
      </c>
      <c r="D1299">
        <f t="shared" si="238"/>
        <v>0</v>
      </c>
      <c r="E1299">
        <f t="shared" si="243"/>
        <v>105.40111062853569</v>
      </c>
      <c r="F1299">
        <f t="shared" si="233"/>
        <v>0</v>
      </c>
      <c r="G1299">
        <f t="shared" ref="G1299:G1362" si="244">IF(C1299&lt;$B$5,$B$2*E1299^3,0)</f>
        <v>0</v>
      </c>
      <c r="H1299">
        <f t="shared" si="239"/>
        <v>0</v>
      </c>
      <c r="I1299">
        <f t="shared" si="234"/>
        <v>0</v>
      </c>
      <c r="J1299" t="str">
        <f t="shared" si="235"/>
        <v/>
      </c>
      <c r="L1299">
        <f t="shared" si="236"/>
        <v>105.1945046390784</v>
      </c>
      <c r="M1299">
        <f t="shared" si="240"/>
        <v>-489.04016732166156</v>
      </c>
      <c r="N1299">
        <f t="shared" si="241"/>
        <v>45.396779341899673</v>
      </c>
    </row>
    <row r="1300" spans="2:14" x14ac:dyDescent="0.25">
      <c r="B1300">
        <f t="shared" si="237"/>
        <v>1.2819999999999696</v>
      </c>
      <c r="C1300">
        <f t="shared" si="242"/>
        <v>2.0599395850820743</v>
      </c>
      <c r="D1300">
        <f t="shared" si="238"/>
        <v>0</v>
      </c>
      <c r="E1300">
        <f t="shared" si="243"/>
        <v>105.37666996146788</v>
      </c>
      <c r="F1300">
        <f t="shared" ref="F1300:F1363" si="245">D1300*E1300*$B$3</f>
        <v>0</v>
      </c>
      <c r="G1300">
        <f t="shared" si="244"/>
        <v>0</v>
      </c>
      <c r="H1300">
        <f t="shared" si="239"/>
        <v>0</v>
      </c>
      <c r="I1300">
        <f t="shared" ref="I1300:I1363" si="246">G1300+H1300</f>
        <v>0</v>
      </c>
      <c r="J1300" t="str">
        <f t="shared" ref="J1300:J1363" si="247">IF(C1300&lt;$B$5,E1300,"")</f>
        <v/>
      </c>
      <c r="L1300">
        <f t="shared" ref="L1300:L1363" si="248">$L$15/(B1300+$L$16)</f>
        <v>105.17016532750063</v>
      </c>
      <c r="M1300">
        <f t="shared" si="240"/>
        <v>-488.81334135614907</v>
      </c>
      <c r="N1300">
        <f t="shared" si="241"/>
        <v>45.365193045654451</v>
      </c>
    </row>
    <row r="1301" spans="2:14" x14ac:dyDescent="0.25">
      <c r="B1301">
        <f t="shared" ref="B1301:B1364" si="249">B1300+$B$8</f>
        <v>1.2829999999999695</v>
      </c>
      <c r="C1301">
        <f t="shared" si="242"/>
        <v>2.0615202351314963</v>
      </c>
      <c r="D1301">
        <f t="shared" ref="D1301:D1364" si="250">IF(C1301&lt;$B$5,$B$6*SIN(PI()*C1301/$B$5)+$B$7*SIN(2*PI()*C1301/$B$5),0)</f>
        <v>0</v>
      </c>
      <c r="E1301">
        <f t="shared" si="243"/>
        <v>105.35224062780911</v>
      </c>
      <c r="F1301">
        <f t="shared" si="245"/>
        <v>0</v>
      </c>
      <c r="G1301">
        <f t="shared" si="244"/>
        <v>0</v>
      </c>
      <c r="H1301">
        <f t="shared" ref="H1301:H1364" si="251">IF(C1301&lt;$B$5,$B$1*E1301*(E1301-E1300)/$B$8,0)</f>
        <v>0</v>
      </c>
      <c r="I1301">
        <f t="shared" si="246"/>
        <v>0</v>
      </c>
      <c r="J1301" t="str">
        <f t="shared" si="247"/>
        <v/>
      </c>
      <c r="L1301">
        <f t="shared" si="248"/>
        <v>105.14583727630298</v>
      </c>
      <c r="M1301">
        <f t="shared" ref="M1301:M1364" si="252">$M$14*(E1301-E1300)</f>
        <v>-488.58667317546178</v>
      </c>
      <c r="N1301">
        <f t="shared" si="241"/>
        <v>45.33363608061336</v>
      </c>
    </row>
    <row r="1302" spans="2:14" x14ac:dyDescent="0.25">
      <c r="B1302">
        <f t="shared" si="249"/>
        <v>1.2839999999999694</v>
      </c>
      <c r="C1302">
        <f t="shared" si="242"/>
        <v>2.0631005187409133</v>
      </c>
      <c r="D1302">
        <f t="shared" si="250"/>
        <v>0</v>
      </c>
      <c r="E1302">
        <f t="shared" si="243"/>
        <v>105.32782261967745</v>
      </c>
      <c r="F1302">
        <f t="shared" si="245"/>
        <v>0</v>
      </c>
      <c r="G1302">
        <f t="shared" si="244"/>
        <v>0</v>
      </c>
      <c r="H1302">
        <f t="shared" si="251"/>
        <v>0</v>
      </c>
      <c r="I1302">
        <f t="shared" si="246"/>
        <v>0</v>
      </c>
      <c r="J1302" t="str">
        <f t="shared" si="247"/>
        <v/>
      </c>
      <c r="L1302">
        <f t="shared" si="248"/>
        <v>105.12152047767293</v>
      </c>
      <c r="M1302">
        <f t="shared" si="252"/>
        <v>-488.3601626332279</v>
      </c>
      <c r="N1302">
        <f t="shared" ref="N1302:N1365" si="253">$N$14*$M$14*(E1302+E1300-2*E1301)</f>
        <v>45.302108446776401</v>
      </c>
    </row>
    <row r="1303" spans="2:14" x14ac:dyDescent="0.25">
      <c r="B1303">
        <f t="shared" si="249"/>
        <v>1.2849999999999693</v>
      </c>
      <c r="C1303">
        <f t="shared" si="242"/>
        <v>2.0646804360802085</v>
      </c>
      <c r="D1303">
        <f t="shared" si="250"/>
        <v>0</v>
      </c>
      <c r="E1303">
        <f t="shared" si="243"/>
        <v>105.30341592919828</v>
      </c>
      <c r="F1303">
        <f t="shared" si="245"/>
        <v>0</v>
      </c>
      <c r="G1303">
        <f t="shared" si="244"/>
        <v>0</v>
      </c>
      <c r="H1303">
        <f t="shared" si="251"/>
        <v>0</v>
      </c>
      <c r="I1303">
        <f t="shared" si="246"/>
        <v>0</v>
      </c>
      <c r="J1303" t="str">
        <f t="shared" si="247"/>
        <v/>
      </c>
      <c r="L1303">
        <f t="shared" si="248"/>
        <v>105.09721492380527</v>
      </c>
      <c r="M1303">
        <f t="shared" si="252"/>
        <v>-488.13380958335983</v>
      </c>
      <c r="N1303">
        <f t="shared" si="253"/>
        <v>45.270609916769899</v>
      </c>
    </row>
    <row r="1304" spans="2:14" x14ac:dyDescent="0.25">
      <c r="B1304">
        <f t="shared" si="249"/>
        <v>1.2859999999999692</v>
      </c>
      <c r="C1304">
        <f t="shared" si="242"/>
        <v>2.0662599873191465</v>
      </c>
      <c r="D1304">
        <f t="shared" si="250"/>
        <v>0</v>
      </c>
      <c r="E1304">
        <f t="shared" si="243"/>
        <v>105.27902054850429</v>
      </c>
      <c r="F1304">
        <f t="shared" si="245"/>
        <v>0</v>
      </c>
      <c r="G1304">
        <f t="shared" si="244"/>
        <v>0</v>
      </c>
      <c r="H1304">
        <f t="shared" si="251"/>
        <v>0</v>
      </c>
      <c r="I1304">
        <f t="shared" si="246"/>
        <v>0</v>
      </c>
      <c r="J1304" t="str">
        <f t="shared" si="247"/>
        <v/>
      </c>
      <c r="L1304">
        <f t="shared" si="248"/>
        <v>105.07292060690193</v>
      </c>
      <c r="M1304">
        <f t="shared" si="252"/>
        <v>-487.90761387977</v>
      </c>
      <c r="N1304">
        <f t="shared" si="253"/>
        <v>45.23914071796753</v>
      </c>
    </row>
    <row r="1305" spans="2:14" x14ac:dyDescent="0.25">
      <c r="B1305">
        <f t="shared" si="249"/>
        <v>1.2869999999999691</v>
      </c>
      <c r="C1305">
        <f t="shared" si="242"/>
        <v>2.0678391726273739</v>
      </c>
      <c r="D1305">
        <f t="shared" si="250"/>
        <v>0</v>
      </c>
      <c r="E1305">
        <f t="shared" si="243"/>
        <v>105.25463646973546</v>
      </c>
      <c r="F1305">
        <f t="shared" si="245"/>
        <v>0</v>
      </c>
      <c r="G1305">
        <f t="shared" si="244"/>
        <v>0</v>
      </c>
      <c r="H1305">
        <f t="shared" si="251"/>
        <v>0</v>
      </c>
      <c r="I1305">
        <f t="shared" si="246"/>
        <v>0</v>
      </c>
      <c r="J1305" t="str">
        <f t="shared" si="247"/>
        <v/>
      </c>
      <c r="L1305">
        <f t="shared" si="248"/>
        <v>105.04863751917213</v>
      </c>
      <c r="M1305">
        <f t="shared" si="252"/>
        <v>-487.68157537665502</v>
      </c>
      <c r="N1305">
        <f t="shared" si="253"/>
        <v>45.207700622995617</v>
      </c>
    </row>
    <row r="1306" spans="2:14" x14ac:dyDescent="0.25">
      <c r="B1306">
        <f t="shared" si="249"/>
        <v>1.2879999999999689</v>
      </c>
      <c r="C1306">
        <f t="shared" si="242"/>
        <v>2.06941799217442</v>
      </c>
      <c r="D1306">
        <f t="shared" si="250"/>
        <v>0</v>
      </c>
      <c r="E1306">
        <f t="shared" si="243"/>
        <v>105.23026368503903</v>
      </c>
      <c r="F1306">
        <f t="shared" si="245"/>
        <v>0</v>
      </c>
      <c r="G1306">
        <f t="shared" si="244"/>
        <v>0</v>
      </c>
      <c r="H1306">
        <f t="shared" si="251"/>
        <v>0</v>
      </c>
      <c r="I1306">
        <f t="shared" si="246"/>
        <v>0</v>
      </c>
      <c r="J1306" t="str">
        <f t="shared" si="247"/>
        <v/>
      </c>
      <c r="L1306">
        <f t="shared" si="248"/>
        <v>105.0243656528322</v>
      </c>
      <c r="M1306">
        <f t="shared" si="252"/>
        <v>-487.45569392849575</v>
      </c>
      <c r="N1306">
        <f t="shared" si="253"/>
        <v>45.176289631854161</v>
      </c>
    </row>
    <row r="1307" spans="2:14" x14ac:dyDescent="0.25">
      <c r="B1307">
        <f t="shared" si="249"/>
        <v>1.2889999999999688</v>
      </c>
      <c r="C1307">
        <f t="shared" si="242"/>
        <v>2.0709964461296955</v>
      </c>
      <c r="D1307">
        <f t="shared" si="250"/>
        <v>0</v>
      </c>
      <c r="E1307">
        <f t="shared" si="243"/>
        <v>105.20590218656955</v>
      </c>
      <c r="F1307">
        <f t="shared" si="245"/>
        <v>0</v>
      </c>
      <c r="G1307">
        <f t="shared" si="244"/>
        <v>0</v>
      </c>
      <c r="H1307">
        <f t="shared" si="251"/>
        <v>0</v>
      </c>
      <c r="I1307">
        <f t="shared" si="246"/>
        <v>0</v>
      </c>
      <c r="J1307" t="str">
        <f t="shared" si="247"/>
        <v/>
      </c>
      <c r="L1307">
        <f t="shared" si="248"/>
        <v>105.00010500010576</v>
      </c>
      <c r="M1307">
        <f t="shared" si="252"/>
        <v>-487.22996938977303</v>
      </c>
      <c r="N1307">
        <f t="shared" si="253"/>
        <v>45.144907744543161</v>
      </c>
    </row>
    <row r="1308" spans="2:14" x14ac:dyDescent="0.25">
      <c r="B1308">
        <f t="shared" si="249"/>
        <v>1.2899999999999687</v>
      </c>
      <c r="C1308">
        <f t="shared" si="242"/>
        <v>2.0725745346624942</v>
      </c>
      <c r="D1308">
        <f t="shared" si="250"/>
        <v>0</v>
      </c>
      <c r="E1308">
        <f t="shared" si="243"/>
        <v>105.18155196648878</v>
      </c>
      <c r="F1308">
        <f t="shared" si="245"/>
        <v>0</v>
      </c>
      <c r="G1308">
        <f t="shared" si="244"/>
        <v>0</v>
      </c>
      <c r="H1308">
        <f t="shared" si="251"/>
        <v>0</v>
      </c>
      <c r="I1308">
        <f t="shared" si="246"/>
        <v>0</v>
      </c>
      <c r="J1308" t="str">
        <f t="shared" si="247"/>
        <v/>
      </c>
      <c r="L1308">
        <f t="shared" si="248"/>
        <v>104.97585555322351</v>
      </c>
      <c r="M1308">
        <f t="shared" si="252"/>
        <v>-487.00440161525194</v>
      </c>
      <c r="N1308">
        <f t="shared" si="253"/>
        <v>45.113554961062619</v>
      </c>
    </row>
    <row r="1309" spans="2:14" x14ac:dyDescent="0.25">
      <c r="B1309">
        <f t="shared" si="249"/>
        <v>1.2909999999999686</v>
      </c>
      <c r="C1309">
        <f t="shared" si="242"/>
        <v>2.0741522579419915</v>
      </c>
      <c r="D1309">
        <f t="shared" si="250"/>
        <v>0</v>
      </c>
      <c r="E1309">
        <f t="shared" si="243"/>
        <v>105.15721301696581</v>
      </c>
      <c r="F1309">
        <f t="shared" si="245"/>
        <v>0</v>
      </c>
      <c r="G1309">
        <f t="shared" si="244"/>
        <v>0</v>
      </c>
      <c r="H1309">
        <f t="shared" si="251"/>
        <v>0</v>
      </c>
      <c r="I1309">
        <f t="shared" si="246"/>
        <v>0</v>
      </c>
      <c r="J1309" t="str">
        <f t="shared" si="247"/>
        <v/>
      </c>
      <c r="L1309">
        <f t="shared" si="248"/>
        <v>104.95161730442344</v>
      </c>
      <c r="M1309">
        <f t="shared" si="252"/>
        <v>-486.77899045941331</v>
      </c>
      <c r="N1309">
        <f t="shared" si="253"/>
        <v>45.082231167725695</v>
      </c>
    </row>
    <row r="1310" spans="2:14" x14ac:dyDescent="0.25">
      <c r="B1310">
        <f t="shared" si="249"/>
        <v>1.2919999999999685</v>
      </c>
      <c r="C1310">
        <f t="shared" si="242"/>
        <v>2.075729616137246</v>
      </c>
      <c r="D1310">
        <f t="shared" si="250"/>
        <v>0</v>
      </c>
      <c r="E1310">
        <f t="shared" si="243"/>
        <v>105.13288533017692</v>
      </c>
      <c r="F1310">
        <f t="shared" si="245"/>
        <v>0</v>
      </c>
      <c r="G1310">
        <f t="shared" si="244"/>
        <v>0</v>
      </c>
      <c r="H1310">
        <f t="shared" si="251"/>
        <v>0</v>
      </c>
      <c r="I1310">
        <f t="shared" si="246"/>
        <v>0</v>
      </c>
      <c r="J1310" t="str">
        <f t="shared" si="247"/>
        <v/>
      </c>
      <c r="L1310">
        <f t="shared" si="248"/>
        <v>104.92739024595056</v>
      </c>
      <c r="M1310">
        <f t="shared" si="252"/>
        <v>-486.55373577787486</v>
      </c>
      <c r="N1310">
        <f t="shared" si="253"/>
        <v>45.050936250845552</v>
      </c>
    </row>
    <row r="1311" spans="2:14" x14ac:dyDescent="0.25">
      <c r="B1311">
        <f t="shared" si="249"/>
        <v>1.2929999999999684</v>
      </c>
      <c r="C1311">
        <f t="shared" si="242"/>
        <v>2.0773066094171986</v>
      </c>
      <c r="D1311">
        <f t="shared" si="250"/>
        <v>0</v>
      </c>
      <c r="E1311">
        <f t="shared" si="243"/>
        <v>105.10856889830565</v>
      </c>
      <c r="F1311">
        <f t="shared" si="245"/>
        <v>0</v>
      </c>
      <c r="G1311">
        <f t="shared" si="244"/>
        <v>0</v>
      </c>
      <c r="H1311">
        <f t="shared" si="251"/>
        <v>0</v>
      </c>
      <c r="I1311">
        <f t="shared" si="246"/>
        <v>0</v>
      </c>
      <c r="J1311" t="str">
        <f t="shared" si="247"/>
        <v/>
      </c>
      <c r="L1311">
        <f t="shared" si="248"/>
        <v>104.90317437005722</v>
      </c>
      <c r="M1311">
        <f t="shared" si="252"/>
        <v>-486.32863742540167</v>
      </c>
      <c r="N1311">
        <f t="shared" si="253"/>
        <v>45.019670551482704</v>
      </c>
    </row>
    <row r="1312" spans="2:14" x14ac:dyDescent="0.25">
      <c r="B1312">
        <f t="shared" si="249"/>
        <v>1.2939999999999683</v>
      </c>
      <c r="C1312">
        <f t="shared" si="242"/>
        <v>2.0788832379506732</v>
      </c>
      <c r="D1312">
        <f t="shared" si="250"/>
        <v>0</v>
      </c>
      <c r="E1312">
        <f t="shared" si="243"/>
        <v>105.08426371354278</v>
      </c>
      <c r="F1312">
        <f t="shared" si="245"/>
        <v>0</v>
      </c>
      <c r="G1312">
        <f t="shared" si="244"/>
        <v>0</v>
      </c>
      <c r="H1312">
        <f t="shared" si="251"/>
        <v>0</v>
      </c>
      <c r="I1312">
        <f t="shared" si="246"/>
        <v>0</v>
      </c>
      <c r="J1312" t="str">
        <f t="shared" si="247"/>
        <v/>
      </c>
      <c r="L1312">
        <f t="shared" si="248"/>
        <v>104.87896966900274</v>
      </c>
      <c r="M1312">
        <f t="shared" si="252"/>
        <v>-486.10369525732722</v>
      </c>
      <c r="N1312">
        <f t="shared" si="253"/>
        <v>44.9884336148898</v>
      </c>
    </row>
    <row r="1313" spans="2:14" x14ac:dyDescent="0.25">
      <c r="B1313">
        <f t="shared" si="249"/>
        <v>1.2949999999999682</v>
      </c>
      <c r="C1313">
        <f t="shared" si="242"/>
        <v>2.0804595019063763</v>
      </c>
      <c r="D1313">
        <f t="shared" si="250"/>
        <v>0</v>
      </c>
      <c r="E1313">
        <f t="shared" si="243"/>
        <v>105.0599697680863</v>
      </c>
      <c r="F1313">
        <f t="shared" si="245"/>
        <v>0</v>
      </c>
      <c r="G1313">
        <f t="shared" si="244"/>
        <v>0</v>
      </c>
      <c r="H1313">
        <f t="shared" si="251"/>
        <v>0</v>
      </c>
      <c r="I1313">
        <f t="shared" si="246"/>
        <v>0</v>
      </c>
      <c r="J1313" t="str">
        <f t="shared" si="247"/>
        <v/>
      </c>
      <c r="L1313">
        <f t="shared" si="248"/>
        <v>104.85477613505373</v>
      </c>
      <c r="M1313">
        <f t="shared" si="252"/>
        <v>-485.87890912955345</v>
      </c>
      <c r="N1313">
        <f t="shared" si="253"/>
        <v>44.957225554753677</v>
      </c>
    </row>
    <row r="1314" spans="2:14" x14ac:dyDescent="0.25">
      <c r="B1314">
        <f t="shared" si="249"/>
        <v>1.2959999999999681</v>
      </c>
      <c r="C1314">
        <f t="shared" si="242"/>
        <v>2.0820354014528974</v>
      </c>
      <c r="D1314">
        <f t="shared" si="250"/>
        <v>0</v>
      </c>
      <c r="E1314">
        <f t="shared" si="243"/>
        <v>105.03568705414143</v>
      </c>
      <c r="F1314">
        <f t="shared" si="245"/>
        <v>0</v>
      </c>
      <c r="G1314">
        <f t="shared" si="244"/>
        <v>0</v>
      </c>
      <c r="H1314">
        <f t="shared" si="251"/>
        <v>0</v>
      </c>
      <c r="I1314">
        <f t="shared" si="246"/>
        <v>0</v>
      </c>
      <c r="J1314" t="str">
        <f t="shared" si="247"/>
        <v/>
      </c>
      <c r="L1314">
        <f t="shared" si="248"/>
        <v>104.83059376048382</v>
      </c>
      <c r="M1314">
        <f t="shared" si="252"/>
        <v>-485.65427889741386</v>
      </c>
      <c r="N1314">
        <f t="shared" si="253"/>
        <v>44.926046371074335</v>
      </c>
    </row>
    <row r="1315" spans="2:14" x14ac:dyDescent="0.25">
      <c r="B1315">
        <f t="shared" si="249"/>
        <v>1.296999999999968</v>
      </c>
      <c r="C1315">
        <f t="shared" si="242"/>
        <v>2.0836109367587095</v>
      </c>
      <c r="D1315">
        <f t="shared" si="250"/>
        <v>0</v>
      </c>
      <c r="E1315">
        <f t="shared" si="243"/>
        <v>105.01141556392058</v>
      </c>
      <c r="F1315">
        <f t="shared" si="245"/>
        <v>0</v>
      </c>
      <c r="G1315">
        <f t="shared" si="244"/>
        <v>0</v>
      </c>
      <c r="H1315">
        <f t="shared" si="251"/>
        <v>0</v>
      </c>
      <c r="I1315">
        <f t="shared" si="246"/>
        <v>0</v>
      </c>
      <c r="J1315" t="str">
        <f t="shared" si="247"/>
        <v/>
      </c>
      <c r="L1315">
        <f t="shared" si="248"/>
        <v>104.80642253757388</v>
      </c>
      <c r="M1315">
        <f t="shared" si="252"/>
        <v>-485.4298044170946</v>
      </c>
      <c r="N1315">
        <f t="shared" si="253"/>
        <v>44.894896063851775</v>
      </c>
    </row>
    <row r="1316" spans="2:14" x14ac:dyDescent="0.25">
      <c r="B1316">
        <f t="shared" si="249"/>
        <v>1.2979999999999678</v>
      </c>
      <c r="C1316">
        <f t="shared" si="242"/>
        <v>2.0851861079921683</v>
      </c>
      <c r="D1316">
        <f t="shared" si="250"/>
        <v>0</v>
      </c>
      <c r="E1316">
        <f t="shared" si="243"/>
        <v>104.98715528964335</v>
      </c>
      <c r="F1316">
        <f t="shared" si="245"/>
        <v>0</v>
      </c>
      <c r="G1316">
        <f t="shared" si="244"/>
        <v>0</v>
      </c>
      <c r="H1316">
        <f t="shared" si="251"/>
        <v>0</v>
      </c>
      <c r="I1316">
        <f t="shared" si="246"/>
        <v>0</v>
      </c>
      <c r="J1316" t="str">
        <f t="shared" si="247"/>
        <v/>
      </c>
      <c r="L1316">
        <f t="shared" si="248"/>
        <v>104.78226245861178</v>
      </c>
      <c r="M1316">
        <f t="shared" si="252"/>
        <v>-485.20548554449761</v>
      </c>
      <c r="N1316">
        <f t="shared" si="253"/>
        <v>44.863774519399158</v>
      </c>
    </row>
    <row r="1317" spans="2:14" x14ac:dyDescent="0.25">
      <c r="B1317">
        <f t="shared" si="249"/>
        <v>1.2989999999999677</v>
      </c>
      <c r="C1317">
        <f t="shared" si="242"/>
        <v>2.0867609153215128</v>
      </c>
      <c r="D1317">
        <f t="shared" si="250"/>
        <v>0</v>
      </c>
      <c r="E1317">
        <f t="shared" si="243"/>
        <v>104.96290622353656</v>
      </c>
      <c r="F1317">
        <f t="shared" si="245"/>
        <v>0</v>
      </c>
      <c r="G1317">
        <f t="shared" si="244"/>
        <v>0</v>
      </c>
      <c r="H1317">
        <f t="shared" si="251"/>
        <v>0</v>
      </c>
      <c r="I1317">
        <f t="shared" si="246"/>
        <v>0</v>
      </c>
      <c r="J1317" t="str">
        <f t="shared" si="247"/>
        <v/>
      </c>
      <c r="L1317">
        <f t="shared" si="248"/>
        <v>104.75811351589259</v>
      </c>
      <c r="M1317">
        <f t="shared" si="252"/>
        <v>-484.98132213580902</v>
      </c>
      <c r="N1317">
        <f t="shared" si="253"/>
        <v>44.832681737716484</v>
      </c>
    </row>
    <row r="1318" spans="2:14" x14ac:dyDescent="0.25">
      <c r="B1318">
        <f t="shared" si="249"/>
        <v>1.2999999999999676</v>
      </c>
      <c r="C1318">
        <f t="shared" si="242"/>
        <v>2.0883353589148657</v>
      </c>
      <c r="D1318">
        <f t="shared" si="250"/>
        <v>0</v>
      </c>
      <c r="E1318">
        <f t="shared" si="243"/>
        <v>104.9386683578342</v>
      </c>
      <c r="F1318">
        <f t="shared" si="245"/>
        <v>0</v>
      </c>
      <c r="G1318">
        <f t="shared" si="244"/>
        <v>0</v>
      </c>
      <c r="H1318">
        <f t="shared" si="251"/>
        <v>0</v>
      </c>
      <c r="I1318">
        <f t="shared" si="246"/>
        <v>0</v>
      </c>
      <c r="J1318" t="str">
        <f t="shared" si="247"/>
        <v/>
      </c>
      <c r="L1318">
        <f t="shared" si="248"/>
        <v>104.73397570171842</v>
      </c>
      <c r="M1318">
        <f t="shared" si="252"/>
        <v>-484.757314047215</v>
      </c>
      <c r="N1318">
        <f t="shared" si="253"/>
        <v>44.801617718803755</v>
      </c>
    </row>
    <row r="1319" spans="2:14" x14ac:dyDescent="0.25">
      <c r="B1319">
        <f t="shared" si="249"/>
        <v>1.3009999999999675</v>
      </c>
      <c r="C1319">
        <f t="shared" si="242"/>
        <v>2.0899094389402331</v>
      </c>
      <c r="D1319">
        <f t="shared" si="250"/>
        <v>0</v>
      </c>
      <c r="E1319">
        <f t="shared" si="243"/>
        <v>104.91444168477743</v>
      </c>
      <c r="F1319">
        <f t="shared" si="245"/>
        <v>0</v>
      </c>
      <c r="G1319">
        <f t="shared" si="244"/>
        <v>0</v>
      </c>
      <c r="H1319">
        <f t="shared" si="251"/>
        <v>0</v>
      </c>
      <c r="I1319">
        <f t="shared" si="246"/>
        <v>0</v>
      </c>
      <c r="J1319" t="str">
        <f t="shared" si="247"/>
        <v/>
      </c>
      <c r="L1319">
        <f t="shared" si="248"/>
        <v>104.70984900839852</v>
      </c>
      <c r="M1319">
        <f t="shared" si="252"/>
        <v>-484.53346113547013</v>
      </c>
      <c r="N1319">
        <f t="shared" si="253"/>
        <v>44.770582348974131</v>
      </c>
    </row>
    <row r="1320" spans="2:14" x14ac:dyDescent="0.25">
      <c r="B1320">
        <f t="shared" si="249"/>
        <v>1.3019999999999674</v>
      </c>
      <c r="C1320">
        <f t="shared" si="242"/>
        <v>2.0914831555655047</v>
      </c>
      <c r="D1320">
        <f t="shared" si="250"/>
        <v>0</v>
      </c>
      <c r="E1320">
        <f t="shared" si="243"/>
        <v>104.89022619661456</v>
      </c>
      <c r="F1320">
        <f t="shared" si="245"/>
        <v>0</v>
      </c>
      <c r="G1320">
        <f t="shared" si="244"/>
        <v>0</v>
      </c>
      <c r="H1320">
        <f t="shared" si="251"/>
        <v>0</v>
      </c>
      <c r="I1320">
        <f t="shared" si="246"/>
        <v>0</v>
      </c>
      <c r="J1320" t="str">
        <f t="shared" si="247"/>
        <v/>
      </c>
      <c r="L1320">
        <f t="shared" si="248"/>
        <v>104.68573342824918</v>
      </c>
      <c r="M1320">
        <f t="shared" si="252"/>
        <v>-484.309763257329</v>
      </c>
      <c r="N1320">
        <f t="shared" si="253"/>
        <v>44.739575628227612</v>
      </c>
    </row>
    <row r="1321" spans="2:14" x14ac:dyDescent="0.25">
      <c r="B1321">
        <f t="shared" si="249"/>
        <v>1.3029999999999673</v>
      </c>
      <c r="C1321">
        <f t="shared" si="242"/>
        <v>2.0930565089584539</v>
      </c>
      <c r="D1321">
        <f t="shared" si="250"/>
        <v>0</v>
      </c>
      <c r="E1321">
        <f t="shared" si="243"/>
        <v>104.8660218856011</v>
      </c>
      <c r="F1321">
        <f t="shared" si="245"/>
        <v>0</v>
      </c>
      <c r="G1321">
        <f t="shared" si="244"/>
        <v>0</v>
      </c>
      <c r="H1321">
        <f t="shared" si="251"/>
        <v>0</v>
      </c>
      <c r="I1321">
        <f t="shared" si="246"/>
        <v>0</v>
      </c>
      <c r="J1321" t="str">
        <f t="shared" si="247"/>
        <v/>
      </c>
      <c r="L1321">
        <f t="shared" si="248"/>
        <v>104.66162895359383</v>
      </c>
      <c r="M1321">
        <f t="shared" si="252"/>
        <v>-484.08622026926196</v>
      </c>
      <c r="N1321">
        <f t="shared" si="253"/>
        <v>44.7085975565642</v>
      </c>
    </row>
    <row r="1322" spans="2:14" x14ac:dyDescent="0.25">
      <c r="B1322">
        <f t="shared" si="249"/>
        <v>1.3039999999999672</v>
      </c>
      <c r="C1322">
        <f t="shared" si="242"/>
        <v>2.094629499286738</v>
      </c>
      <c r="D1322">
        <f t="shared" si="250"/>
        <v>0</v>
      </c>
      <c r="E1322">
        <f t="shared" si="243"/>
        <v>104.84182874399966</v>
      </c>
      <c r="F1322">
        <f t="shared" si="245"/>
        <v>0</v>
      </c>
      <c r="G1322">
        <f t="shared" si="244"/>
        <v>0</v>
      </c>
      <c r="H1322">
        <f t="shared" si="251"/>
        <v>0</v>
      </c>
      <c r="I1322">
        <f t="shared" si="246"/>
        <v>0</v>
      </c>
      <c r="J1322" t="str">
        <f t="shared" si="247"/>
        <v/>
      </c>
      <c r="L1322">
        <f t="shared" si="248"/>
        <v>104.63753557676289</v>
      </c>
      <c r="M1322">
        <f t="shared" si="252"/>
        <v>-483.86283202887626</v>
      </c>
      <c r="N1322">
        <f t="shared" si="253"/>
        <v>44.677648020297056</v>
      </c>
    </row>
    <row r="1323" spans="2:14" x14ac:dyDescent="0.25">
      <c r="B1323">
        <f t="shared" si="249"/>
        <v>1.3049999999999671</v>
      </c>
      <c r="C1323">
        <f t="shared" si="242"/>
        <v>2.0962021267178979</v>
      </c>
      <c r="D1323">
        <f t="shared" si="250"/>
        <v>0</v>
      </c>
      <c r="E1323">
        <f t="shared" si="243"/>
        <v>104.81764676408001</v>
      </c>
      <c r="F1323">
        <f t="shared" si="245"/>
        <v>0</v>
      </c>
      <c r="G1323">
        <f t="shared" si="244"/>
        <v>0</v>
      </c>
      <c r="H1323">
        <f t="shared" si="251"/>
        <v>0</v>
      </c>
      <c r="I1323">
        <f t="shared" si="246"/>
        <v>0</v>
      </c>
      <c r="J1323" t="str">
        <f t="shared" si="247"/>
        <v/>
      </c>
      <c r="L1323">
        <f t="shared" si="248"/>
        <v>104.6134532900939</v>
      </c>
      <c r="M1323">
        <f t="shared" si="252"/>
        <v>-483.63959839292647</v>
      </c>
      <c r="N1323">
        <f t="shared" si="253"/>
        <v>44.646727246799855</v>
      </c>
    </row>
    <row r="1324" spans="2:14" x14ac:dyDescent="0.25">
      <c r="B1324">
        <f t="shared" si="249"/>
        <v>1.305999999999967</v>
      </c>
      <c r="C1324">
        <f t="shared" si="242"/>
        <v>2.097774391419359</v>
      </c>
      <c r="D1324">
        <f t="shared" si="250"/>
        <v>0</v>
      </c>
      <c r="E1324">
        <f t="shared" si="243"/>
        <v>104.79347593811906</v>
      </c>
      <c r="F1324">
        <f t="shared" si="245"/>
        <v>0</v>
      </c>
      <c r="G1324">
        <f t="shared" si="244"/>
        <v>0</v>
      </c>
      <c r="H1324">
        <f t="shared" si="251"/>
        <v>0</v>
      </c>
      <c r="I1324">
        <f t="shared" si="246"/>
        <v>0</v>
      </c>
      <c r="J1324" t="str">
        <f t="shared" si="247"/>
        <v/>
      </c>
      <c r="L1324">
        <f t="shared" si="248"/>
        <v>104.58938208593143</v>
      </c>
      <c r="M1324">
        <f t="shared" si="252"/>
        <v>-483.41651921901985</v>
      </c>
      <c r="N1324">
        <f t="shared" si="253"/>
        <v>44.615834781325248</v>
      </c>
    </row>
    <row r="1325" spans="2:14" x14ac:dyDescent="0.25">
      <c r="B1325">
        <f t="shared" si="249"/>
        <v>1.3069999999999669</v>
      </c>
      <c r="C1325">
        <f t="shared" si="242"/>
        <v>2.0993462935584306</v>
      </c>
      <c r="D1325">
        <f t="shared" si="250"/>
        <v>0</v>
      </c>
      <c r="E1325">
        <f t="shared" si="243"/>
        <v>104.76931625840083</v>
      </c>
      <c r="F1325">
        <f t="shared" si="245"/>
        <v>0</v>
      </c>
      <c r="G1325">
        <f t="shared" si="244"/>
        <v>0</v>
      </c>
      <c r="H1325">
        <f t="shared" si="251"/>
        <v>0</v>
      </c>
      <c r="I1325">
        <f t="shared" si="246"/>
        <v>0</v>
      </c>
      <c r="J1325" t="str">
        <f t="shared" si="247"/>
        <v/>
      </c>
      <c r="L1325">
        <f t="shared" si="248"/>
        <v>104.56532195662712</v>
      </c>
      <c r="M1325">
        <f t="shared" si="252"/>
        <v>-483.1935943644794</v>
      </c>
      <c r="N1325">
        <f t="shared" si="253"/>
        <v>44.584970964933746</v>
      </c>
    </row>
    <row r="1326" spans="2:14" x14ac:dyDescent="0.25">
      <c r="B1326">
        <f t="shared" si="249"/>
        <v>1.3079999999999667</v>
      </c>
      <c r="C1326">
        <f t="shared" si="242"/>
        <v>2.1009178333023066</v>
      </c>
      <c r="D1326">
        <f t="shared" si="250"/>
        <v>0</v>
      </c>
      <c r="E1326">
        <f t="shared" si="243"/>
        <v>104.74516771721648</v>
      </c>
      <c r="F1326">
        <f t="shared" si="245"/>
        <v>0</v>
      </c>
      <c r="G1326">
        <f t="shared" si="244"/>
        <v>0</v>
      </c>
      <c r="H1326">
        <f t="shared" si="251"/>
        <v>0</v>
      </c>
      <c r="I1326">
        <f t="shared" si="246"/>
        <v>0</v>
      </c>
      <c r="J1326" t="str">
        <f t="shared" si="247"/>
        <v/>
      </c>
      <c r="L1326">
        <f t="shared" si="248"/>
        <v>104.54127289453956</v>
      </c>
      <c r="M1326">
        <f t="shared" si="252"/>
        <v>-482.97082368719657</v>
      </c>
      <c r="N1326">
        <f t="shared" si="253"/>
        <v>44.554135456564836</v>
      </c>
    </row>
    <row r="1327" spans="2:14" x14ac:dyDescent="0.25">
      <c r="B1327">
        <f t="shared" si="249"/>
        <v>1.3089999999999666</v>
      </c>
      <c r="C1327">
        <f t="shared" si="242"/>
        <v>2.1024890108180649</v>
      </c>
      <c r="D1327">
        <f t="shared" si="250"/>
        <v>0</v>
      </c>
      <c r="E1327">
        <f t="shared" si="243"/>
        <v>104.72103030686424</v>
      </c>
      <c r="F1327">
        <f t="shared" si="245"/>
        <v>0</v>
      </c>
      <c r="G1327">
        <f t="shared" si="244"/>
        <v>0</v>
      </c>
      <c r="H1327">
        <f t="shared" si="251"/>
        <v>0</v>
      </c>
      <c r="I1327">
        <f t="shared" si="246"/>
        <v>0</v>
      </c>
      <c r="J1327" t="str">
        <f t="shared" si="247"/>
        <v/>
      </c>
      <c r="L1327">
        <f t="shared" si="248"/>
        <v>104.51723489203451</v>
      </c>
      <c r="M1327">
        <f t="shared" si="252"/>
        <v>-482.74820704477861</v>
      </c>
      <c r="N1327">
        <f t="shared" si="253"/>
        <v>44.523328483592195</v>
      </c>
    </row>
    <row r="1328" spans="2:14" x14ac:dyDescent="0.25">
      <c r="B1328">
        <f t="shared" si="249"/>
        <v>1.3099999999999665</v>
      </c>
      <c r="C1328">
        <f t="shared" si="242"/>
        <v>2.104059826272668</v>
      </c>
      <c r="D1328">
        <f t="shared" si="250"/>
        <v>0</v>
      </c>
      <c r="E1328">
        <f t="shared" si="243"/>
        <v>104.69690401964947</v>
      </c>
      <c r="F1328">
        <f t="shared" si="245"/>
        <v>0</v>
      </c>
      <c r="G1328">
        <f t="shared" si="244"/>
        <v>0</v>
      </c>
      <c r="H1328">
        <f t="shared" si="251"/>
        <v>0</v>
      </c>
      <c r="I1328">
        <f t="shared" si="246"/>
        <v>0</v>
      </c>
      <c r="J1328" t="str">
        <f t="shared" si="247"/>
        <v/>
      </c>
      <c r="L1328">
        <f t="shared" si="248"/>
        <v>104.4932079414846</v>
      </c>
      <c r="M1328">
        <f t="shared" si="252"/>
        <v>-482.52574429540118</v>
      </c>
      <c r="N1328">
        <f t="shared" si="253"/>
        <v>44.492549932328984</v>
      </c>
    </row>
    <row r="1329" spans="2:14" x14ac:dyDescent="0.25">
      <c r="B1329">
        <f t="shared" si="249"/>
        <v>1.3109999999999664</v>
      </c>
      <c r="C1329">
        <f t="shared" si="242"/>
        <v>2.1056302798329627</v>
      </c>
      <c r="D1329">
        <f t="shared" si="250"/>
        <v>0</v>
      </c>
      <c r="E1329">
        <f t="shared" si="243"/>
        <v>104.6727888478846</v>
      </c>
      <c r="F1329">
        <f t="shared" si="245"/>
        <v>0</v>
      </c>
      <c r="G1329">
        <f t="shared" si="244"/>
        <v>0</v>
      </c>
      <c r="H1329">
        <f t="shared" si="251"/>
        <v>0</v>
      </c>
      <c r="I1329">
        <f t="shared" si="246"/>
        <v>0</v>
      </c>
      <c r="J1329" t="str">
        <f t="shared" si="247"/>
        <v/>
      </c>
      <c r="L1329">
        <f t="shared" si="248"/>
        <v>104.46919203526961</v>
      </c>
      <c r="M1329">
        <f t="shared" si="252"/>
        <v>-482.30343529723996</v>
      </c>
      <c r="N1329">
        <f t="shared" si="253"/>
        <v>44.461799575401528</v>
      </c>
    </row>
    <row r="1330" spans="2:14" x14ac:dyDescent="0.25">
      <c r="B1330">
        <f t="shared" si="249"/>
        <v>1.3119999999999663</v>
      </c>
      <c r="C1330">
        <f t="shared" si="242"/>
        <v>2.1072003716656811</v>
      </c>
      <c r="D1330">
        <f t="shared" si="250"/>
        <v>0</v>
      </c>
      <c r="E1330">
        <f t="shared" si="243"/>
        <v>104.64868478388918</v>
      </c>
      <c r="F1330">
        <f t="shared" si="245"/>
        <v>0</v>
      </c>
      <c r="G1330">
        <f t="shared" si="244"/>
        <v>0</v>
      </c>
      <c r="H1330">
        <f t="shared" si="251"/>
        <v>0</v>
      </c>
      <c r="I1330">
        <f t="shared" si="246"/>
        <v>0</v>
      </c>
      <c r="J1330" t="str">
        <f t="shared" si="247"/>
        <v/>
      </c>
      <c r="L1330">
        <f t="shared" si="248"/>
        <v>104.4451871657762</v>
      </c>
      <c r="M1330">
        <f t="shared" si="252"/>
        <v>-482.08127990847061</v>
      </c>
      <c r="N1330">
        <f t="shared" si="253"/>
        <v>44.431077753870341</v>
      </c>
    </row>
    <row r="1331" spans="2:14" x14ac:dyDescent="0.25">
      <c r="B1331">
        <f t="shared" si="249"/>
        <v>1.3129999999999662</v>
      </c>
      <c r="C1331">
        <f t="shared" si="242"/>
        <v>2.1087701019374396</v>
      </c>
      <c r="D1331">
        <f t="shared" si="250"/>
        <v>0</v>
      </c>
      <c r="E1331">
        <f t="shared" si="243"/>
        <v>104.62459181998979</v>
      </c>
      <c r="F1331">
        <f t="shared" si="245"/>
        <v>0</v>
      </c>
      <c r="G1331">
        <f t="shared" si="244"/>
        <v>0</v>
      </c>
      <c r="H1331">
        <f t="shared" si="251"/>
        <v>0</v>
      </c>
      <c r="I1331">
        <f t="shared" si="246"/>
        <v>0</v>
      </c>
      <c r="J1331" t="str">
        <f t="shared" si="247"/>
        <v/>
      </c>
      <c r="L1331">
        <f t="shared" si="248"/>
        <v>104.42119332539814</v>
      </c>
      <c r="M1331">
        <f t="shared" si="252"/>
        <v>-481.85927798783723</v>
      </c>
      <c r="N1331">
        <f t="shared" si="253"/>
        <v>44.400384126674908</v>
      </c>
    </row>
    <row r="1332" spans="2:14" x14ac:dyDescent="0.25">
      <c r="B1332">
        <f t="shared" si="249"/>
        <v>1.3139999999999661</v>
      </c>
      <c r="C1332">
        <f t="shared" si="242"/>
        <v>2.1103394708147394</v>
      </c>
      <c r="D1332">
        <f t="shared" si="250"/>
        <v>0</v>
      </c>
      <c r="E1332">
        <f t="shared" si="243"/>
        <v>104.60050994852008</v>
      </c>
      <c r="F1332">
        <f t="shared" si="245"/>
        <v>0</v>
      </c>
      <c r="G1332">
        <f t="shared" si="244"/>
        <v>0</v>
      </c>
      <c r="H1332">
        <f t="shared" si="251"/>
        <v>0</v>
      </c>
      <c r="I1332">
        <f t="shared" si="246"/>
        <v>0</v>
      </c>
      <c r="J1332" t="str">
        <f t="shared" si="247"/>
        <v/>
      </c>
      <c r="L1332">
        <f t="shared" si="248"/>
        <v>104.39721050653607</v>
      </c>
      <c r="M1332">
        <f t="shared" si="252"/>
        <v>-481.63742939408394</v>
      </c>
      <c r="N1332">
        <f t="shared" si="253"/>
        <v>44.36971869381523</v>
      </c>
    </row>
    <row r="1333" spans="2:14" x14ac:dyDescent="0.25">
      <c r="B1333">
        <f t="shared" si="249"/>
        <v>1.314999999999966</v>
      </c>
      <c r="C1333">
        <f t="shared" si="242"/>
        <v>2.1119084784639672</v>
      </c>
      <c r="D1333">
        <f t="shared" si="250"/>
        <v>0</v>
      </c>
      <c r="E1333">
        <f t="shared" si="243"/>
        <v>104.5764391618208</v>
      </c>
      <c r="F1333">
        <f t="shared" si="245"/>
        <v>0</v>
      </c>
      <c r="G1333">
        <f t="shared" si="244"/>
        <v>0</v>
      </c>
      <c r="H1333">
        <f t="shared" si="251"/>
        <v>0</v>
      </c>
      <c r="I1333">
        <f t="shared" si="246"/>
        <v>0</v>
      </c>
      <c r="J1333" t="str">
        <f t="shared" si="247"/>
        <v/>
      </c>
      <c r="L1333">
        <f t="shared" si="248"/>
        <v>104.37323870159773</v>
      </c>
      <c r="M1333">
        <f t="shared" si="252"/>
        <v>-481.41573398567061</v>
      </c>
      <c r="N1333">
        <f t="shared" si="253"/>
        <v>44.339081682664983</v>
      </c>
    </row>
    <row r="1334" spans="2:14" x14ac:dyDescent="0.25">
      <c r="B1334">
        <f t="shared" si="249"/>
        <v>1.3159999999999659</v>
      </c>
      <c r="C1334">
        <f t="shared" si="242"/>
        <v>2.1134771250513946</v>
      </c>
      <c r="D1334">
        <f t="shared" si="250"/>
        <v>0</v>
      </c>
      <c r="E1334">
        <f t="shared" si="243"/>
        <v>104.55237945223972</v>
      </c>
      <c r="F1334">
        <f t="shared" si="245"/>
        <v>0</v>
      </c>
      <c r="G1334">
        <f t="shared" si="244"/>
        <v>0</v>
      </c>
      <c r="H1334">
        <f t="shared" si="251"/>
        <v>0</v>
      </c>
      <c r="I1334">
        <f t="shared" si="246"/>
        <v>0</v>
      </c>
      <c r="J1334" t="str">
        <f t="shared" si="247"/>
        <v/>
      </c>
      <c r="L1334">
        <f t="shared" si="248"/>
        <v>104.34927790299773</v>
      </c>
      <c r="M1334">
        <f t="shared" si="252"/>
        <v>-481.19419162162558</v>
      </c>
      <c r="N1334">
        <f t="shared" si="253"/>
        <v>44.30847286585049</v>
      </c>
    </row>
    <row r="1335" spans="2:14" x14ac:dyDescent="0.25">
      <c r="B1335">
        <f t="shared" si="249"/>
        <v>1.3169999999999658</v>
      </c>
      <c r="C1335">
        <f t="shared" si="242"/>
        <v>2.1150454107431784</v>
      </c>
      <c r="D1335">
        <f t="shared" si="250"/>
        <v>0</v>
      </c>
      <c r="E1335">
        <f t="shared" si="243"/>
        <v>104.52833081213164</v>
      </c>
      <c r="F1335">
        <f t="shared" si="245"/>
        <v>0</v>
      </c>
      <c r="G1335">
        <f t="shared" si="244"/>
        <v>0</v>
      </c>
      <c r="H1335">
        <f t="shared" si="251"/>
        <v>0</v>
      </c>
      <c r="I1335">
        <f t="shared" si="246"/>
        <v>0</v>
      </c>
      <c r="J1335" t="str">
        <f t="shared" si="247"/>
        <v/>
      </c>
      <c r="L1335">
        <f t="shared" si="248"/>
        <v>104.32532810315772</v>
      </c>
      <c r="M1335">
        <f t="shared" si="252"/>
        <v>-480.97280216154559</v>
      </c>
      <c r="N1335">
        <f t="shared" si="253"/>
        <v>44.277892015998077</v>
      </c>
    </row>
    <row r="1336" spans="2:14" x14ac:dyDescent="0.25">
      <c r="B1336">
        <f t="shared" si="249"/>
        <v>1.3179999999999656</v>
      </c>
      <c r="C1336">
        <f t="shared" si="242"/>
        <v>2.1166133357053605</v>
      </c>
      <c r="D1336">
        <f t="shared" si="250"/>
        <v>0</v>
      </c>
      <c r="E1336">
        <f t="shared" si="243"/>
        <v>104.50429323385843</v>
      </c>
      <c r="F1336">
        <f t="shared" si="245"/>
        <v>0</v>
      </c>
      <c r="G1336">
        <f t="shared" si="244"/>
        <v>0</v>
      </c>
      <c r="H1336">
        <f t="shared" si="251"/>
        <v>0</v>
      </c>
      <c r="I1336">
        <f t="shared" si="246"/>
        <v>0</v>
      </c>
      <c r="J1336" t="str">
        <f t="shared" si="247"/>
        <v/>
      </c>
      <c r="L1336">
        <f t="shared" si="248"/>
        <v>104.30138929450622</v>
      </c>
      <c r="M1336">
        <f t="shared" si="252"/>
        <v>-480.75156546417475</v>
      </c>
      <c r="N1336">
        <f t="shared" si="253"/>
        <v>44.247339474168257</v>
      </c>
    </row>
    <row r="1337" spans="2:14" x14ac:dyDescent="0.25">
      <c r="B1337">
        <f t="shared" si="249"/>
        <v>1.3189999999999655</v>
      </c>
      <c r="C1337">
        <f t="shared" si="242"/>
        <v>2.1181809001038685</v>
      </c>
      <c r="D1337">
        <f t="shared" si="250"/>
        <v>0</v>
      </c>
      <c r="E1337">
        <f t="shared" si="243"/>
        <v>104.48026670978895</v>
      </c>
      <c r="F1337">
        <f t="shared" si="245"/>
        <v>0</v>
      </c>
      <c r="G1337">
        <f t="shared" si="244"/>
        <v>0</v>
      </c>
      <c r="H1337">
        <f t="shared" si="251"/>
        <v>0</v>
      </c>
      <c r="I1337">
        <f t="shared" si="246"/>
        <v>0</v>
      </c>
      <c r="J1337" t="str">
        <f t="shared" si="247"/>
        <v/>
      </c>
      <c r="L1337">
        <f t="shared" si="248"/>
        <v>104.27746146947882</v>
      </c>
      <c r="M1337">
        <f t="shared" si="252"/>
        <v>-480.53048138967824</v>
      </c>
      <c r="N1337">
        <f t="shared" si="253"/>
        <v>44.216814899300516</v>
      </c>
    </row>
    <row r="1338" spans="2:14" x14ac:dyDescent="0.25">
      <c r="B1338">
        <f t="shared" si="249"/>
        <v>1.3199999999999654</v>
      </c>
      <c r="C1338">
        <f t="shared" si="242"/>
        <v>2.1197481041045152</v>
      </c>
      <c r="D1338">
        <f t="shared" si="250"/>
        <v>0</v>
      </c>
      <c r="E1338">
        <f t="shared" si="243"/>
        <v>104.45625123229911</v>
      </c>
      <c r="F1338">
        <f t="shared" si="245"/>
        <v>0</v>
      </c>
      <c r="G1338">
        <f t="shared" si="244"/>
        <v>0</v>
      </c>
      <c r="H1338">
        <f t="shared" si="251"/>
        <v>0</v>
      </c>
      <c r="I1338">
        <f t="shared" si="246"/>
        <v>0</v>
      </c>
      <c r="J1338" t="str">
        <f t="shared" si="247"/>
        <v/>
      </c>
      <c r="L1338">
        <f t="shared" si="248"/>
        <v>104.25354462051793</v>
      </c>
      <c r="M1338">
        <f t="shared" si="252"/>
        <v>-480.30954979680018</v>
      </c>
      <c r="N1338">
        <f t="shared" si="253"/>
        <v>44.186318632455368</v>
      </c>
    </row>
    <row r="1339" spans="2:14" x14ac:dyDescent="0.25">
      <c r="B1339">
        <f t="shared" si="249"/>
        <v>1.3209999999999653</v>
      </c>
      <c r="C1339">
        <f t="shared" si="242"/>
        <v>2.1213149478729996</v>
      </c>
      <c r="D1339">
        <f t="shared" si="250"/>
        <v>0</v>
      </c>
      <c r="E1339">
        <f t="shared" si="243"/>
        <v>104.4322467937718</v>
      </c>
      <c r="F1339">
        <f t="shared" si="245"/>
        <v>0</v>
      </c>
      <c r="G1339">
        <f t="shared" si="244"/>
        <v>0</v>
      </c>
      <c r="H1339">
        <f t="shared" si="251"/>
        <v>0</v>
      </c>
      <c r="I1339">
        <f t="shared" si="246"/>
        <v>0</v>
      </c>
      <c r="J1339" t="str">
        <f t="shared" si="247"/>
        <v/>
      </c>
      <c r="L1339">
        <f t="shared" si="248"/>
        <v>104.22963874007296</v>
      </c>
      <c r="M1339">
        <f t="shared" si="252"/>
        <v>-480.08877054627419</v>
      </c>
      <c r="N1339">
        <f t="shared" si="253"/>
        <v>44.155850105198624</v>
      </c>
    </row>
    <row r="1340" spans="2:14" x14ac:dyDescent="0.25">
      <c r="B1340">
        <f t="shared" si="249"/>
        <v>1.3219999999999652</v>
      </c>
      <c r="C1340">
        <f t="shared" si="242"/>
        <v>2.1228814315749061</v>
      </c>
      <c r="D1340">
        <f t="shared" si="250"/>
        <v>0</v>
      </c>
      <c r="E1340">
        <f t="shared" si="243"/>
        <v>104.40825338659693</v>
      </c>
      <c r="F1340">
        <f t="shared" si="245"/>
        <v>0</v>
      </c>
      <c r="G1340">
        <f t="shared" si="244"/>
        <v>0</v>
      </c>
      <c r="H1340">
        <f t="shared" si="251"/>
        <v>0</v>
      </c>
      <c r="I1340">
        <f t="shared" si="246"/>
        <v>0</v>
      </c>
      <c r="J1340" t="str">
        <f t="shared" si="247"/>
        <v/>
      </c>
      <c r="L1340">
        <f t="shared" si="248"/>
        <v>104.20574382060022</v>
      </c>
      <c r="M1340">
        <f t="shared" si="252"/>
        <v>-479.8681434974128</v>
      </c>
      <c r="N1340">
        <f t="shared" si="253"/>
        <v>44.125409772277635</v>
      </c>
    </row>
    <row r="1341" spans="2:14" x14ac:dyDescent="0.25">
      <c r="B1341">
        <f t="shared" si="249"/>
        <v>1.3229999999999651</v>
      </c>
      <c r="C1341">
        <f t="shared" si="242"/>
        <v>2.124447555375705</v>
      </c>
      <c r="D1341">
        <f t="shared" si="250"/>
        <v>0</v>
      </c>
      <c r="E1341">
        <f t="shared" si="243"/>
        <v>104.38427100317139</v>
      </c>
      <c r="F1341">
        <f t="shared" si="245"/>
        <v>0</v>
      </c>
      <c r="G1341">
        <f t="shared" si="244"/>
        <v>0</v>
      </c>
      <c r="H1341">
        <f t="shared" si="251"/>
        <v>0</v>
      </c>
      <c r="I1341">
        <f t="shared" si="246"/>
        <v>0</v>
      </c>
      <c r="J1341" t="str">
        <f t="shared" si="247"/>
        <v/>
      </c>
      <c r="L1341">
        <f t="shared" si="248"/>
        <v>104.18185985456296</v>
      </c>
      <c r="M1341">
        <f t="shared" si="252"/>
        <v>-479.64766851066543</v>
      </c>
      <c r="N1341">
        <f t="shared" si="253"/>
        <v>44.094997292631888</v>
      </c>
    </row>
    <row r="1342" spans="2:14" x14ac:dyDescent="0.25">
      <c r="B1342">
        <f t="shared" si="249"/>
        <v>1.323999999999965</v>
      </c>
      <c r="C1342">
        <f t="shared" si="242"/>
        <v>2.1260133194407524</v>
      </c>
      <c r="D1342">
        <f t="shared" si="250"/>
        <v>0</v>
      </c>
      <c r="E1342">
        <f t="shared" si="243"/>
        <v>104.3602996358991</v>
      </c>
      <c r="F1342">
        <f t="shared" si="245"/>
        <v>0</v>
      </c>
      <c r="G1342">
        <f t="shared" si="244"/>
        <v>0</v>
      </c>
      <c r="H1342">
        <f t="shared" si="251"/>
        <v>0</v>
      </c>
      <c r="I1342">
        <f t="shared" si="246"/>
        <v>0</v>
      </c>
      <c r="J1342" t="str">
        <f t="shared" si="247"/>
        <v/>
      </c>
      <c r="L1342">
        <f t="shared" si="248"/>
        <v>104.1579868344313</v>
      </c>
      <c r="M1342">
        <f t="shared" si="252"/>
        <v>-479.42734544591303</v>
      </c>
      <c r="N1342">
        <f t="shared" si="253"/>
        <v>44.064612893635058</v>
      </c>
    </row>
    <row r="1343" spans="2:14" x14ac:dyDescent="0.25">
      <c r="B1343">
        <f t="shared" si="249"/>
        <v>1.3249999999999649</v>
      </c>
      <c r="C1343">
        <f t="shared" si="242"/>
        <v>2.127578723935291</v>
      </c>
      <c r="D1343">
        <f t="shared" si="250"/>
        <v>0</v>
      </c>
      <c r="E1343">
        <f t="shared" si="243"/>
        <v>104.33633927719089</v>
      </c>
      <c r="F1343">
        <f t="shared" si="245"/>
        <v>0</v>
      </c>
      <c r="G1343">
        <f t="shared" si="244"/>
        <v>0</v>
      </c>
      <c r="H1343">
        <f t="shared" si="251"/>
        <v>0</v>
      </c>
      <c r="I1343">
        <f t="shared" si="246"/>
        <v>0</v>
      </c>
      <c r="J1343" t="str">
        <f t="shared" si="247"/>
        <v/>
      </c>
      <c r="L1343">
        <f t="shared" si="248"/>
        <v>104.1341247526823</v>
      </c>
      <c r="M1343">
        <f t="shared" si="252"/>
        <v>-479.20717416417347</v>
      </c>
      <c r="N1343">
        <f t="shared" si="253"/>
        <v>44.03425634791347</v>
      </c>
    </row>
    <row r="1344" spans="2:14" x14ac:dyDescent="0.25">
      <c r="B1344">
        <f t="shared" si="249"/>
        <v>1.3259999999999648</v>
      </c>
      <c r="C1344">
        <f t="shared" si="242"/>
        <v>2.129143769024449</v>
      </c>
      <c r="D1344">
        <f t="shared" si="250"/>
        <v>0</v>
      </c>
      <c r="E1344">
        <f t="shared" si="243"/>
        <v>104.31238991946461</v>
      </c>
      <c r="F1344">
        <f t="shared" si="245"/>
        <v>0</v>
      </c>
      <c r="G1344">
        <f t="shared" si="244"/>
        <v>0</v>
      </c>
      <c r="H1344">
        <f t="shared" si="251"/>
        <v>0</v>
      </c>
      <c r="I1344">
        <f t="shared" si="246"/>
        <v>0</v>
      </c>
      <c r="J1344" t="str">
        <f t="shared" si="247"/>
        <v/>
      </c>
      <c r="L1344">
        <f t="shared" si="248"/>
        <v>104.11027360179986</v>
      </c>
      <c r="M1344">
        <f t="shared" si="252"/>
        <v>-478.98715452561191</v>
      </c>
      <c r="N1344">
        <f t="shared" si="253"/>
        <v>44.003927769153961</v>
      </c>
    </row>
    <row r="1345" spans="2:14" x14ac:dyDescent="0.25">
      <c r="B1345">
        <f t="shared" si="249"/>
        <v>1.3269999999999647</v>
      </c>
      <c r="C1345">
        <f t="shared" si="242"/>
        <v>2.1307084548732411</v>
      </c>
      <c r="D1345">
        <f t="shared" si="250"/>
        <v>0</v>
      </c>
      <c r="E1345">
        <f t="shared" si="243"/>
        <v>104.28845155514504</v>
      </c>
      <c r="F1345">
        <f t="shared" si="245"/>
        <v>0</v>
      </c>
      <c r="G1345">
        <f t="shared" si="244"/>
        <v>0</v>
      </c>
      <c r="H1345">
        <f t="shared" si="251"/>
        <v>0</v>
      </c>
      <c r="I1345">
        <f t="shared" si="246"/>
        <v>0</v>
      </c>
      <c r="J1345" t="str">
        <f t="shared" si="247"/>
        <v/>
      </c>
      <c r="L1345">
        <f t="shared" si="248"/>
        <v>104.08643337427485</v>
      </c>
      <c r="M1345">
        <f t="shared" si="252"/>
        <v>-478.76728639124622</v>
      </c>
      <c r="N1345">
        <f t="shared" si="253"/>
        <v>43.973626816296019</v>
      </c>
    </row>
    <row r="1346" spans="2:14" x14ac:dyDescent="0.25">
      <c r="B1346">
        <f t="shared" si="249"/>
        <v>1.3279999999999645</v>
      </c>
      <c r="C1346">
        <f t="shared" si="242"/>
        <v>2.1322727816465683</v>
      </c>
      <c r="D1346">
        <f t="shared" si="250"/>
        <v>0</v>
      </c>
      <c r="E1346">
        <f t="shared" si="243"/>
        <v>104.26452417666395</v>
      </c>
      <c r="F1346">
        <f t="shared" si="245"/>
        <v>0</v>
      </c>
      <c r="G1346">
        <f t="shared" si="244"/>
        <v>0</v>
      </c>
      <c r="H1346">
        <f t="shared" si="251"/>
        <v>0</v>
      </c>
      <c r="I1346">
        <f t="shared" si="246"/>
        <v>0</v>
      </c>
      <c r="J1346" t="str">
        <f t="shared" si="247"/>
        <v/>
      </c>
      <c r="L1346">
        <f t="shared" si="248"/>
        <v>104.0626040626049</v>
      </c>
      <c r="M1346">
        <f t="shared" si="252"/>
        <v>-478.54756962181</v>
      </c>
      <c r="N1346">
        <f t="shared" si="253"/>
        <v>43.943353944086994</v>
      </c>
    </row>
    <row r="1347" spans="2:14" x14ac:dyDescent="0.25">
      <c r="B1347">
        <f t="shared" si="249"/>
        <v>1.3289999999999644</v>
      </c>
      <c r="C1347">
        <f t="shared" si="242"/>
        <v>2.1338367495092183</v>
      </c>
      <c r="D1347">
        <f t="shared" si="250"/>
        <v>0</v>
      </c>
      <c r="E1347">
        <f t="shared" si="243"/>
        <v>104.24060777646002</v>
      </c>
      <c r="F1347">
        <f t="shared" si="245"/>
        <v>0</v>
      </c>
      <c r="G1347">
        <f t="shared" si="244"/>
        <v>0</v>
      </c>
      <c r="H1347">
        <f t="shared" si="251"/>
        <v>0</v>
      </c>
      <c r="I1347">
        <f t="shared" si="246"/>
        <v>0</v>
      </c>
      <c r="J1347" t="str">
        <f t="shared" si="247"/>
        <v/>
      </c>
      <c r="L1347">
        <f t="shared" si="248"/>
        <v>104.03878565929465</v>
      </c>
      <c r="M1347">
        <f t="shared" si="252"/>
        <v>-478.32800407860532</v>
      </c>
      <c r="N1347">
        <f t="shared" si="253"/>
        <v>43.913108697779535</v>
      </c>
    </row>
    <row r="1348" spans="2:14" x14ac:dyDescent="0.25">
      <c r="B1348">
        <f t="shared" si="249"/>
        <v>1.3299999999999643</v>
      </c>
      <c r="C1348">
        <f t="shared" si="242"/>
        <v>2.1354003586258652</v>
      </c>
      <c r="D1348">
        <f t="shared" si="250"/>
        <v>0</v>
      </c>
      <c r="E1348">
        <f t="shared" si="243"/>
        <v>104.21670234697889</v>
      </c>
      <c r="F1348">
        <f t="shared" si="245"/>
        <v>0</v>
      </c>
      <c r="G1348">
        <f t="shared" si="244"/>
        <v>0</v>
      </c>
      <c r="H1348">
        <f t="shared" si="251"/>
        <v>0</v>
      </c>
      <c r="I1348">
        <f t="shared" si="246"/>
        <v>0</v>
      </c>
      <c r="J1348" t="str">
        <f t="shared" si="247"/>
        <v/>
      </c>
      <c r="L1348">
        <f t="shared" si="248"/>
        <v>104.01497815685543</v>
      </c>
      <c r="M1348">
        <f t="shared" si="252"/>
        <v>-478.10858962265002</v>
      </c>
      <c r="N1348">
        <f t="shared" si="253"/>
        <v>43.88289119106048</v>
      </c>
    </row>
    <row r="1349" spans="2:14" x14ac:dyDescent="0.25">
      <c r="B1349">
        <f t="shared" si="249"/>
        <v>1.3309999999999642</v>
      </c>
      <c r="C1349">
        <f t="shared" si="242"/>
        <v>2.1369636091610698</v>
      </c>
      <c r="D1349">
        <f t="shared" si="250"/>
        <v>0</v>
      </c>
      <c r="E1349">
        <f t="shared" si="243"/>
        <v>104.19280788067312</v>
      </c>
      <c r="F1349">
        <f t="shared" si="245"/>
        <v>0</v>
      </c>
      <c r="G1349">
        <f t="shared" si="244"/>
        <v>0</v>
      </c>
      <c r="H1349">
        <f t="shared" si="251"/>
        <v>0</v>
      </c>
      <c r="I1349">
        <f t="shared" si="246"/>
        <v>0</v>
      </c>
      <c r="J1349" t="str">
        <f t="shared" si="247"/>
        <v/>
      </c>
      <c r="L1349">
        <f t="shared" si="248"/>
        <v>103.99118154780561</v>
      </c>
      <c r="M1349">
        <f t="shared" si="252"/>
        <v>-477.88932611553037</v>
      </c>
      <c r="N1349">
        <f t="shared" si="253"/>
        <v>43.85270142392983</v>
      </c>
    </row>
    <row r="1350" spans="2:14" x14ac:dyDescent="0.25">
      <c r="B1350">
        <f t="shared" si="249"/>
        <v>1.3319999999999641</v>
      </c>
      <c r="C1350">
        <f t="shared" si="242"/>
        <v>2.13852650127928</v>
      </c>
      <c r="D1350">
        <f t="shared" si="250"/>
        <v>0</v>
      </c>
      <c r="E1350">
        <f t="shared" si="243"/>
        <v>104.16892437000219</v>
      </c>
      <c r="F1350">
        <f t="shared" si="245"/>
        <v>0</v>
      </c>
      <c r="G1350">
        <f t="shared" si="244"/>
        <v>0</v>
      </c>
      <c r="H1350">
        <f t="shared" si="251"/>
        <v>0</v>
      </c>
      <c r="I1350">
        <f t="shared" si="246"/>
        <v>0</v>
      </c>
      <c r="J1350" t="str">
        <f t="shared" si="247"/>
        <v/>
      </c>
      <c r="L1350">
        <f t="shared" si="248"/>
        <v>103.96739582467023</v>
      </c>
      <c r="M1350">
        <f t="shared" si="252"/>
        <v>-477.67021341854843</v>
      </c>
      <c r="N1350">
        <f t="shared" si="253"/>
        <v>43.822539396387583</v>
      </c>
    </row>
    <row r="1351" spans="2:14" x14ac:dyDescent="0.25">
      <c r="B1351">
        <f t="shared" si="249"/>
        <v>1.332999999999964</v>
      </c>
      <c r="C1351">
        <f t="shared" si="242"/>
        <v>2.1400890351448298</v>
      </c>
      <c r="D1351">
        <f t="shared" si="250"/>
        <v>0</v>
      </c>
      <c r="E1351">
        <f t="shared" si="243"/>
        <v>104.14505180743249</v>
      </c>
      <c r="F1351">
        <f t="shared" si="245"/>
        <v>0</v>
      </c>
      <c r="G1351">
        <f t="shared" si="244"/>
        <v>0</v>
      </c>
      <c r="H1351">
        <f t="shared" si="251"/>
        <v>0</v>
      </c>
      <c r="I1351">
        <f t="shared" si="246"/>
        <v>0</v>
      </c>
      <c r="J1351" t="str">
        <f t="shared" si="247"/>
        <v/>
      </c>
      <c r="L1351">
        <f t="shared" si="248"/>
        <v>103.94362097998132</v>
      </c>
      <c r="M1351">
        <f t="shared" si="252"/>
        <v>-477.45125139385891</v>
      </c>
      <c r="N1351">
        <f t="shared" si="253"/>
        <v>43.792404881060065</v>
      </c>
    </row>
    <row r="1352" spans="2:14" x14ac:dyDescent="0.25">
      <c r="B1352">
        <f t="shared" si="249"/>
        <v>1.3339999999999639</v>
      </c>
      <c r="C1352">
        <f t="shared" si="242"/>
        <v>2.1416512109219412</v>
      </c>
      <c r="D1352">
        <f t="shared" si="250"/>
        <v>0</v>
      </c>
      <c r="E1352">
        <f t="shared" si="243"/>
        <v>104.12119018543736</v>
      </c>
      <c r="F1352">
        <f t="shared" si="245"/>
        <v>0</v>
      </c>
      <c r="G1352">
        <f t="shared" si="244"/>
        <v>0</v>
      </c>
      <c r="H1352">
        <f t="shared" si="251"/>
        <v>0</v>
      </c>
      <c r="I1352">
        <f t="shared" si="246"/>
        <v>0</v>
      </c>
      <c r="J1352" t="str">
        <f t="shared" si="247"/>
        <v/>
      </c>
      <c r="L1352">
        <f t="shared" si="248"/>
        <v>103.91985700627761</v>
      </c>
      <c r="M1352">
        <f t="shared" si="252"/>
        <v>-477.23243990276387</v>
      </c>
      <c r="N1352">
        <f t="shared" si="253"/>
        <v>43.762298219007789</v>
      </c>
    </row>
    <row r="1353" spans="2:14" x14ac:dyDescent="0.25">
      <c r="B1353">
        <f t="shared" si="249"/>
        <v>1.3349999999999638</v>
      </c>
      <c r="C1353">
        <f t="shared" si="242"/>
        <v>2.1432130287747229</v>
      </c>
      <c r="D1353">
        <f t="shared" si="250"/>
        <v>0</v>
      </c>
      <c r="E1353">
        <f t="shared" si="243"/>
        <v>104.09733949649697</v>
      </c>
      <c r="F1353">
        <f t="shared" si="245"/>
        <v>0</v>
      </c>
      <c r="G1353">
        <f t="shared" si="244"/>
        <v>0</v>
      </c>
      <c r="H1353">
        <f t="shared" si="251"/>
        <v>0</v>
      </c>
      <c r="I1353">
        <f t="shared" si="246"/>
        <v>0</v>
      </c>
      <c r="J1353" t="str">
        <f t="shared" si="247"/>
        <v/>
      </c>
      <c r="L1353">
        <f t="shared" si="248"/>
        <v>103.89610389610476</v>
      </c>
      <c r="M1353">
        <f t="shared" si="252"/>
        <v>-477.01377880770224</v>
      </c>
      <c r="N1353">
        <f t="shared" si="253"/>
        <v>43.732219069170242</v>
      </c>
    </row>
    <row r="1354" spans="2:14" x14ac:dyDescent="0.25">
      <c r="B1354">
        <f t="shared" si="249"/>
        <v>1.3359999999999637</v>
      </c>
      <c r="C1354">
        <f t="shared" si="242"/>
        <v>2.1447744888671703</v>
      </c>
      <c r="D1354">
        <f t="shared" si="250"/>
        <v>0</v>
      </c>
      <c r="E1354">
        <f t="shared" si="243"/>
        <v>104.07349973309843</v>
      </c>
      <c r="F1354">
        <f t="shared" si="245"/>
        <v>0</v>
      </c>
      <c r="G1354">
        <f t="shared" si="244"/>
        <v>0</v>
      </c>
      <c r="H1354">
        <f t="shared" si="251"/>
        <v>0</v>
      </c>
      <c r="I1354">
        <f t="shared" si="246"/>
        <v>0</v>
      </c>
      <c r="J1354" t="str">
        <f t="shared" si="247"/>
        <v/>
      </c>
      <c r="L1354">
        <f t="shared" si="248"/>
        <v>103.87236164201515</v>
      </c>
      <c r="M1354">
        <f t="shared" si="252"/>
        <v>-476.79526797082872</v>
      </c>
      <c r="N1354">
        <f t="shared" si="253"/>
        <v>43.702167431547423</v>
      </c>
    </row>
    <row r="1355" spans="2:14" x14ac:dyDescent="0.25">
      <c r="B1355">
        <f t="shared" si="249"/>
        <v>1.3369999999999636</v>
      </c>
      <c r="C1355">
        <f t="shared" si="242"/>
        <v>2.1463355913631665</v>
      </c>
      <c r="D1355">
        <f t="shared" si="250"/>
        <v>0</v>
      </c>
      <c r="E1355">
        <f t="shared" si="243"/>
        <v>104.0496708877357</v>
      </c>
      <c r="F1355">
        <f t="shared" si="245"/>
        <v>0</v>
      </c>
      <c r="G1355">
        <f t="shared" si="244"/>
        <v>0</v>
      </c>
      <c r="H1355">
        <f t="shared" si="251"/>
        <v>0</v>
      </c>
      <c r="I1355">
        <f t="shared" si="246"/>
        <v>0</v>
      </c>
      <c r="J1355" t="str">
        <f t="shared" si="247"/>
        <v/>
      </c>
      <c r="L1355">
        <f t="shared" si="248"/>
        <v>103.84863023656806</v>
      </c>
      <c r="M1355">
        <f t="shared" si="252"/>
        <v>-476.57690725458224</v>
      </c>
      <c r="N1355">
        <f t="shared" si="253"/>
        <v>43.672143192452495</v>
      </c>
    </row>
    <row r="1356" spans="2:14" x14ac:dyDescent="0.25">
      <c r="B1356">
        <f t="shared" si="249"/>
        <v>1.3379999999999634</v>
      </c>
      <c r="C1356">
        <f t="shared" si="242"/>
        <v>2.1478963364264825</v>
      </c>
      <c r="D1356">
        <f t="shared" si="250"/>
        <v>0</v>
      </c>
      <c r="E1356">
        <f t="shared" si="243"/>
        <v>104.02585295290964</v>
      </c>
      <c r="F1356">
        <f t="shared" si="245"/>
        <v>0</v>
      </c>
      <c r="G1356">
        <f t="shared" si="244"/>
        <v>0</v>
      </c>
      <c r="H1356">
        <f t="shared" si="251"/>
        <v>0</v>
      </c>
      <c r="I1356">
        <f t="shared" si="246"/>
        <v>0</v>
      </c>
      <c r="J1356" t="str">
        <f t="shared" si="247"/>
        <v/>
      </c>
      <c r="L1356">
        <f t="shared" si="248"/>
        <v>103.82490967232945</v>
      </c>
      <c r="M1356">
        <f t="shared" si="252"/>
        <v>-476.35869652111751</v>
      </c>
      <c r="N1356">
        <f t="shared" si="253"/>
        <v>43.642146692945971</v>
      </c>
    </row>
    <row r="1357" spans="2:14" x14ac:dyDescent="0.25">
      <c r="B1357">
        <f t="shared" si="249"/>
        <v>1.3389999999999633</v>
      </c>
      <c r="C1357">
        <f t="shared" si="242"/>
        <v>2.149456724220776</v>
      </c>
      <c r="D1357">
        <f t="shared" si="250"/>
        <v>0</v>
      </c>
      <c r="E1357">
        <f t="shared" si="243"/>
        <v>104.00204592112797</v>
      </c>
      <c r="F1357">
        <f t="shared" si="245"/>
        <v>0</v>
      </c>
      <c r="G1357">
        <f t="shared" si="244"/>
        <v>0</v>
      </c>
      <c r="H1357">
        <f t="shared" si="251"/>
        <v>0</v>
      </c>
      <c r="I1357">
        <f t="shared" si="246"/>
        <v>0</v>
      </c>
      <c r="J1357" t="str">
        <f t="shared" si="247"/>
        <v/>
      </c>
      <c r="L1357">
        <f t="shared" si="248"/>
        <v>103.8011999418722</v>
      </c>
      <c r="M1357">
        <f t="shared" si="252"/>
        <v>-476.14063563344189</v>
      </c>
      <c r="N1357">
        <f t="shared" si="253"/>
        <v>43.612177478280501</v>
      </c>
    </row>
    <row r="1358" spans="2:14" x14ac:dyDescent="0.25">
      <c r="B1358">
        <f t="shared" si="249"/>
        <v>1.3399999999999632</v>
      </c>
      <c r="C1358">
        <f t="shared" si="242"/>
        <v>2.1510167549095929</v>
      </c>
      <c r="D1358">
        <f t="shared" si="250"/>
        <v>0</v>
      </c>
      <c r="E1358">
        <f t="shared" si="243"/>
        <v>103.97824978490526</v>
      </c>
      <c r="F1358">
        <f t="shared" si="245"/>
        <v>0</v>
      </c>
      <c r="G1358">
        <f t="shared" si="244"/>
        <v>0</v>
      </c>
      <c r="H1358">
        <f t="shared" si="251"/>
        <v>0</v>
      </c>
      <c r="I1358">
        <f t="shared" si="246"/>
        <v>0</v>
      </c>
      <c r="J1358" t="str">
        <f t="shared" si="247"/>
        <v/>
      </c>
      <c r="L1358">
        <f t="shared" si="248"/>
        <v>103.77750103777588</v>
      </c>
      <c r="M1358">
        <f t="shared" si="252"/>
        <v>-475.92272445427852</v>
      </c>
      <c r="N1358">
        <f t="shared" si="253"/>
        <v>43.582235775829758</v>
      </c>
    </row>
    <row r="1359" spans="2:14" x14ac:dyDescent="0.25">
      <c r="B1359">
        <f t="shared" si="249"/>
        <v>1.3409999999999631</v>
      </c>
      <c r="C1359">
        <f t="shared" si="242"/>
        <v>2.1525764286563667</v>
      </c>
      <c r="D1359">
        <f t="shared" si="250"/>
        <v>0</v>
      </c>
      <c r="E1359">
        <f t="shared" si="243"/>
        <v>103.95446453676293</v>
      </c>
      <c r="F1359">
        <f t="shared" si="245"/>
        <v>0</v>
      </c>
      <c r="G1359">
        <f t="shared" si="244"/>
        <v>0</v>
      </c>
      <c r="H1359">
        <f t="shared" si="251"/>
        <v>0</v>
      </c>
      <c r="I1359">
        <f t="shared" si="246"/>
        <v>0</v>
      </c>
      <c r="J1359" t="str">
        <f t="shared" si="247"/>
        <v/>
      </c>
      <c r="L1359">
        <f t="shared" si="248"/>
        <v>103.75381295262689</v>
      </c>
      <c r="M1359">
        <f t="shared" si="252"/>
        <v>-475.70496284663477</v>
      </c>
      <c r="N1359">
        <f t="shared" si="253"/>
        <v>43.552321471906907</v>
      </c>
    </row>
    <row r="1360" spans="2:14" x14ac:dyDescent="0.25">
      <c r="B1360">
        <f t="shared" si="249"/>
        <v>1.341999999999963</v>
      </c>
      <c r="C1360">
        <f t="shared" si="242"/>
        <v>2.1541357456244179</v>
      </c>
      <c r="D1360">
        <f t="shared" si="250"/>
        <v>0</v>
      </c>
      <c r="E1360">
        <f t="shared" si="243"/>
        <v>103.93069016922925</v>
      </c>
      <c r="F1360">
        <f t="shared" si="245"/>
        <v>0</v>
      </c>
      <c r="G1360">
        <f t="shared" si="244"/>
        <v>0</v>
      </c>
      <c r="H1360">
        <f t="shared" si="251"/>
        <v>0</v>
      </c>
      <c r="I1360">
        <f t="shared" si="246"/>
        <v>0</v>
      </c>
      <c r="J1360" t="str">
        <f t="shared" si="247"/>
        <v/>
      </c>
      <c r="L1360">
        <f t="shared" si="248"/>
        <v>103.73013567901835</v>
      </c>
      <c r="M1360">
        <f t="shared" si="252"/>
        <v>-475.48735067351799</v>
      </c>
      <c r="N1360">
        <f t="shared" si="253"/>
        <v>43.522434566511947</v>
      </c>
    </row>
    <row r="1361" spans="2:14" x14ac:dyDescent="0.25">
      <c r="B1361">
        <f t="shared" si="249"/>
        <v>1.3429999999999629</v>
      </c>
      <c r="C1361">
        <f t="shared" ref="C1361:C1424" si="254">C1360+E1360*$B$3*$B$8</f>
        <v>2.1556947059769564</v>
      </c>
      <c r="D1361">
        <f t="shared" si="250"/>
        <v>0</v>
      </c>
      <c r="E1361">
        <f t="shared" ref="E1361:E1424" si="255">E1360+$B$8*(((D1360*$B$3)-$B$2*E1360^2)/$B$1)</f>
        <v>103.90692667483934</v>
      </c>
      <c r="F1361">
        <f t="shared" si="245"/>
        <v>0</v>
      </c>
      <c r="G1361">
        <f t="shared" si="244"/>
        <v>0</v>
      </c>
      <c r="H1361">
        <f t="shared" si="251"/>
        <v>0</v>
      </c>
      <c r="I1361">
        <f t="shared" si="246"/>
        <v>0</v>
      </c>
      <c r="J1361" t="str">
        <f t="shared" si="247"/>
        <v/>
      </c>
      <c r="L1361">
        <f t="shared" si="248"/>
        <v>103.70646920955018</v>
      </c>
      <c r="M1361">
        <f t="shared" si="252"/>
        <v>-475.26988779821977</v>
      </c>
      <c r="N1361">
        <f t="shared" si="253"/>
        <v>43.492575059644878</v>
      </c>
    </row>
    <row r="1362" spans="2:14" x14ac:dyDescent="0.25">
      <c r="B1362">
        <f t="shared" si="249"/>
        <v>1.3439999999999628</v>
      </c>
      <c r="C1362">
        <f t="shared" si="254"/>
        <v>2.157253309877079</v>
      </c>
      <c r="D1362">
        <f t="shared" si="250"/>
        <v>0</v>
      </c>
      <c r="E1362">
        <f t="shared" si="255"/>
        <v>103.88317404613511</v>
      </c>
      <c r="F1362">
        <f t="shared" si="245"/>
        <v>0</v>
      </c>
      <c r="G1362">
        <f t="shared" si="244"/>
        <v>0</v>
      </c>
      <c r="H1362">
        <f t="shared" si="251"/>
        <v>0</v>
      </c>
      <c r="I1362">
        <f t="shared" si="246"/>
        <v>0</v>
      </c>
      <c r="J1362" t="str">
        <f t="shared" si="247"/>
        <v/>
      </c>
      <c r="L1362">
        <f t="shared" si="248"/>
        <v>103.68281353682902</v>
      </c>
      <c r="M1362">
        <f t="shared" si="252"/>
        <v>-475.05257408460011</v>
      </c>
      <c r="N1362">
        <f t="shared" si="253"/>
        <v>43.462742723932024</v>
      </c>
    </row>
    <row r="1363" spans="2:14" x14ac:dyDescent="0.25">
      <c r="B1363">
        <f t="shared" si="249"/>
        <v>1.3449999999999627</v>
      </c>
      <c r="C1363">
        <f t="shared" si="254"/>
        <v>2.1588115574877711</v>
      </c>
      <c r="D1363">
        <f t="shared" si="250"/>
        <v>0</v>
      </c>
      <c r="E1363">
        <f t="shared" si="255"/>
        <v>103.85943227566533</v>
      </c>
      <c r="F1363">
        <f t="shared" si="245"/>
        <v>0</v>
      </c>
      <c r="G1363">
        <f t="shared" ref="G1363:G1426" si="256">IF(C1363&lt;$B$5,$B$2*E1363^3,0)</f>
        <v>0</v>
      </c>
      <c r="H1363">
        <f t="shared" si="251"/>
        <v>0</v>
      </c>
      <c r="I1363">
        <f t="shared" si="246"/>
        <v>0</v>
      </c>
      <c r="J1363" t="str">
        <f t="shared" si="247"/>
        <v/>
      </c>
      <c r="L1363">
        <f t="shared" si="248"/>
        <v>103.65916865346829</v>
      </c>
      <c r="M1363">
        <f t="shared" si="252"/>
        <v>-474.83540939566637</v>
      </c>
      <c r="N1363">
        <f t="shared" si="253"/>
        <v>43.432937786747061</v>
      </c>
    </row>
    <row r="1364" spans="2:14" x14ac:dyDescent="0.25">
      <c r="B1364">
        <f t="shared" si="249"/>
        <v>1.3459999999999626</v>
      </c>
      <c r="C1364">
        <f t="shared" si="254"/>
        <v>2.1603694489719061</v>
      </c>
      <c r="D1364">
        <f t="shared" si="250"/>
        <v>0</v>
      </c>
      <c r="E1364">
        <f t="shared" si="255"/>
        <v>103.83570135598555</v>
      </c>
      <c r="F1364">
        <f t="shared" ref="F1364:F1427" si="257">D1364*E1364*$B$3</f>
        <v>0</v>
      </c>
      <c r="G1364">
        <f t="shared" si="256"/>
        <v>0</v>
      </c>
      <c r="H1364">
        <f t="shared" si="251"/>
        <v>0</v>
      </c>
      <c r="I1364">
        <f t="shared" ref="I1364:I1427" si="258">G1364+H1364</f>
        <v>0</v>
      </c>
      <c r="J1364" t="str">
        <f t="shared" ref="J1364:J1427" si="259">IF(C1364&lt;$B$5,E1364,"")</f>
        <v/>
      </c>
      <c r="L1364">
        <f t="shared" ref="L1364:L1427" si="260">$L$15/(B1364+$L$16)</f>
        <v>103.6355345520881</v>
      </c>
      <c r="M1364">
        <f t="shared" si="252"/>
        <v>-474.61839359556279</v>
      </c>
      <c r="N1364">
        <f t="shared" si="253"/>
        <v>43.403160020716314</v>
      </c>
    </row>
    <row r="1365" spans="2:14" x14ac:dyDescent="0.25">
      <c r="B1365">
        <f t="shared" ref="B1365:B1428" si="261">B1364+$B$8</f>
        <v>1.3469999999999624</v>
      </c>
      <c r="C1365">
        <f t="shared" si="254"/>
        <v>2.1619269844922457</v>
      </c>
      <c r="D1365">
        <f t="shared" ref="D1365:D1428" si="262">IF(C1365&lt;$B$5,$B$6*SIN(PI()*C1365/$B$5)+$B$7*SIN(2*PI()*C1365/$B$5),0)</f>
        <v>0</v>
      </c>
      <c r="E1365">
        <f t="shared" si="255"/>
        <v>103.81198127965816</v>
      </c>
      <c r="F1365">
        <f t="shared" si="257"/>
        <v>0</v>
      </c>
      <c r="G1365">
        <f t="shared" si="256"/>
        <v>0</v>
      </c>
      <c r="H1365">
        <f t="shared" ref="H1365:H1428" si="263">IF(C1365&lt;$B$5,$B$1*E1365*(E1365-E1364)/$B$8,0)</f>
        <v>0</v>
      </c>
      <c r="I1365">
        <f t="shared" si="258"/>
        <v>0</v>
      </c>
      <c r="J1365" t="str">
        <f t="shared" si="259"/>
        <v/>
      </c>
      <c r="L1365">
        <f t="shared" si="260"/>
        <v>103.61191122531535</v>
      </c>
      <c r="M1365">
        <f t="shared" ref="M1365:M1428" si="264">$M$14*(E1365-E1364)</f>
        <v>-474.40152654786516</v>
      </c>
      <c r="N1365">
        <f t="shared" si="253"/>
        <v>43.373409539526619</v>
      </c>
    </row>
    <row r="1366" spans="2:14" x14ac:dyDescent="0.25">
      <c r="B1366">
        <f t="shared" si="261"/>
        <v>1.3479999999999623</v>
      </c>
      <c r="C1366">
        <f t="shared" si="254"/>
        <v>2.1634841642114404</v>
      </c>
      <c r="D1366">
        <f t="shared" si="262"/>
        <v>0</v>
      </c>
      <c r="E1366">
        <f t="shared" si="255"/>
        <v>103.78827203925229</v>
      </c>
      <c r="F1366">
        <f t="shared" si="257"/>
        <v>0</v>
      </c>
      <c r="G1366">
        <f t="shared" si="256"/>
        <v>0</v>
      </c>
      <c r="H1366">
        <f t="shared" si="263"/>
        <v>0</v>
      </c>
      <c r="I1366">
        <f t="shared" si="258"/>
        <v>0</v>
      </c>
      <c r="J1366" t="str">
        <f t="shared" si="259"/>
        <v/>
      </c>
      <c r="L1366">
        <f t="shared" si="260"/>
        <v>103.5882986657836</v>
      </c>
      <c r="M1366">
        <f t="shared" si="264"/>
        <v>-474.18480811728614</v>
      </c>
      <c r="N1366">
        <f t="shared" ref="N1366:N1429" si="265">$N$14*$M$14*(E1366+E1364-2*E1365)</f>
        <v>43.343686115804303</v>
      </c>
    </row>
    <row r="1367" spans="2:14" x14ac:dyDescent="0.25">
      <c r="B1367">
        <f t="shared" si="261"/>
        <v>1.3489999999999622</v>
      </c>
      <c r="C1367">
        <f t="shared" si="254"/>
        <v>2.1650409882920294</v>
      </c>
      <c r="D1367">
        <f t="shared" si="262"/>
        <v>0</v>
      </c>
      <c r="E1367">
        <f t="shared" si="255"/>
        <v>103.76457362734392</v>
      </c>
      <c r="F1367">
        <f t="shared" si="257"/>
        <v>0</v>
      </c>
      <c r="G1367">
        <f t="shared" si="256"/>
        <v>0</v>
      </c>
      <c r="H1367">
        <f t="shared" si="263"/>
        <v>0</v>
      </c>
      <c r="I1367">
        <f t="shared" si="258"/>
        <v>0</v>
      </c>
      <c r="J1367" t="str">
        <f t="shared" si="259"/>
        <v/>
      </c>
      <c r="L1367">
        <f t="shared" si="260"/>
        <v>103.56469686613318</v>
      </c>
      <c r="M1367">
        <f t="shared" si="264"/>
        <v>-473.96823816740152</v>
      </c>
      <c r="N1367">
        <f t="shared" si="265"/>
        <v>43.31398997692304</v>
      </c>
    </row>
    <row r="1368" spans="2:14" x14ac:dyDescent="0.25">
      <c r="B1368">
        <f t="shared" si="261"/>
        <v>1.3499999999999621</v>
      </c>
      <c r="C1368">
        <f t="shared" si="254"/>
        <v>2.1665974568964397</v>
      </c>
      <c r="D1368">
        <f t="shared" si="262"/>
        <v>0</v>
      </c>
      <c r="E1368">
        <f t="shared" si="255"/>
        <v>103.74088603651578</v>
      </c>
      <c r="F1368">
        <f t="shared" si="257"/>
        <v>0</v>
      </c>
      <c r="G1368">
        <f t="shared" si="256"/>
        <v>0</v>
      </c>
      <c r="H1368">
        <f t="shared" si="263"/>
        <v>0</v>
      </c>
      <c r="I1368">
        <f t="shared" si="258"/>
        <v>0</v>
      </c>
      <c r="J1368" t="str">
        <f t="shared" si="259"/>
        <v/>
      </c>
      <c r="L1368">
        <f t="shared" si="260"/>
        <v>103.54110581901104</v>
      </c>
      <c r="M1368">
        <f t="shared" si="264"/>
        <v>-473.75181656292398</v>
      </c>
      <c r="N1368">
        <f t="shared" si="265"/>
        <v>43.284320895509154</v>
      </c>
    </row>
    <row r="1369" spans="2:14" x14ac:dyDescent="0.25">
      <c r="B1369">
        <f t="shared" si="261"/>
        <v>1.350999999999962</v>
      </c>
      <c r="C1369">
        <f t="shared" si="254"/>
        <v>2.1681535701869876</v>
      </c>
      <c r="D1369">
        <f t="shared" si="262"/>
        <v>0</v>
      </c>
      <c r="E1369">
        <f t="shared" si="255"/>
        <v>103.71720925935736</v>
      </c>
      <c r="F1369">
        <f t="shared" si="257"/>
        <v>0</v>
      </c>
      <c r="G1369">
        <f t="shared" si="256"/>
        <v>0</v>
      </c>
      <c r="H1369">
        <f t="shared" si="263"/>
        <v>0</v>
      </c>
      <c r="I1369">
        <f t="shared" si="258"/>
        <v>0</v>
      </c>
      <c r="J1369" t="str">
        <f t="shared" si="259"/>
        <v/>
      </c>
      <c r="L1369">
        <f t="shared" si="260"/>
        <v>103.51752551707095</v>
      </c>
      <c r="M1369">
        <f t="shared" si="264"/>
        <v>-473.53554316828195</v>
      </c>
      <c r="N1369">
        <f t="shared" si="265"/>
        <v>43.254678985249484</v>
      </c>
    </row>
    <row r="1370" spans="2:14" x14ac:dyDescent="0.25">
      <c r="B1370">
        <f t="shared" si="261"/>
        <v>1.3519999999999619</v>
      </c>
      <c r="C1370">
        <f t="shared" si="254"/>
        <v>2.1697093283258782</v>
      </c>
      <c r="D1370">
        <f t="shared" si="262"/>
        <v>0</v>
      </c>
      <c r="E1370">
        <f t="shared" si="255"/>
        <v>103.69354328846495</v>
      </c>
      <c r="F1370">
        <f t="shared" si="257"/>
        <v>0</v>
      </c>
      <c r="G1370">
        <f t="shared" si="256"/>
        <v>0</v>
      </c>
      <c r="H1370">
        <f t="shared" si="263"/>
        <v>0</v>
      </c>
      <c r="I1370">
        <f t="shared" si="258"/>
        <v>0</v>
      </c>
      <c r="J1370" t="str">
        <f t="shared" si="259"/>
        <v/>
      </c>
      <c r="L1370">
        <f t="shared" si="260"/>
        <v>103.49395595297324</v>
      </c>
      <c r="M1370">
        <f t="shared" si="264"/>
        <v>-473.3194178481881</v>
      </c>
      <c r="N1370">
        <f t="shared" si="265"/>
        <v>43.225064018770354</v>
      </c>
    </row>
    <row r="1371" spans="2:14" x14ac:dyDescent="0.25">
      <c r="B1371">
        <f t="shared" si="261"/>
        <v>1.3529999999999618</v>
      </c>
      <c r="C1371">
        <f t="shared" si="254"/>
        <v>2.1712647314752052</v>
      </c>
      <c r="D1371">
        <f t="shared" si="262"/>
        <v>0</v>
      </c>
      <c r="E1371">
        <f t="shared" si="255"/>
        <v>103.66988811644157</v>
      </c>
      <c r="F1371">
        <f t="shared" si="257"/>
        <v>0</v>
      </c>
      <c r="G1371">
        <f t="shared" si="256"/>
        <v>0</v>
      </c>
      <c r="H1371">
        <f t="shared" si="263"/>
        <v>0</v>
      </c>
      <c r="I1371">
        <f t="shared" si="258"/>
        <v>0</v>
      </c>
      <c r="J1371" t="str">
        <f t="shared" si="259"/>
        <v/>
      </c>
      <c r="L1371">
        <f t="shared" si="260"/>
        <v>103.47039711938505</v>
      </c>
      <c r="M1371">
        <f t="shared" si="264"/>
        <v>-473.1034404676393</v>
      </c>
      <c r="N1371">
        <f t="shared" si="265"/>
        <v>43.195476109758602</v>
      </c>
    </row>
    <row r="1372" spans="2:14" x14ac:dyDescent="0.25">
      <c r="B1372">
        <f t="shared" si="261"/>
        <v>1.3539999999999617</v>
      </c>
      <c r="C1372">
        <f t="shared" si="254"/>
        <v>2.172819779796952</v>
      </c>
      <c r="D1372">
        <f t="shared" si="262"/>
        <v>0</v>
      </c>
      <c r="E1372">
        <f t="shared" si="255"/>
        <v>103.646243735897</v>
      </c>
      <c r="F1372">
        <f t="shared" si="257"/>
        <v>0</v>
      </c>
      <c r="G1372">
        <f t="shared" si="256"/>
        <v>0</v>
      </c>
      <c r="H1372">
        <f t="shared" si="263"/>
        <v>0</v>
      </c>
      <c r="I1372">
        <f t="shared" si="258"/>
        <v>0</v>
      </c>
      <c r="J1372" t="str">
        <f t="shared" si="259"/>
        <v/>
      </c>
      <c r="L1372">
        <f t="shared" si="260"/>
        <v>103.44684900898008</v>
      </c>
      <c r="M1372">
        <f t="shared" si="264"/>
        <v>-472.88761089134823</v>
      </c>
      <c r="N1372">
        <f t="shared" si="265"/>
        <v>43.165915258214227</v>
      </c>
    </row>
    <row r="1373" spans="2:14" x14ac:dyDescent="0.25">
      <c r="B1373">
        <f t="shared" si="261"/>
        <v>1.3549999999999616</v>
      </c>
      <c r="C1373">
        <f t="shared" si="254"/>
        <v>2.1743744734529904</v>
      </c>
      <c r="D1373">
        <f t="shared" si="262"/>
        <v>0</v>
      </c>
      <c r="E1373">
        <f t="shared" si="255"/>
        <v>103.62261013944777</v>
      </c>
      <c r="F1373">
        <f t="shared" si="257"/>
        <v>0</v>
      </c>
      <c r="G1373">
        <f t="shared" si="256"/>
        <v>0</v>
      </c>
      <c r="H1373">
        <f t="shared" si="263"/>
        <v>0</v>
      </c>
      <c r="I1373">
        <f t="shared" si="258"/>
        <v>0</v>
      </c>
      <c r="J1373" t="str">
        <f t="shared" si="259"/>
        <v/>
      </c>
      <c r="L1373">
        <f t="shared" si="260"/>
        <v>103.4233116144388</v>
      </c>
      <c r="M1373">
        <f t="shared" si="264"/>
        <v>-472.67192898459598</v>
      </c>
      <c r="N1373">
        <f t="shared" si="265"/>
        <v>43.136381350450392</v>
      </c>
    </row>
    <row r="1374" spans="2:14" x14ac:dyDescent="0.25">
      <c r="B1374">
        <f t="shared" si="261"/>
        <v>1.3559999999999615</v>
      </c>
      <c r="C1374">
        <f t="shared" si="254"/>
        <v>2.1759288126050822</v>
      </c>
      <c r="D1374">
        <f t="shared" si="262"/>
        <v>0</v>
      </c>
      <c r="E1374">
        <f t="shared" si="255"/>
        <v>103.59898731971712</v>
      </c>
      <c r="F1374">
        <f t="shared" si="257"/>
        <v>0</v>
      </c>
      <c r="G1374">
        <f t="shared" si="256"/>
        <v>0</v>
      </c>
      <c r="H1374">
        <f t="shared" si="263"/>
        <v>0</v>
      </c>
      <c r="I1374">
        <f t="shared" si="258"/>
        <v>0</v>
      </c>
      <c r="J1374" t="str">
        <f t="shared" si="259"/>
        <v/>
      </c>
      <c r="L1374">
        <f t="shared" si="260"/>
        <v>103.39978492844826</v>
      </c>
      <c r="M1374">
        <f t="shared" si="264"/>
        <v>-472.45639461294786</v>
      </c>
      <c r="N1374">
        <f t="shared" si="265"/>
        <v>43.10687427278026</v>
      </c>
    </row>
    <row r="1375" spans="2:14" x14ac:dyDescent="0.25">
      <c r="B1375">
        <f t="shared" si="261"/>
        <v>1.3569999999999613</v>
      </c>
      <c r="C1375">
        <f t="shared" si="254"/>
        <v>2.177482797414878</v>
      </c>
      <c r="D1375">
        <f t="shared" si="262"/>
        <v>0</v>
      </c>
      <c r="E1375">
        <f t="shared" si="255"/>
        <v>103.57537526933505</v>
      </c>
      <c r="F1375">
        <f t="shared" si="257"/>
        <v>0</v>
      </c>
      <c r="G1375">
        <f t="shared" si="256"/>
        <v>0</v>
      </c>
      <c r="H1375">
        <f t="shared" si="263"/>
        <v>0</v>
      </c>
      <c r="I1375">
        <f t="shared" si="258"/>
        <v>0</v>
      </c>
      <c r="J1375" t="str">
        <f t="shared" si="259"/>
        <v/>
      </c>
      <c r="L1375">
        <f t="shared" si="260"/>
        <v>103.3762689437022</v>
      </c>
      <c r="M1375">
        <f t="shared" si="264"/>
        <v>-472.24100764140076</v>
      </c>
      <c r="N1375">
        <f t="shared" si="265"/>
        <v>43.077394252577506</v>
      </c>
    </row>
    <row r="1376" spans="2:14" x14ac:dyDescent="0.25">
      <c r="B1376">
        <f t="shared" si="261"/>
        <v>1.3579999999999612</v>
      </c>
      <c r="C1376">
        <f t="shared" si="254"/>
        <v>2.1790364280439181</v>
      </c>
      <c r="D1376">
        <f t="shared" si="262"/>
        <v>0</v>
      </c>
      <c r="E1376">
        <f t="shared" si="255"/>
        <v>103.55177398093825</v>
      </c>
      <c r="F1376">
        <f t="shared" si="257"/>
        <v>0</v>
      </c>
      <c r="G1376">
        <f t="shared" si="256"/>
        <v>0</v>
      </c>
      <c r="H1376">
        <f t="shared" si="263"/>
        <v>0</v>
      </c>
      <c r="I1376">
        <f t="shared" si="258"/>
        <v>0</v>
      </c>
      <c r="J1376" t="str">
        <f t="shared" si="259"/>
        <v/>
      </c>
      <c r="L1376">
        <f t="shared" si="260"/>
        <v>103.35276365290099</v>
      </c>
      <c r="M1376">
        <f t="shared" si="264"/>
        <v>-472.02576793608841</v>
      </c>
      <c r="N1376">
        <f t="shared" si="265"/>
        <v>43.047941062468453</v>
      </c>
    </row>
    <row r="1377" spans="2:14" x14ac:dyDescent="0.25">
      <c r="B1377">
        <f t="shared" si="261"/>
        <v>1.3589999999999611</v>
      </c>
      <c r="C1377">
        <f t="shared" si="254"/>
        <v>2.1805897046536322</v>
      </c>
      <c r="D1377">
        <f t="shared" si="262"/>
        <v>0</v>
      </c>
      <c r="E1377">
        <f t="shared" si="255"/>
        <v>103.52818344717014</v>
      </c>
      <c r="F1377">
        <f t="shared" si="257"/>
        <v>0</v>
      </c>
      <c r="G1377">
        <f t="shared" si="256"/>
        <v>0</v>
      </c>
      <c r="H1377">
        <f t="shared" si="263"/>
        <v>0</v>
      </c>
      <c r="I1377">
        <f t="shared" si="258"/>
        <v>0</v>
      </c>
      <c r="J1377" t="str">
        <f t="shared" si="259"/>
        <v/>
      </c>
      <c r="L1377">
        <f t="shared" si="260"/>
        <v>103.32926904875167</v>
      </c>
      <c r="M1377">
        <f t="shared" si="264"/>
        <v>-471.81067536229193</v>
      </c>
      <c r="N1377">
        <f t="shared" si="265"/>
        <v>43.018514702453103</v>
      </c>
    </row>
    <row r="1378" spans="2:14" x14ac:dyDescent="0.25">
      <c r="B1378">
        <f t="shared" si="261"/>
        <v>1.359999999999961</v>
      </c>
      <c r="C1378">
        <f t="shared" si="254"/>
        <v>2.1821426274053399</v>
      </c>
      <c r="D1378">
        <f t="shared" si="262"/>
        <v>0</v>
      </c>
      <c r="E1378">
        <f t="shared" si="255"/>
        <v>103.50460366068081</v>
      </c>
      <c r="F1378">
        <f t="shared" si="257"/>
        <v>0</v>
      </c>
      <c r="G1378">
        <f t="shared" si="256"/>
        <v>0</v>
      </c>
      <c r="H1378">
        <f t="shared" si="263"/>
        <v>0</v>
      </c>
      <c r="I1378">
        <f t="shared" si="258"/>
        <v>0</v>
      </c>
      <c r="J1378" t="str">
        <f t="shared" si="259"/>
        <v/>
      </c>
      <c r="L1378">
        <f t="shared" si="260"/>
        <v>103.30578512396785</v>
      </c>
      <c r="M1378">
        <f t="shared" si="264"/>
        <v>-471.59572978642927</v>
      </c>
      <c r="N1378">
        <f t="shared" si="265"/>
        <v>42.989115172531456</v>
      </c>
    </row>
    <row r="1379" spans="2:14" x14ac:dyDescent="0.25">
      <c r="B1379">
        <f t="shared" si="261"/>
        <v>1.3609999999999609</v>
      </c>
      <c r="C1379">
        <f t="shared" si="254"/>
        <v>2.18369519646025</v>
      </c>
      <c r="D1379">
        <f t="shared" si="262"/>
        <v>0</v>
      </c>
      <c r="E1379">
        <f t="shared" si="255"/>
        <v>103.48103461412711</v>
      </c>
      <c r="F1379">
        <f t="shared" si="257"/>
        <v>0</v>
      </c>
      <c r="G1379">
        <f t="shared" si="256"/>
        <v>0</v>
      </c>
      <c r="H1379">
        <f t="shared" si="263"/>
        <v>0</v>
      </c>
      <c r="I1379">
        <f t="shared" si="258"/>
        <v>0</v>
      </c>
      <c r="J1379" t="str">
        <f t="shared" si="259"/>
        <v/>
      </c>
      <c r="L1379">
        <f t="shared" si="260"/>
        <v>103.28231187126985</v>
      </c>
      <c r="M1379">
        <f t="shared" si="264"/>
        <v>-471.38093107406576</v>
      </c>
      <c r="N1379">
        <f t="shared" si="265"/>
        <v>42.95974247270351</v>
      </c>
    </row>
    <row r="1380" spans="2:14" x14ac:dyDescent="0.25">
      <c r="B1380">
        <f t="shared" si="261"/>
        <v>1.3619999999999608</v>
      </c>
      <c r="C1380">
        <f t="shared" si="254"/>
        <v>2.185247411979462</v>
      </c>
      <c r="D1380">
        <f t="shared" si="262"/>
        <v>0</v>
      </c>
      <c r="E1380">
        <f t="shared" si="255"/>
        <v>103.45747630017253</v>
      </c>
      <c r="F1380">
        <f t="shared" si="257"/>
        <v>0</v>
      </c>
      <c r="G1380">
        <f t="shared" si="256"/>
        <v>0</v>
      </c>
      <c r="H1380">
        <f t="shared" si="263"/>
        <v>0</v>
      </c>
      <c r="I1380">
        <f t="shared" si="258"/>
        <v>0</v>
      </c>
      <c r="J1380" t="str">
        <f t="shared" si="259"/>
        <v/>
      </c>
      <c r="L1380">
        <f t="shared" si="260"/>
        <v>103.25884928338451</v>
      </c>
      <c r="M1380">
        <f t="shared" si="264"/>
        <v>-471.16627909161934</v>
      </c>
      <c r="N1380">
        <f t="shared" si="265"/>
        <v>42.93039648928243</v>
      </c>
    </row>
    <row r="1381" spans="2:14" x14ac:dyDescent="0.25">
      <c r="B1381">
        <f t="shared" si="261"/>
        <v>1.3629999999999607</v>
      </c>
      <c r="C1381">
        <f t="shared" si="254"/>
        <v>2.1867992741239646</v>
      </c>
      <c r="D1381">
        <f t="shared" si="262"/>
        <v>0</v>
      </c>
      <c r="E1381">
        <f t="shared" si="255"/>
        <v>103.43392871148725</v>
      </c>
      <c r="F1381">
        <f t="shared" si="257"/>
        <v>0</v>
      </c>
      <c r="G1381">
        <f t="shared" si="256"/>
        <v>0</v>
      </c>
      <c r="H1381">
        <f t="shared" si="263"/>
        <v>0</v>
      </c>
      <c r="I1381">
        <f t="shared" si="258"/>
        <v>0</v>
      </c>
      <c r="J1381" t="str">
        <f t="shared" si="259"/>
        <v/>
      </c>
      <c r="L1381">
        <f t="shared" si="260"/>
        <v>103.23539735304534</v>
      </c>
      <c r="M1381">
        <f t="shared" si="264"/>
        <v>-470.951773705508</v>
      </c>
      <c r="N1381">
        <f t="shared" si="265"/>
        <v>42.901077222268214</v>
      </c>
    </row>
    <row r="1382" spans="2:14" x14ac:dyDescent="0.25">
      <c r="B1382">
        <f t="shared" si="261"/>
        <v>1.3639999999999606</v>
      </c>
      <c r="C1382">
        <f t="shared" si="254"/>
        <v>2.1883507830546369</v>
      </c>
      <c r="D1382">
        <f t="shared" si="262"/>
        <v>0</v>
      </c>
      <c r="E1382">
        <f t="shared" si="255"/>
        <v>103.41039184074813</v>
      </c>
      <c r="F1382">
        <f t="shared" si="257"/>
        <v>0</v>
      </c>
      <c r="G1382">
        <f t="shared" si="256"/>
        <v>0</v>
      </c>
      <c r="H1382">
        <f t="shared" si="263"/>
        <v>0</v>
      </c>
      <c r="I1382">
        <f t="shared" si="258"/>
        <v>0</v>
      </c>
      <c r="J1382" t="str">
        <f t="shared" si="259"/>
        <v/>
      </c>
      <c r="L1382">
        <f t="shared" si="260"/>
        <v>103.21195607299242</v>
      </c>
      <c r="M1382">
        <f t="shared" si="264"/>
        <v>-470.73741478243392</v>
      </c>
      <c r="N1382">
        <f t="shared" si="265"/>
        <v>42.871784671660862</v>
      </c>
    </row>
    <row r="1383" spans="2:14" x14ac:dyDescent="0.25">
      <c r="B1383">
        <f t="shared" si="261"/>
        <v>1.3649999999999605</v>
      </c>
      <c r="C1383">
        <f t="shared" si="254"/>
        <v>2.1899019389322483</v>
      </c>
      <c r="D1383">
        <f t="shared" si="262"/>
        <v>0</v>
      </c>
      <c r="E1383">
        <f t="shared" si="255"/>
        <v>103.38686568063869</v>
      </c>
      <c r="F1383">
        <f t="shared" si="257"/>
        <v>0</v>
      </c>
      <c r="G1383">
        <f t="shared" si="256"/>
        <v>0</v>
      </c>
      <c r="H1383">
        <f t="shared" si="263"/>
        <v>0</v>
      </c>
      <c r="I1383">
        <f t="shared" si="258"/>
        <v>0</v>
      </c>
      <c r="J1383" t="str">
        <f t="shared" si="259"/>
        <v/>
      </c>
      <c r="L1383">
        <f t="shared" si="260"/>
        <v>103.18852543597245</v>
      </c>
      <c r="M1383">
        <f t="shared" si="264"/>
        <v>-470.52320218881505</v>
      </c>
      <c r="N1383">
        <f t="shared" si="265"/>
        <v>42.842518723773537</v>
      </c>
    </row>
    <row r="1384" spans="2:14" x14ac:dyDescent="0.25">
      <c r="B1384">
        <f t="shared" si="261"/>
        <v>1.3659999999999604</v>
      </c>
      <c r="C1384">
        <f t="shared" si="254"/>
        <v>2.1914527419174576</v>
      </c>
      <c r="D1384">
        <f t="shared" si="262"/>
        <v>0</v>
      </c>
      <c r="E1384">
        <f t="shared" si="255"/>
        <v>103.36335022384911</v>
      </c>
      <c r="F1384">
        <f t="shared" si="257"/>
        <v>0</v>
      </c>
      <c r="G1384">
        <f t="shared" si="256"/>
        <v>0</v>
      </c>
      <c r="H1384">
        <f t="shared" si="263"/>
        <v>0</v>
      </c>
      <c r="I1384">
        <f t="shared" si="258"/>
        <v>0</v>
      </c>
      <c r="J1384" t="str">
        <f t="shared" si="259"/>
        <v/>
      </c>
      <c r="L1384">
        <f t="shared" si="260"/>
        <v>103.16510543473868</v>
      </c>
      <c r="M1384">
        <f t="shared" si="264"/>
        <v>-470.3091357916378</v>
      </c>
      <c r="N1384">
        <f t="shared" si="265"/>
        <v>42.813279378606239</v>
      </c>
    </row>
    <row r="1385" spans="2:14" x14ac:dyDescent="0.25">
      <c r="B1385">
        <f t="shared" si="261"/>
        <v>1.3669999999999602</v>
      </c>
      <c r="C1385">
        <f t="shared" si="254"/>
        <v>2.1930031921708153</v>
      </c>
      <c r="D1385">
        <f t="shared" si="262"/>
        <v>0</v>
      </c>
      <c r="E1385">
        <f t="shared" si="255"/>
        <v>103.33984546307622</v>
      </c>
      <c r="F1385">
        <f t="shared" si="257"/>
        <v>0</v>
      </c>
      <c r="G1385">
        <f t="shared" si="256"/>
        <v>0</v>
      </c>
      <c r="H1385">
        <f t="shared" si="263"/>
        <v>0</v>
      </c>
      <c r="I1385">
        <f t="shared" si="258"/>
        <v>0</v>
      </c>
      <c r="J1385" t="str">
        <f t="shared" si="259"/>
        <v/>
      </c>
      <c r="L1385">
        <f t="shared" si="260"/>
        <v>103.14169606205098</v>
      </c>
      <c r="M1385">
        <f t="shared" si="264"/>
        <v>-470.09521545788857</v>
      </c>
      <c r="N1385">
        <f t="shared" si="265"/>
        <v>42.784066749845806</v>
      </c>
    </row>
    <row r="1386" spans="2:14" x14ac:dyDescent="0.25">
      <c r="B1386">
        <f t="shared" si="261"/>
        <v>1.3679999999999601</v>
      </c>
      <c r="C1386">
        <f t="shared" si="254"/>
        <v>2.1945532898527613</v>
      </c>
      <c r="D1386">
        <f t="shared" si="262"/>
        <v>0</v>
      </c>
      <c r="E1386">
        <f t="shared" si="255"/>
        <v>103.31635139102349</v>
      </c>
      <c r="F1386">
        <f t="shared" si="257"/>
        <v>0</v>
      </c>
      <c r="G1386">
        <f t="shared" si="256"/>
        <v>0</v>
      </c>
      <c r="H1386">
        <f t="shared" si="263"/>
        <v>0</v>
      </c>
      <c r="I1386">
        <f t="shared" si="258"/>
        <v>0</v>
      </c>
      <c r="J1386" t="str">
        <f t="shared" si="259"/>
        <v/>
      </c>
      <c r="L1386">
        <f t="shared" si="260"/>
        <v>103.11829731067574</v>
      </c>
      <c r="M1386">
        <f t="shared" si="264"/>
        <v>-469.88144105455376</v>
      </c>
      <c r="N1386">
        <f t="shared" si="265"/>
        <v>42.7548807238054</v>
      </c>
    </row>
    <row r="1387" spans="2:14" x14ac:dyDescent="0.25">
      <c r="B1387">
        <f t="shared" si="261"/>
        <v>1.36899999999996</v>
      </c>
      <c r="C1387">
        <f t="shared" si="254"/>
        <v>2.1961030351236266</v>
      </c>
      <c r="D1387">
        <f t="shared" si="262"/>
        <v>0</v>
      </c>
      <c r="E1387">
        <f t="shared" si="255"/>
        <v>103.29286800040103</v>
      </c>
      <c r="F1387">
        <f t="shared" si="257"/>
        <v>0</v>
      </c>
      <c r="G1387">
        <f t="shared" si="256"/>
        <v>0</v>
      </c>
      <c r="H1387">
        <f t="shared" si="263"/>
        <v>0</v>
      </c>
      <c r="I1387">
        <f t="shared" si="258"/>
        <v>0</v>
      </c>
      <c r="J1387" t="str">
        <f t="shared" si="259"/>
        <v/>
      </c>
      <c r="L1387">
        <f t="shared" si="260"/>
        <v>103.09490917338596</v>
      </c>
      <c r="M1387">
        <f t="shared" si="264"/>
        <v>-469.6678124491882</v>
      </c>
      <c r="N1387">
        <f t="shared" si="265"/>
        <v>42.725721073111345</v>
      </c>
    </row>
    <row r="1388" spans="2:14" x14ac:dyDescent="0.25">
      <c r="B1388">
        <f t="shared" si="261"/>
        <v>1.3699999999999599</v>
      </c>
      <c r="C1388">
        <f t="shared" si="254"/>
        <v>2.1976524281436327</v>
      </c>
      <c r="D1388">
        <f t="shared" si="262"/>
        <v>0</v>
      </c>
      <c r="E1388">
        <f t="shared" si="255"/>
        <v>103.26939528392558</v>
      </c>
      <c r="F1388">
        <f t="shared" si="257"/>
        <v>0</v>
      </c>
      <c r="G1388">
        <f t="shared" si="256"/>
        <v>0</v>
      </c>
      <c r="H1388">
        <f t="shared" si="263"/>
        <v>0</v>
      </c>
      <c r="I1388">
        <f t="shared" si="258"/>
        <v>0</v>
      </c>
      <c r="J1388" t="str">
        <f t="shared" si="259"/>
        <v/>
      </c>
      <c r="L1388">
        <f t="shared" si="260"/>
        <v>103.07153164296115</v>
      </c>
      <c r="M1388">
        <f t="shared" si="264"/>
        <v>-469.45432950906252</v>
      </c>
      <c r="N1388">
        <f t="shared" si="265"/>
        <v>42.696588025137316</v>
      </c>
    </row>
    <row r="1389" spans="2:14" x14ac:dyDescent="0.25">
      <c r="B1389">
        <f t="shared" si="261"/>
        <v>1.3709999999999598</v>
      </c>
      <c r="C1389">
        <f t="shared" si="254"/>
        <v>2.1992014690728916</v>
      </c>
      <c r="D1389">
        <f t="shared" si="262"/>
        <v>0</v>
      </c>
      <c r="E1389">
        <f t="shared" si="255"/>
        <v>103.2459332343205</v>
      </c>
      <c r="F1389">
        <f t="shared" si="257"/>
        <v>0</v>
      </c>
      <c r="G1389">
        <f t="shared" si="256"/>
        <v>0</v>
      </c>
      <c r="H1389">
        <f t="shared" si="263"/>
        <v>0</v>
      </c>
      <c r="I1389">
        <f t="shared" si="258"/>
        <v>0</v>
      </c>
      <c r="J1389" t="str">
        <f t="shared" si="259"/>
        <v/>
      </c>
      <c r="L1389">
        <f t="shared" si="260"/>
        <v>103.04816471218743</v>
      </c>
      <c r="M1389">
        <f t="shared" si="264"/>
        <v>-469.24099210144732</v>
      </c>
      <c r="N1389">
        <f t="shared" si="265"/>
        <v>42.667481466196477</v>
      </c>
    </row>
    <row r="1390" spans="2:14" x14ac:dyDescent="0.25">
      <c r="B1390">
        <f t="shared" si="261"/>
        <v>1.3719999999999597</v>
      </c>
      <c r="C1390">
        <f t="shared" si="254"/>
        <v>2.2007501580714064</v>
      </c>
      <c r="D1390">
        <f t="shared" si="262"/>
        <v>0</v>
      </c>
      <c r="E1390">
        <f t="shared" si="255"/>
        <v>103.22248184431577</v>
      </c>
      <c r="F1390">
        <f t="shared" si="257"/>
        <v>0</v>
      </c>
      <c r="G1390">
        <f t="shared" si="256"/>
        <v>0</v>
      </c>
      <c r="H1390">
        <f t="shared" si="263"/>
        <v>0</v>
      </c>
      <c r="I1390">
        <f t="shared" si="258"/>
        <v>0</v>
      </c>
      <c r="J1390" t="str">
        <f t="shared" si="259"/>
        <v/>
      </c>
      <c r="L1390">
        <f t="shared" si="260"/>
        <v>103.02480837385737</v>
      </c>
      <c r="M1390">
        <f t="shared" si="264"/>
        <v>-469.02780009475009</v>
      </c>
      <c r="N1390">
        <f t="shared" si="265"/>
        <v>42.638401396288828</v>
      </c>
    </row>
    <row r="1391" spans="2:14" x14ac:dyDescent="0.25">
      <c r="B1391">
        <f t="shared" si="261"/>
        <v>1.3729999999999596</v>
      </c>
      <c r="C1391">
        <f t="shared" si="254"/>
        <v>2.202298495299071</v>
      </c>
      <c r="D1391">
        <f t="shared" si="262"/>
        <v>0</v>
      </c>
      <c r="E1391">
        <f t="shared" si="255"/>
        <v>103.19904110664794</v>
      </c>
      <c r="F1391">
        <f t="shared" si="257"/>
        <v>0</v>
      </c>
      <c r="G1391">
        <f t="shared" si="256"/>
        <v>0</v>
      </c>
      <c r="H1391">
        <f t="shared" si="263"/>
        <v>0</v>
      </c>
      <c r="I1391">
        <f t="shared" si="258"/>
        <v>0</v>
      </c>
      <c r="J1391" t="str">
        <f t="shared" si="259"/>
        <v/>
      </c>
      <c r="L1391">
        <f t="shared" si="260"/>
        <v>103.00146262077017</v>
      </c>
      <c r="M1391">
        <f t="shared" si="264"/>
        <v>-468.81475335652567</v>
      </c>
      <c r="N1391">
        <f t="shared" si="265"/>
        <v>42.609347588040691</v>
      </c>
    </row>
    <row r="1392" spans="2:14" x14ac:dyDescent="0.25">
      <c r="B1392">
        <f t="shared" si="261"/>
        <v>1.3739999999999595</v>
      </c>
      <c r="C1392">
        <f t="shared" si="254"/>
        <v>2.2038464809156708</v>
      </c>
      <c r="D1392">
        <f t="shared" si="262"/>
        <v>0</v>
      </c>
      <c r="E1392">
        <f t="shared" si="255"/>
        <v>103.17561101406021</v>
      </c>
      <c r="F1392">
        <f t="shared" si="257"/>
        <v>0</v>
      </c>
      <c r="G1392">
        <f t="shared" si="256"/>
        <v>0</v>
      </c>
      <c r="H1392">
        <f t="shared" si="263"/>
        <v>0</v>
      </c>
      <c r="I1392">
        <f t="shared" si="258"/>
        <v>0</v>
      </c>
      <c r="J1392" t="str">
        <f t="shared" si="259"/>
        <v/>
      </c>
      <c r="L1392">
        <f t="shared" si="260"/>
        <v>102.97812744573147</v>
      </c>
      <c r="M1392">
        <f t="shared" si="264"/>
        <v>-468.60185175461311</v>
      </c>
      <c r="N1392">
        <f t="shared" si="265"/>
        <v>42.580320382512582</v>
      </c>
    </row>
    <row r="1393" spans="2:14" x14ac:dyDescent="0.25">
      <c r="B1393">
        <f t="shared" si="261"/>
        <v>1.3749999999999594</v>
      </c>
      <c r="C1393">
        <f t="shared" si="254"/>
        <v>2.2053941150808818</v>
      </c>
      <c r="D1393">
        <f t="shared" si="262"/>
        <v>0</v>
      </c>
      <c r="E1393">
        <f t="shared" si="255"/>
        <v>103.15219155930234</v>
      </c>
      <c r="F1393">
        <f t="shared" si="257"/>
        <v>0</v>
      </c>
      <c r="G1393">
        <f t="shared" si="256"/>
        <v>0</v>
      </c>
      <c r="H1393">
        <f t="shared" si="263"/>
        <v>0</v>
      </c>
      <c r="I1393">
        <f t="shared" si="258"/>
        <v>0</v>
      </c>
      <c r="J1393" t="str">
        <f t="shared" si="259"/>
        <v/>
      </c>
      <c r="L1393">
        <f t="shared" si="260"/>
        <v>102.95480284155352</v>
      </c>
      <c r="M1393">
        <f t="shared" si="264"/>
        <v>-468.38909515741989</v>
      </c>
      <c r="N1393">
        <f t="shared" si="265"/>
        <v>42.551319438643986</v>
      </c>
    </row>
    <row r="1394" spans="2:14" x14ac:dyDescent="0.25">
      <c r="B1394">
        <f t="shared" si="261"/>
        <v>1.3759999999999593</v>
      </c>
      <c r="C1394">
        <f t="shared" si="254"/>
        <v>2.2069413979542714</v>
      </c>
      <c r="D1394">
        <f t="shared" si="262"/>
        <v>0</v>
      </c>
      <c r="E1394">
        <f t="shared" si="255"/>
        <v>103.12878273513067</v>
      </c>
      <c r="F1394">
        <f t="shared" si="257"/>
        <v>0</v>
      </c>
      <c r="G1394">
        <f t="shared" si="256"/>
        <v>0</v>
      </c>
      <c r="H1394">
        <f t="shared" si="263"/>
        <v>0</v>
      </c>
      <c r="I1394">
        <f t="shared" si="258"/>
        <v>0</v>
      </c>
      <c r="J1394" t="str">
        <f t="shared" si="259"/>
        <v/>
      </c>
      <c r="L1394">
        <f t="shared" si="260"/>
        <v>102.93148880105497</v>
      </c>
      <c r="M1394">
        <f t="shared" si="264"/>
        <v>-468.1764834333535</v>
      </c>
      <c r="N1394">
        <f t="shared" si="265"/>
        <v>42.522344756434904</v>
      </c>
    </row>
    <row r="1395" spans="2:14" x14ac:dyDescent="0.25">
      <c r="B1395">
        <f t="shared" si="261"/>
        <v>1.3769999999999591</v>
      </c>
      <c r="C1395">
        <f t="shared" si="254"/>
        <v>2.2084883296952982</v>
      </c>
      <c r="D1395">
        <f t="shared" si="262"/>
        <v>0</v>
      </c>
      <c r="E1395">
        <f t="shared" si="255"/>
        <v>103.10538453430813</v>
      </c>
      <c r="F1395">
        <f t="shared" si="257"/>
        <v>0</v>
      </c>
      <c r="G1395">
        <f t="shared" si="256"/>
        <v>0</v>
      </c>
      <c r="H1395">
        <f t="shared" si="263"/>
        <v>0</v>
      </c>
      <c r="I1395">
        <f t="shared" si="258"/>
        <v>0</v>
      </c>
      <c r="J1395" t="str">
        <f t="shared" si="259"/>
        <v/>
      </c>
      <c r="L1395">
        <f t="shared" si="260"/>
        <v>102.90818531706108</v>
      </c>
      <c r="M1395">
        <f t="shared" si="264"/>
        <v>-467.96401645082142</v>
      </c>
      <c r="N1395">
        <f t="shared" si="265"/>
        <v>42.493396449572174</v>
      </c>
    </row>
    <row r="1396" spans="2:14" x14ac:dyDescent="0.25">
      <c r="B1396">
        <f t="shared" si="261"/>
        <v>1.377999999999959</v>
      </c>
      <c r="C1396">
        <f t="shared" si="254"/>
        <v>2.210034910463313</v>
      </c>
      <c r="D1396">
        <f t="shared" si="262"/>
        <v>0</v>
      </c>
      <c r="E1396">
        <f t="shared" si="255"/>
        <v>103.0819969496042</v>
      </c>
      <c r="F1396">
        <f t="shared" si="257"/>
        <v>0</v>
      </c>
      <c r="G1396">
        <f t="shared" si="256"/>
        <v>0</v>
      </c>
      <c r="H1396">
        <f t="shared" si="263"/>
        <v>0</v>
      </c>
      <c r="I1396">
        <f t="shared" si="258"/>
        <v>0</v>
      </c>
      <c r="J1396" t="str">
        <f t="shared" si="259"/>
        <v/>
      </c>
      <c r="L1396">
        <f t="shared" si="260"/>
        <v>102.88489238240352</v>
      </c>
      <c r="M1396">
        <f t="shared" si="264"/>
        <v>-467.75169407851536</v>
      </c>
      <c r="N1396">
        <f t="shared" si="265"/>
        <v>42.464474404368957</v>
      </c>
    </row>
    <row r="1397" spans="2:14" x14ac:dyDescent="0.25">
      <c r="B1397">
        <f t="shared" si="261"/>
        <v>1.3789999999999589</v>
      </c>
      <c r="C1397">
        <f t="shared" si="254"/>
        <v>2.2115811404175569</v>
      </c>
      <c r="D1397">
        <f t="shared" si="262"/>
        <v>0</v>
      </c>
      <c r="E1397">
        <f t="shared" si="255"/>
        <v>103.05861997379495</v>
      </c>
      <c r="F1397">
        <f t="shared" si="257"/>
        <v>0</v>
      </c>
      <c r="G1397">
        <f t="shared" si="256"/>
        <v>0</v>
      </c>
      <c r="H1397">
        <f t="shared" si="263"/>
        <v>0</v>
      </c>
      <c r="I1397">
        <f t="shared" si="258"/>
        <v>0</v>
      </c>
      <c r="J1397" t="str">
        <f t="shared" si="259"/>
        <v/>
      </c>
      <c r="L1397">
        <f t="shared" si="260"/>
        <v>102.86160998992052</v>
      </c>
      <c r="M1397">
        <f t="shared" si="264"/>
        <v>-467.53951618512701</v>
      </c>
      <c r="N1397">
        <f t="shared" si="265"/>
        <v>42.435578620825254</v>
      </c>
    </row>
    <row r="1398" spans="2:14" x14ac:dyDescent="0.25">
      <c r="B1398">
        <f t="shared" si="261"/>
        <v>1.3799999999999588</v>
      </c>
      <c r="C1398">
        <f t="shared" si="254"/>
        <v>2.213127019717164</v>
      </c>
      <c r="D1398">
        <f t="shared" si="262"/>
        <v>0</v>
      </c>
      <c r="E1398">
        <f t="shared" si="255"/>
        <v>103.03525359966297</v>
      </c>
      <c r="F1398">
        <f t="shared" si="257"/>
        <v>0</v>
      </c>
      <c r="G1398">
        <f t="shared" si="256"/>
        <v>0</v>
      </c>
      <c r="H1398">
        <f t="shared" si="263"/>
        <v>0</v>
      </c>
      <c r="I1398">
        <f t="shared" si="258"/>
        <v>0</v>
      </c>
      <c r="J1398" t="str">
        <f t="shared" si="259"/>
        <v/>
      </c>
      <c r="L1398">
        <f t="shared" si="260"/>
        <v>102.83833813245674</v>
      </c>
      <c r="M1398">
        <f t="shared" si="264"/>
        <v>-467.32748263963231</v>
      </c>
      <c r="N1398">
        <f t="shared" si="265"/>
        <v>42.406709098941064</v>
      </c>
    </row>
    <row r="1399" spans="2:14" x14ac:dyDescent="0.25">
      <c r="B1399">
        <f t="shared" si="261"/>
        <v>1.3809999999999587</v>
      </c>
      <c r="C1399">
        <f t="shared" si="254"/>
        <v>2.2146725485211589</v>
      </c>
      <c r="D1399">
        <f t="shared" si="262"/>
        <v>0</v>
      </c>
      <c r="E1399">
        <f t="shared" si="255"/>
        <v>103.0118978199974</v>
      </c>
      <c r="F1399">
        <f t="shared" si="257"/>
        <v>0</v>
      </c>
      <c r="G1399">
        <f t="shared" si="256"/>
        <v>0</v>
      </c>
      <c r="H1399">
        <f t="shared" si="263"/>
        <v>0</v>
      </c>
      <c r="I1399">
        <f t="shared" si="258"/>
        <v>0</v>
      </c>
      <c r="J1399" t="str">
        <f t="shared" si="259"/>
        <v/>
      </c>
      <c r="L1399">
        <f t="shared" si="260"/>
        <v>102.81507680286335</v>
      </c>
      <c r="M1399">
        <f t="shared" si="264"/>
        <v>-467.11559331129138</v>
      </c>
      <c r="N1399">
        <f t="shared" si="265"/>
        <v>42.377865725029551</v>
      </c>
    </row>
    <row r="1400" spans="2:14" x14ac:dyDescent="0.25">
      <c r="B1400">
        <f t="shared" si="261"/>
        <v>1.3819999999999586</v>
      </c>
      <c r="C1400">
        <f t="shared" si="254"/>
        <v>2.2162177269884591</v>
      </c>
      <c r="D1400">
        <f t="shared" si="262"/>
        <v>0</v>
      </c>
      <c r="E1400">
        <f t="shared" si="255"/>
        <v>102.98855262759395</v>
      </c>
      <c r="F1400">
        <f t="shared" si="257"/>
        <v>0</v>
      </c>
      <c r="G1400">
        <f t="shared" si="256"/>
        <v>0</v>
      </c>
      <c r="H1400">
        <f t="shared" si="263"/>
        <v>0</v>
      </c>
      <c r="I1400">
        <f t="shared" si="258"/>
        <v>0</v>
      </c>
      <c r="J1400" t="str">
        <f t="shared" si="259"/>
        <v/>
      </c>
      <c r="L1400">
        <f t="shared" si="260"/>
        <v>102.79182599399792</v>
      </c>
      <c r="M1400">
        <f t="shared" si="264"/>
        <v>-466.90384806908014</v>
      </c>
      <c r="N1400">
        <f t="shared" si="265"/>
        <v>42.349048385403876</v>
      </c>
    </row>
    <row r="1401" spans="2:14" x14ac:dyDescent="0.25">
      <c r="B1401">
        <f t="shared" si="261"/>
        <v>1.3829999999999585</v>
      </c>
      <c r="C1401">
        <f t="shared" si="254"/>
        <v>2.217762555277873</v>
      </c>
      <c r="D1401">
        <f t="shared" si="262"/>
        <v>0</v>
      </c>
      <c r="E1401">
        <f t="shared" si="255"/>
        <v>102.96521801525483</v>
      </c>
      <c r="F1401">
        <f t="shared" si="257"/>
        <v>0</v>
      </c>
      <c r="G1401">
        <f t="shared" si="256"/>
        <v>0</v>
      </c>
      <c r="H1401">
        <f t="shared" si="263"/>
        <v>0</v>
      </c>
      <c r="I1401">
        <f t="shared" si="258"/>
        <v>0</v>
      </c>
      <c r="J1401" t="str">
        <f t="shared" si="259"/>
        <v/>
      </c>
      <c r="L1401">
        <f t="shared" si="260"/>
        <v>102.76858569872459</v>
      </c>
      <c r="M1401">
        <f t="shared" si="264"/>
        <v>-466.69224678225874</v>
      </c>
      <c r="N1401">
        <f t="shared" si="265"/>
        <v>42.320257307437714</v>
      </c>
    </row>
    <row r="1402" spans="2:14" x14ac:dyDescent="0.25">
      <c r="B1402">
        <f t="shared" si="261"/>
        <v>1.3839999999999584</v>
      </c>
      <c r="C1402">
        <f t="shared" si="254"/>
        <v>2.2193070335481018</v>
      </c>
      <c r="D1402">
        <f t="shared" si="262"/>
        <v>0</v>
      </c>
      <c r="E1402">
        <f t="shared" si="255"/>
        <v>102.94189397578879</v>
      </c>
      <c r="F1402">
        <f t="shared" si="257"/>
        <v>0</v>
      </c>
      <c r="G1402">
        <f t="shared" si="256"/>
        <v>0</v>
      </c>
      <c r="H1402">
        <f t="shared" si="263"/>
        <v>0</v>
      </c>
      <c r="I1402">
        <f t="shared" si="258"/>
        <v>0</v>
      </c>
      <c r="J1402" t="str">
        <f t="shared" si="259"/>
        <v/>
      </c>
      <c r="L1402">
        <f t="shared" si="260"/>
        <v>102.74535590991384</v>
      </c>
      <c r="M1402">
        <f t="shared" si="264"/>
        <v>-466.48078932093995</v>
      </c>
      <c r="N1402">
        <f t="shared" si="265"/>
        <v>42.291492263757391</v>
      </c>
    </row>
    <row r="1403" spans="2:14" x14ac:dyDescent="0.25">
      <c r="B1403">
        <f t="shared" si="261"/>
        <v>1.3849999999999583</v>
      </c>
      <c r="C1403">
        <f t="shared" si="254"/>
        <v>2.2208511619577385</v>
      </c>
      <c r="D1403">
        <f t="shared" si="262"/>
        <v>0</v>
      </c>
      <c r="E1403">
        <f t="shared" si="255"/>
        <v>102.91858050201108</v>
      </c>
      <c r="F1403">
        <f t="shared" si="257"/>
        <v>0</v>
      </c>
      <c r="G1403">
        <f t="shared" si="256"/>
        <v>0</v>
      </c>
      <c r="H1403">
        <f t="shared" si="263"/>
        <v>0</v>
      </c>
      <c r="I1403">
        <f t="shared" si="258"/>
        <v>0</v>
      </c>
      <c r="J1403" t="str">
        <f t="shared" si="259"/>
        <v/>
      </c>
      <c r="L1403">
        <f t="shared" si="260"/>
        <v>102.72213662044268</v>
      </c>
      <c r="M1403">
        <f t="shared" si="264"/>
        <v>-466.2694755540997</v>
      </c>
      <c r="N1403">
        <f t="shared" si="265"/>
        <v>42.262753368049744</v>
      </c>
    </row>
    <row r="1404" spans="2:14" x14ac:dyDescent="0.25">
      <c r="B1404">
        <f t="shared" si="261"/>
        <v>1.3859999999999582</v>
      </c>
      <c r="C1404">
        <f t="shared" si="254"/>
        <v>2.2223949406652688</v>
      </c>
      <c r="D1404">
        <f t="shared" si="262"/>
        <v>0</v>
      </c>
      <c r="E1404">
        <f t="shared" si="255"/>
        <v>102.89527758674348</v>
      </c>
      <c r="F1404">
        <f t="shared" si="257"/>
        <v>0</v>
      </c>
      <c r="G1404">
        <f t="shared" si="256"/>
        <v>0</v>
      </c>
      <c r="H1404">
        <f t="shared" si="263"/>
        <v>0</v>
      </c>
      <c r="I1404">
        <f t="shared" si="258"/>
        <v>0</v>
      </c>
      <c r="J1404" t="str">
        <f t="shared" si="259"/>
        <v/>
      </c>
      <c r="L1404">
        <f t="shared" si="260"/>
        <v>102.6989278231945</v>
      </c>
      <c r="M1404">
        <f t="shared" si="264"/>
        <v>-466.05830535213499</v>
      </c>
      <c r="N1404">
        <f t="shared" si="265"/>
        <v>42.234040392941097</v>
      </c>
    </row>
    <row r="1405" spans="2:14" x14ac:dyDescent="0.25">
      <c r="B1405">
        <f t="shared" si="261"/>
        <v>1.386999999999958</v>
      </c>
      <c r="C1405">
        <f t="shared" si="254"/>
        <v>2.22393836982907</v>
      </c>
      <c r="D1405">
        <f t="shared" si="262"/>
        <v>0</v>
      </c>
      <c r="E1405">
        <f t="shared" si="255"/>
        <v>102.87198522281425</v>
      </c>
      <c r="F1405">
        <f t="shared" si="257"/>
        <v>0</v>
      </c>
      <c r="G1405">
        <f t="shared" si="256"/>
        <v>0</v>
      </c>
      <c r="H1405">
        <f t="shared" si="263"/>
        <v>0</v>
      </c>
      <c r="I1405">
        <f t="shared" si="258"/>
        <v>0</v>
      </c>
      <c r="J1405" t="str">
        <f t="shared" si="259"/>
        <v/>
      </c>
      <c r="L1405">
        <f t="shared" si="260"/>
        <v>102.67572951105916</v>
      </c>
      <c r="M1405">
        <f t="shared" si="264"/>
        <v>-465.84727858459019</v>
      </c>
      <c r="N1405">
        <f t="shared" si="265"/>
        <v>42.205353565805126</v>
      </c>
    </row>
    <row r="1406" spans="2:14" x14ac:dyDescent="0.25">
      <c r="B1406">
        <f t="shared" si="261"/>
        <v>1.3879999999999579</v>
      </c>
      <c r="C1406">
        <f t="shared" si="254"/>
        <v>2.225481449607412</v>
      </c>
      <c r="D1406">
        <f t="shared" si="262"/>
        <v>0</v>
      </c>
      <c r="E1406">
        <f t="shared" si="255"/>
        <v>102.84870340305814</v>
      </c>
      <c r="F1406">
        <f t="shared" si="257"/>
        <v>0</v>
      </c>
      <c r="G1406">
        <f t="shared" si="256"/>
        <v>0</v>
      </c>
      <c r="H1406">
        <f t="shared" si="263"/>
        <v>0</v>
      </c>
      <c r="I1406">
        <f t="shared" si="258"/>
        <v>0</v>
      </c>
      <c r="J1406" t="str">
        <f t="shared" si="259"/>
        <v/>
      </c>
      <c r="L1406">
        <f t="shared" si="260"/>
        <v>102.6525416769329</v>
      </c>
      <c r="M1406">
        <f t="shared" si="264"/>
        <v>-465.6363951221465</v>
      </c>
      <c r="N1406">
        <f t="shared" si="265"/>
        <v>42.176692545581318</v>
      </c>
    </row>
    <row r="1407" spans="2:14" x14ac:dyDescent="0.25">
      <c r="B1407">
        <f t="shared" si="261"/>
        <v>1.3889999999999578</v>
      </c>
      <c r="C1407">
        <f t="shared" si="254"/>
        <v>2.227024180158458</v>
      </c>
      <c r="D1407">
        <f t="shared" si="262"/>
        <v>0</v>
      </c>
      <c r="E1407">
        <f t="shared" si="255"/>
        <v>102.82543212031642</v>
      </c>
      <c r="F1407">
        <f t="shared" si="257"/>
        <v>0</v>
      </c>
      <c r="G1407">
        <f t="shared" si="256"/>
        <v>0</v>
      </c>
      <c r="H1407">
        <f t="shared" si="263"/>
        <v>0</v>
      </c>
      <c r="I1407">
        <f t="shared" si="258"/>
        <v>0</v>
      </c>
      <c r="J1407" t="str">
        <f t="shared" si="259"/>
        <v/>
      </c>
      <c r="L1407">
        <f t="shared" si="260"/>
        <v>102.62936431371843</v>
      </c>
      <c r="M1407">
        <f t="shared" si="264"/>
        <v>-465.42565483434828</v>
      </c>
      <c r="N1407">
        <f t="shared" si="265"/>
        <v>42.148057559643348</v>
      </c>
    </row>
    <row r="1408" spans="2:14" x14ac:dyDescent="0.25">
      <c r="B1408">
        <f t="shared" si="261"/>
        <v>1.3899999999999577</v>
      </c>
      <c r="C1408">
        <f t="shared" si="254"/>
        <v>2.228566561640263</v>
      </c>
      <c r="D1408">
        <f t="shared" si="262"/>
        <v>0</v>
      </c>
      <c r="E1408">
        <f t="shared" si="255"/>
        <v>102.80217136743681</v>
      </c>
      <c r="F1408">
        <f t="shared" si="257"/>
        <v>0</v>
      </c>
      <c r="G1408">
        <f t="shared" si="256"/>
        <v>0</v>
      </c>
      <c r="H1408">
        <f t="shared" si="263"/>
        <v>0</v>
      </c>
      <c r="I1408">
        <f t="shared" si="258"/>
        <v>0</v>
      </c>
      <c r="J1408" t="str">
        <f t="shared" si="259"/>
        <v/>
      </c>
      <c r="L1408">
        <f t="shared" si="260"/>
        <v>102.6061974143248</v>
      </c>
      <c r="M1408">
        <f t="shared" si="264"/>
        <v>-465.21505759216097</v>
      </c>
      <c r="N1408">
        <f t="shared" si="265"/>
        <v>42.119448494304379</v>
      </c>
    </row>
    <row r="1409" spans="2:14" x14ac:dyDescent="0.25">
      <c r="B1409">
        <f t="shared" si="261"/>
        <v>1.3909999999999576</v>
      </c>
      <c r="C1409">
        <f t="shared" si="254"/>
        <v>2.2301085942107743</v>
      </c>
      <c r="D1409">
        <f t="shared" si="262"/>
        <v>0</v>
      </c>
      <c r="E1409">
        <f t="shared" si="255"/>
        <v>102.77892113727353</v>
      </c>
      <c r="F1409">
        <f t="shared" si="257"/>
        <v>0</v>
      </c>
      <c r="G1409">
        <f t="shared" si="256"/>
        <v>0</v>
      </c>
      <c r="H1409">
        <f t="shared" si="263"/>
        <v>0</v>
      </c>
      <c r="I1409">
        <f t="shared" si="258"/>
        <v>0</v>
      </c>
      <c r="J1409" t="str">
        <f t="shared" si="259"/>
        <v/>
      </c>
      <c r="L1409">
        <f t="shared" si="260"/>
        <v>102.58304097166756</v>
      </c>
      <c r="M1409">
        <f t="shared" si="264"/>
        <v>-465.00460326569737</v>
      </c>
      <c r="N1409">
        <f t="shared" si="265"/>
        <v>42.090865235877573</v>
      </c>
    </row>
    <row r="1410" spans="2:14" x14ac:dyDescent="0.25">
      <c r="B1410">
        <f t="shared" si="261"/>
        <v>1.3919999999999575</v>
      </c>
      <c r="C1410">
        <f t="shared" si="254"/>
        <v>2.2316502780278333</v>
      </c>
      <c r="D1410">
        <f t="shared" si="262"/>
        <v>0</v>
      </c>
      <c r="E1410">
        <f t="shared" si="255"/>
        <v>102.75568142268722</v>
      </c>
      <c r="F1410">
        <f t="shared" si="257"/>
        <v>0</v>
      </c>
      <c r="G1410">
        <f t="shared" si="256"/>
        <v>0</v>
      </c>
      <c r="H1410">
        <f t="shared" si="263"/>
        <v>0</v>
      </c>
      <c r="I1410">
        <f t="shared" si="258"/>
        <v>0</v>
      </c>
      <c r="J1410" t="str">
        <f t="shared" si="259"/>
        <v/>
      </c>
      <c r="L1410">
        <f t="shared" si="260"/>
        <v>102.55989497866852</v>
      </c>
      <c r="M1410">
        <f t="shared" si="264"/>
        <v>-464.79429172620712</v>
      </c>
      <c r="N1410">
        <f t="shared" si="265"/>
        <v>42.062307898049767</v>
      </c>
    </row>
    <row r="1411" spans="2:14" x14ac:dyDescent="0.25">
      <c r="B1411">
        <f t="shared" si="261"/>
        <v>1.3929999999999574</v>
      </c>
      <c r="C1411">
        <f t="shared" si="254"/>
        <v>2.2331916132491738</v>
      </c>
      <c r="D1411">
        <f t="shared" si="262"/>
        <v>0</v>
      </c>
      <c r="E1411">
        <f t="shared" si="255"/>
        <v>102.73245221654501</v>
      </c>
      <c r="F1411">
        <f t="shared" si="257"/>
        <v>0</v>
      </c>
      <c r="G1411">
        <f t="shared" si="256"/>
        <v>0</v>
      </c>
      <c r="H1411">
        <f t="shared" si="263"/>
        <v>0</v>
      </c>
      <c r="I1411">
        <f t="shared" si="258"/>
        <v>0</v>
      </c>
      <c r="J1411" t="str">
        <f t="shared" si="259"/>
        <v/>
      </c>
      <c r="L1411">
        <f t="shared" si="260"/>
        <v>102.53675942825602</v>
      </c>
      <c r="M1411">
        <f t="shared" si="264"/>
        <v>-464.58412284408723</v>
      </c>
      <c r="N1411">
        <f t="shared" si="265"/>
        <v>42.033776480820961</v>
      </c>
    </row>
    <row r="1412" spans="2:14" x14ac:dyDescent="0.25">
      <c r="B1412">
        <f t="shared" si="261"/>
        <v>1.3939999999999573</v>
      </c>
      <c r="C1412">
        <f t="shared" si="254"/>
        <v>2.2347326000324221</v>
      </c>
      <c r="D1412">
        <f t="shared" si="262"/>
        <v>0</v>
      </c>
      <c r="E1412">
        <f t="shared" si="255"/>
        <v>102.70923351172048</v>
      </c>
      <c r="F1412">
        <f t="shared" si="257"/>
        <v>0</v>
      </c>
      <c r="G1412">
        <f t="shared" si="256"/>
        <v>0</v>
      </c>
      <c r="H1412">
        <f t="shared" si="263"/>
        <v>0</v>
      </c>
      <c r="I1412">
        <f t="shared" si="258"/>
        <v>0</v>
      </c>
      <c r="J1412" t="str">
        <f t="shared" si="259"/>
        <v/>
      </c>
      <c r="L1412">
        <f t="shared" si="260"/>
        <v>102.51363431336466</v>
      </c>
      <c r="M1412">
        <f t="shared" si="264"/>
        <v>-464.37409649058736</v>
      </c>
      <c r="N1412">
        <f t="shared" si="265"/>
        <v>42.005270756817481</v>
      </c>
    </row>
    <row r="1413" spans="2:14" x14ac:dyDescent="0.25">
      <c r="B1413">
        <f t="shared" si="261"/>
        <v>1.3949999999999572</v>
      </c>
      <c r="C1413">
        <f t="shared" si="254"/>
        <v>2.2362732385350981</v>
      </c>
      <c r="D1413">
        <f t="shared" si="262"/>
        <v>0</v>
      </c>
      <c r="E1413">
        <f t="shared" si="255"/>
        <v>102.68602530109364</v>
      </c>
      <c r="F1413">
        <f t="shared" si="257"/>
        <v>0</v>
      </c>
      <c r="G1413">
        <f t="shared" si="256"/>
        <v>0</v>
      </c>
      <c r="H1413">
        <f t="shared" si="263"/>
        <v>0</v>
      </c>
      <c r="I1413">
        <f t="shared" si="258"/>
        <v>0</v>
      </c>
      <c r="J1413" t="str">
        <f t="shared" si="259"/>
        <v/>
      </c>
      <c r="L1413">
        <f t="shared" si="260"/>
        <v>102.49051962693551</v>
      </c>
      <c r="M1413">
        <f t="shared" si="264"/>
        <v>-464.16421253695717</v>
      </c>
      <c r="N1413">
        <f t="shared" si="265"/>
        <v>41.976790726039326</v>
      </c>
    </row>
    <row r="1414" spans="2:14" x14ac:dyDescent="0.25">
      <c r="B1414">
        <f t="shared" si="261"/>
        <v>1.3959999999999571</v>
      </c>
      <c r="C1414">
        <f t="shared" si="254"/>
        <v>2.2378135289146144</v>
      </c>
      <c r="D1414">
        <f t="shared" si="262"/>
        <v>0</v>
      </c>
      <c r="E1414">
        <f t="shared" si="255"/>
        <v>102.66282757755093</v>
      </c>
      <c r="F1414">
        <f t="shared" si="257"/>
        <v>0</v>
      </c>
      <c r="G1414">
        <f t="shared" si="256"/>
        <v>0</v>
      </c>
      <c r="H1414">
        <f t="shared" si="263"/>
        <v>0</v>
      </c>
      <c r="I1414">
        <f t="shared" si="258"/>
        <v>0</v>
      </c>
      <c r="J1414" t="str">
        <f t="shared" si="259"/>
        <v/>
      </c>
      <c r="L1414">
        <f t="shared" si="260"/>
        <v>102.4674153619159</v>
      </c>
      <c r="M1414">
        <f t="shared" si="264"/>
        <v>-463.95447085416208</v>
      </c>
      <c r="N1414">
        <f t="shared" si="265"/>
        <v>41.948336615860171</v>
      </c>
    </row>
    <row r="1415" spans="2:14" x14ac:dyDescent="0.25">
      <c r="B1415">
        <f t="shared" si="261"/>
        <v>1.3969999999999569</v>
      </c>
      <c r="C1415">
        <f t="shared" si="254"/>
        <v>2.2393534713282777</v>
      </c>
      <c r="D1415">
        <f t="shared" si="262"/>
        <v>0</v>
      </c>
      <c r="E1415">
        <f t="shared" si="255"/>
        <v>102.63964033398526</v>
      </c>
      <c r="F1415">
        <f t="shared" si="257"/>
        <v>0</v>
      </c>
      <c r="G1415">
        <f t="shared" si="256"/>
        <v>0</v>
      </c>
      <c r="H1415">
        <f t="shared" si="263"/>
        <v>0</v>
      </c>
      <c r="I1415">
        <f t="shared" si="258"/>
        <v>0</v>
      </c>
      <c r="J1415" t="str">
        <f t="shared" si="259"/>
        <v/>
      </c>
      <c r="L1415">
        <f t="shared" si="260"/>
        <v>102.44432151125963</v>
      </c>
      <c r="M1415">
        <f t="shared" si="264"/>
        <v>-463.74487131345177</v>
      </c>
      <c r="N1415">
        <f t="shared" si="265"/>
        <v>41.919908198906342</v>
      </c>
    </row>
    <row r="1416" spans="2:14" x14ac:dyDescent="0.25">
      <c r="B1416">
        <f t="shared" si="261"/>
        <v>1.3979999999999568</v>
      </c>
      <c r="C1416">
        <f t="shared" si="254"/>
        <v>2.2408930659332875</v>
      </c>
      <c r="D1416">
        <f t="shared" si="262"/>
        <v>0</v>
      </c>
      <c r="E1416">
        <f t="shared" si="255"/>
        <v>102.61646356329589</v>
      </c>
      <c r="F1416">
        <f t="shared" si="257"/>
        <v>0</v>
      </c>
      <c r="G1416">
        <f t="shared" si="256"/>
        <v>0</v>
      </c>
      <c r="H1416">
        <f t="shared" si="263"/>
        <v>0</v>
      </c>
      <c r="I1416">
        <f t="shared" si="258"/>
        <v>0</v>
      </c>
      <c r="J1416" t="str">
        <f t="shared" si="259"/>
        <v/>
      </c>
      <c r="L1416">
        <f t="shared" si="260"/>
        <v>102.42123806792677</v>
      </c>
      <c r="M1416">
        <f t="shared" si="264"/>
        <v>-463.53541378721275</v>
      </c>
      <c r="N1416">
        <f t="shared" si="265"/>
        <v>41.891505247804162</v>
      </c>
    </row>
    <row r="1417" spans="2:14" x14ac:dyDescent="0.25">
      <c r="B1417">
        <f t="shared" si="261"/>
        <v>1.3989999999999567</v>
      </c>
      <c r="C1417">
        <f t="shared" si="254"/>
        <v>2.2424323128867369</v>
      </c>
      <c r="D1417">
        <f t="shared" si="262"/>
        <v>0</v>
      </c>
      <c r="E1417">
        <f t="shared" si="255"/>
        <v>102.59329725838857</v>
      </c>
      <c r="F1417">
        <f t="shared" si="257"/>
        <v>0</v>
      </c>
      <c r="G1417">
        <f t="shared" si="256"/>
        <v>0</v>
      </c>
      <c r="H1417">
        <f t="shared" si="263"/>
        <v>0</v>
      </c>
      <c r="I1417">
        <f t="shared" si="258"/>
        <v>0</v>
      </c>
      <c r="J1417" t="str">
        <f t="shared" si="259"/>
        <v/>
      </c>
      <c r="L1417">
        <f t="shared" si="260"/>
        <v>102.39816502488377</v>
      </c>
      <c r="M1417">
        <f t="shared" si="264"/>
        <v>-463.32609814641046</v>
      </c>
      <c r="N1417">
        <f t="shared" si="265"/>
        <v>41.863128217300982</v>
      </c>
    </row>
    <row r="1418" spans="2:14" x14ac:dyDescent="0.25">
      <c r="B1418">
        <f t="shared" si="261"/>
        <v>1.3999999999999566</v>
      </c>
      <c r="C1418">
        <f t="shared" si="254"/>
        <v>2.2439712123456128</v>
      </c>
      <c r="D1418">
        <f t="shared" si="262"/>
        <v>0</v>
      </c>
      <c r="E1418">
        <f t="shared" si="255"/>
        <v>102.5701414121754</v>
      </c>
      <c r="F1418">
        <f t="shared" si="257"/>
        <v>0</v>
      </c>
      <c r="G1418">
        <f t="shared" si="256"/>
        <v>0</v>
      </c>
      <c r="H1418">
        <f t="shared" si="263"/>
        <v>0</v>
      </c>
      <c r="I1418">
        <f t="shared" si="258"/>
        <v>0</v>
      </c>
      <c r="J1418" t="str">
        <f t="shared" si="259"/>
        <v/>
      </c>
      <c r="L1418">
        <f t="shared" si="260"/>
        <v>102.37510237510337</v>
      </c>
      <c r="M1418">
        <f t="shared" si="264"/>
        <v>-463.11692426343143</v>
      </c>
      <c r="N1418">
        <f t="shared" si="265"/>
        <v>41.834776652649452</v>
      </c>
    </row>
    <row r="1419" spans="2:14" x14ac:dyDescent="0.25">
      <c r="B1419">
        <f t="shared" si="261"/>
        <v>1.4009999999999565</v>
      </c>
      <c r="C1419">
        <f t="shared" si="254"/>
        <v>2.2455097644667954</v>
      </c>
      <c r="D1419">
        <f t="shared" si="262"/>
        <v>0</v>
      </c>
      <c r="E1419">
        <f t="shared" si="255"/>
        <v>102.54699601757491</v>
      </c>
      <c r="F1419">
        <f t="shared" si="257"/>
        <v>0</v>
      </c>
      <c r="G1419">
        <f t="shared" si="256"/>
        <v>0</v>
      </c>
      <c r="H1419">
        <f t="shared" si="263"/>
        <v>0</v>
      </c>
      <c r="I1419">
        <f t="shared" si="258"/>
        <v>0</v>
      </c>
      <c r="J1419" t="str">
        <f t="shared" si="259"/>
        <v/>
      </c>
      <c r="L1419">
        <f t="shared" si="260"/>
        <v>102.35205011156475</v>
      </c>
      <c r="M1419">
        <f t="shared" si="264"/>
        <v>-462.90789200980953</v>
      </c>
      <c r="N1419">
        <f t="shared" si="265"/>
        <v>41.80645066753641</v>
      </c>
    </row>
    <row r="1420" spans="2:14" x14ac:dyDescent="0.25">
      <c r="B1420">
        <f t="shared" si="261"/>
        <v>1.4019999999999564</v>
      </c>
      <c r="C1420">
        <f t="shared" si="254"/>
        <v>2.2470479694070589</v>
      </c>
      <c r="D1420">
        <f t="shared" si="262"/>
        <v>0</v>
      </c>
      <c r="E1420">
        <f t="shared" si="255"/>
        <v>102.52386106751202</v>
      </c>
      <c r="F1420">
        <f t="shared" si="257"/>
        <v>0</v>
      </c>
      <c r="G1420">
        <f t="shared" si="256"/>
        <v>0</v>
      </c>
      <c r="H1420">
        <f t="shared" si="263"/>
        <v>0</v>
      </c>
      <c r="I1420">
        <f t="shared" si="258"/>
        <v>0</v>
      </c>
      <c r="J1420" t="str">
        <f t="shared" si="259"/>
        <v/>
      </c>
      <c r="L1420">
        <f t="shared" si="260"/>
        <v>102.32900822725327</v>
      </c>
      <c r="M1420">
        <f t="shared" si="264"/>
        <v>-462.69900125793129</v>
      </c>
      <c r="N1420">
        <f t="shared" si="265"/>
        <v>41.778150375648693</v>
      </c>
    </row>
    <row r="1421" spans="2:14" x14ac:dyDescent="0.25">
      <c r="B1421">
        <f t="shared" si="261"/>
        <v>1.4029999999999563</v>
      </c>
      <c r="C1421">
        <f t="shared" si="254"/>
        <v>2.2485858273230717</v>
      </c>
      <c r="D1421">
        <f t="shared" si="262"/>
        <v>0</v>
      </c>
      <c r="E1421">
        <f t="shared" si="255"/>
        <v>102.50073655491799</v>
      </c>
      <c r="F1421">
        <f t="shared" si="257"/>
        <v>0</v>
      </c>
      <c r="G1421">
        <f t="shared" si="256"/>
        <v>0</v>
      </c>
      <c r="H1421">
        <f t="shared" si="263"/>
        <v>0</v>
      </c>
      <c r="I1421">
        <f t="shared" si="258"/>
        <v>0</v>
      </c>
      <c r="J1421" t="str">
        <f t="shared" si="259"/>
        <v/>
      </c>
      <c r="L1421">
        <f t="shared" si="260"/>
        <v>102.30597671516071</v>
      </c>
      <c r="M1421">
        <f t="shared" si="264"/>
        <v>-462.49025188046744</v>
      </c>
      <c r="N1421">
        <f t="shared" si="265"/>
        <v>41.749875549612625</v>
      </c>
    </row>
    <row r="1422" spans="2:14" x14ac:dyDescent="0.25">
      <c r="B1422">
        <f t="shared" si="261"/>
        <v>1.4039999999999562</v>
      </c>
      <c r="C1422">
        <f t="shared" si="254"/>
        <v>2.2501233383713952</v>
      </c>
      <c r="D1422">
        <f t="shared" si="262"/>
        <v>0</v>
      </c>
      <c r="E1422">
        <f t="shared" si="255"/>
        <v>102.47762247273053</v>
      </c>
      <c r="F1422">
        <f t="shared" si="257"/>
        <v>0</v>
      </c>
      <c r="G1422">
        <f t="shared" si="256"/>
        <v>0</v>
      </c>
      <c r="H1422">
        <f t="shared" si="263"/>
        <v>0</v>
      </c>
      <c r="I1422">
        <f t="shared" si="258"/>
        <v>0</v>
      </c>
      <c r="J1422" t="str">
        <f t="shared" si="259"/>
        <v/>
      </c>
      <c r="L1422">
        <f t="shared" si="260"/>
        <v>102.2829555682851</v>
      </c>
      <c r="M1422">
        <f t="shared" si="264"/>
        <v>-462.28164374923608</v>
      </c>
      <c r="N1422">
        <f t="shared" si="265"/>
        <v>41.721626189428207</v>
      </c>
    </row>
    <row r="1423" spans="2:14" x14ac:dyDescent="0.25">
      <c r="B1423">
        <f t="shared" si="261"/>
        <v>1.4049999999999561</v>
      </c>
      <c r="C1423">
        <f t="shared" si="254"/>
        <v>2.2516605027084862</v>
      </c>
      <c r="D1423">
        <f t="shared" si="262"/>
        <v>0</v>
      </c>
      <c r="E1423">
        <f t="shared" si="255"/>
        <v>102.45451881389367</v>
      </c>
      <c r="F1423">
        <f t="shared" si="257"/>
        <v>0</v>
      </c>
      <c r="G1423">
        <f t="shared" si="256"/>
        <v>0</v>
      </c>
      <c r="H1423">
        <f t="shared" si="263"/>
        <v>0</v>
      </c>
      <c r="I1423">
        <f t="shared" si="258"/>
        <v>0</v>
      </c>
      <c r="J1423" t="str">
        <f t="shared" si="259"/>
        <v/>
      </c>
      <c r="L1423">
        <f t="shared" si="260"/>
        <v>102.25994477963084</v>
      </c>
      <c r="M1423">
        <f t="shared" si="264"/>
        <v>-462.07317673719217</v>
      </c>
      <c r="N1423">
        <f t="shared" si="265"/>
        <v>41.693402408782276</v>
      </c>
    </row>
    <row r="1424" spans="2:14" x14ac:dyDescent="0.25">
      <c r="B1424">
        <f t="shared" si="261"/>
        <v>1.405999999999956</v>
      </c>
      <c r="C1424">
        <f t="shared" si="254"/>
        <v>2.2531973204906945</v>
      </c>
      <c r="D1424">
        <f t="shared" si="262"/>
        <v>0</v>
      </c>
      <c r="E1424">
        <f t="shared" si="255"/>
        <v>102.43142557135782</v>
      </c>
      <c r="F1424">
        <f t="shared" si="257"/>
        <v>0</v>
      </c>
      <c r="G1424">
        <f t="shared" si="256"/>
        <v>0</v>
      </c>
      <c r="H1424">
        <f t="shared" si="263"/>
        <v>0</v>
      </c>
      <c r="I1424">
        <f t="shared" si="258"/>
        <v>0</v>
      </c>
      <c r="J1424" t="str">
        <f t="shared" si="259"/>
        <v/>
      </c>
      <c r="L1424">
        <f t="shared" si="260"/>
        <v>102.23694434220852</v>
      </c>
      <c r="M1424">
        <f t="shared" si="264"/>
        <v>-461.86485071700645</v>
      </c>
      <c r="N1424">
        <f t="shared" si="265"/>
        <v>41.665204093987995</v>
      </c>
    </row>
    <row r="1425" spans="2:14" x14ac:dyDescent="0.25">
      <c r="B1425">
        <f t="shared" si="261"/>
        <v>1.4069999999999558</v>
      </c>
      <c r="C1425">
        <f t="shared" ref="C1425:C1488" si="266">C1424+E1424*$B$3*$B$8</f>
        <v>2.2547337918742647</v>
      </c>
      <c r="D1425">
        <f t="shared" si="262"/>
        <v>0</v>
      </c>
      <c r="E1425">
        <f t="shared" ref="E1425:E1488" si="267">E1424+$B$8*(((D1424*$B$3)-$B$2*E1424^2)/$B$1)</f>
        <v>102.40834273807974</v>
      </c>
      <c r="F1425">
        <f t="shared" si="257"/>
        <v>0</v>
      </c>
      <c r="G1425">
        <f t="shared" si="256"/>
        <v>0</v>
      </c>
      <c r="H1425">
        <f t="shared" si="263"/>
        <v>0</v>
      </c>
      <c r="I1425">
        <f t="shared" si="258"/>
        <v>0</v>
      </c>
      <c r="J1425" t="str">
        <f t="shared" si="259"/>
        <v/>
      </c>
      <c r="L1425">
        <f t="shared" si="260"/>
        <v>102.2139542490351</v>
      </c>
      <c r="M1425">
        <f t="shared" si="264"/>
        <v>-461.65666556163387</v>
      </c>
      <c r="N1425">
        <f t="shared" si="265"/>
        <v>41.637031131358526</v>
      </c>
    </row>
    <row r="1426" spans="2:14" x14ac:dyDescent="0.25">
      <c r="B1426">
        <f t="shared" si="261"/>
        <v>1.4079999999999557</v>
      </c>
      <c r="C1426">
        <f t="shared" si="266"/>
        <v>2.2562699170153357</v>
      </c>
      <c r="D1426">
        <f t="shared" si="262"/>
        <v>0</v>
      </c>
      <c r="E1426">
        <f t="shared" si="267"/>
        <v>102.38527030702255</v>
      </c>
      <c r="F1426">
        <f t="shared" si="257"/>
        <v>0</v>
      </c>
      <c r="G1426">
        <f t="shared" si="256"/>
        <v>0</v>
      </c>
      <c r="H1426">
        <f t="shared" si="263"/>
        <v>0</v>
      </c>
      <c r="I1426">
        <f t="shared" si="258"/>
        <v>0</v>
      </c>
      <c r="J1426" t="str">
        <f t="shared" si="259"/>
        <v/>
      </c>
      <c r="L1426">
        <f t="shared" si="260"/>
        <v>102.19097449313378</v>
      </c>
      <c r="M1426">
        <f t="shared" si="264"/>
        <v>-461.44862114374519</v>
      </c>
      <c r="N1426">
        <f t="shared" si="265"/>
        <v>41.608883520893869</v>
      </c>
    </row>
    <row r="1427" spans="2:14" x14ac:dyDescent="0.25">
      <c r="B1427">
        <f t="shared" si="261"/>
        <v>1.4089999999999556</v>
      </c>
      <c r="C1427">
        <f t="shared" si="266"/>
        <v>2.2578056960699411</v>
      </c>
      <c r="D1427">
        <f t="shared" si="262"/>
        <v>0</v>
      </c>
      <c r="E1427">
        <f t="shared" si="267"/>
        <v>102.36220827115569</v>
      </c>
      <c r="F1427">
        <f t="shared" si="257"/>
        <v>0</v>
      </c>
      <c r="G1427">
        <f t="shared" ref="G1427:G1490" si="268">IF(C1427&lt;$B$5,$B$2*E1427^3,0)</f>
        <v>0</v>
      </c>
      <c r="H1427">
        <f t="shared" si="263"/>
        <v>0</v>
      </c>
      <c r="I1427">
        <f t="shared" si="258"/>
        <v>0</v>
      </c>
      <c r="J1427" t="str">
        <f t="shared" si="259"/>
        <v/>
      </c>
      <c r="L1427">
        <f t="shared" si="260"/>
        <v>102.16800506753408</v>
      </c>
      <c r="M1427">
        <f t="shared" si="264"/>
        <v>-461.240717337148</v>
      </c>
      <c r="N1427">
        <f t="shared" si="265"/>
        <v>41.580761262594024</v>
      </c>
    </row>
    <row r="1428" spans="2:14" x14ac:dyDescent="0.25">
      <c r="B1428">
        <f t="shared" si="261"/>
        <v>1.4099999999999555</v>
      </c>
      <c r="C1428">
        <f t="shared" si="266"/>
        <v>2.2593411291940084</v>
      </c>
      <c r="D1428">
        <f t="shared" si="262"/>
        <v>0</v>
      </c>
      <c r="E1428">
        <f t="shared" si="267"/>
        <v>102.33915662345497</v>
      </c>
      <c r="F1428">
        <f t="shared" ref="F1428:F1491" si="269">D1428*E1428*$B$3</f>
        <v>0</v>
      </c>
      <c r="G1428">
        <f t="shared" si="268"/>
        <v>0</v>
      </c>
      <c r="H1428">
        <f t="shared" si="263"/>
        <v>0</v>
      </c>
      <c r="I1428">
        <f t="shared" ref="I1428:I1491" si="270">G1428+H1428</f>
        <v>0</v>
      </c>
      <c r="J1428" t="str">
        <f t="shared" ref="J1428:J1491" si="271">IF(C1428&lt;$B$5,E1428,"")</f>
        <v/>
      </c>
      <c r="L1428">
        <f t="shared" ref="L1428:L1491" si="272">$L$15/(B1428+$L$16)</f>
        <v>102.14504596527171</v>
      </c>
      <c r="M1428">
        <f t="shared" si="264"/>
        <v>-461.03295401451305</v>
      </c>
      <c r="N1428">
        <f t="shared" si="265"/>
        <v>41.552664583832666</v>
      </c>
    </row>
    <row r="1429" spans="2:14" x14ac:dyDescent="0.25">
      <c r="B1429">
        <f t="shared" ref="B1429:B1492" si="273">B1428+$B$8</f>
        <v>1.4109999999999554</v>
      </c>
      <c r="C1429">
        <f t="shared" si="266"/>
        <v>2.2608762165433602</v>
      </c>
      <c r="D1429">
        <f t="shared" ref="D1429:D1492" si="274">IF(C1429&lt;$B$5,$B$6*SIN(PI()*C1429/$B$5)+$B$7*SIN(2*PI()*C1429/$B$5),0)</f>
        <v>0</v>
      </c>
      <c r="E1429">
        <f t="shared" si="267"/>
        <v>102.31611535690249</v>
      </c>
      <c r="F1429">
        <f t="shared" si="269"/>
        <v>0</v>
      </c>
      <c r="G1429">
        <f t="shared" si="268"/>
        <v>0</v>
      </c>
      <c r="H1429">
        <f t="shared" ref="H1429:H1492" si="275">IF(C1429&lt;$B$5,$B$1*E1429*(E1429-E1428)/$B$8,0)</f>
        <v>0</v>
      </c>
      <c r="I1429">
        <f t="shared" si="270"/>
        <v>0</v>
      </c>
      <c r="J1429" t="str">
        <f t="shared" si="271"/>
        <v/>
      </c>
      <c r="L1429">
        <f t="shared" si="272"/>
        <v>102.1220971793887</v>
      </c>
      <c r="M1429">
        <f t="shared" ref="M1429:M1492" si="276">$M$14*(E1429-E1428)</f>
        <v>-460.82533104964796</v>
      </c>
      <c r="N1429">
        <f t="shared" si="265"/>
        <v>41.524593029862444</v>
      </c>
    </row>
    <row r="1430" spans="2:14" x14ac:dyDescent="0.25">
      <c r="B1430">
        <f t="shared" si="273"/>
        <v>1.4119999999999553</v>
      </c>
      <c r="C1430">
        <f t="shared" si="266"/>
        <v>2.2624109582737137</v>
      </c>
      <c r="D1430">
        <f t="shared" si="274"/>
        <v>0</v>
      </c>
      <c r="E1430">
        <f t="shared" si="267"/>
        <v>102.29308446448668</v>
      </c>
      <c r="F1430">
        <f t="shared" si="269"/>
        <v>0</v>
      </c>
      <c r="G1430">
        <f t="shared" si="268"/>
        <v>0</v>
      </c>
      <c r="H1430">
        <f t="shared" si="275"/>
        <v>0</v>
      </c>
      <c r="I1430">
        <f t="shared" si="270"/>
        <v>0</v>
      </c>
      <c r="J1430" t="str">
        <f t="shared" si="271"/>
        <v/>
      </c>
      <c r="L1430">
        <f t="shared" si="272"/>
        <v>102.09915870293331</v>
      </c>
      <c r="M1430">
        <f t="shared" si="276"/>
        <v>-460.61784831607611</v>
      </c>
      <c r="N1430">
        <f t="shared" ref="N1430:N1493" si="277">$N$14*$M$14*(E1430+E1428-2*E1429)</f>
        <v>41.496546714370197</v>
      </c>
    </row>
    <row r="1431" spans="2:14" x14ac:dyDescent="0.25">
      <c r="B1431">
        <f t="shared" si="273"/>
        <v>1.4129999999999552</v>
      </c>
      <c r="C1431">
        <f t="shared" si="266"/>
        <v>2.2639453545406809</v>
      </c>
      <c r="D1431">
        <f t="shared" si="274"/>
        <v>0</v>
      </c>
      <c r="E1431">
        <f t="shared" si="267"/>
        <v>102.27006393920232</v>
      </c>
      <c r="F1431">
        <f t="shared" si="269"/>
        <v>0</v>
      </c>
      <c r="G1431">
        <f t="shared" si="268"/>
        <v>0</v>
      </c>
      <c r="H1431">
        <f t="shared" si="275"/>
        <v>0</v>
      </c>
      <c r="I1431">
        <f t="shared" si="270"/>
        <v>0</v>
      </c>
      <c r="J1431" t="str">
        <f t="shared" si="271"/>
        <v/>
      </c>
      <c r="L1431">
        <f t="shared" si="272"/>
        <v>102.07623052896007</v>
      </c>
      <c r="M1431">
        <f t="shared" si="276"/>
        <v>-460.41050568732089</v>
      </c>
      <c r="N1431">
        <f t="shared" si="277"/>
        <v>41.468525751042762</v>
      </c>
    </row>
    <row r="1432" spans="2:14" x14ac:dyDescent="0.25">
      <c r="B1432">
        <f t="shared" si="273"/>
        <v>1.4139999999999551</v>
      </c>
      <c r="C1432">
        <f t="shared" si="266"/>
        <v>2.2654794054997689</v>
      </c>
      <c r="D1432">
        <f t="shared" si="274"/>
        <v>0</v>
      </c>
      <c r="E1432">
        <f t="shared" si="267"/>
        <v>102.24705377405043</v>
      </c>
      <c r="F1432">
        <f t="shared" si="269"/>
        <v>0</v>
      </c>
      <c r="G1432">
        <f t="shared" si="268"/>
        <v>0</v>
      </c>
      <c r="H1432">
        <f t="shared" si="275"/>
        <v>0</v>
      </c>
      <c r="I1432">
        <f t="shared" si="270"/>
        <v>0</v>
      </c>
      <c r="J1432" t="str">
        <f t="shared" si="271"/>
        <v/>
      </c>
      <c r="L1432">
        <f t="shared" si="272"/>
        <v>102.05331265052966</v>
      </c>
      <c r="M1432">
        <f t="shared" si="276"/>
        <v>-460.20330303775836</v>
      </c>
      <c r="N1432">
        <f t="shared" si="277"/>
        <v>41.440529912506463</v>
      </c>
    </row>
    <row r="1433" spans="2:14" x14ac:dyDescent="0.25">
      <c r="B1433">
        <f t="shared" si="273"/>
        <v>1.414999999999955</v>
      </c>
      <c r="C1433">
        <f t="shared" si="266"/>
        <v>2.2670131113063796</v>
      </c>
      <c r="D1433">
        <f t="shared" si="274"/>
        <v>0</v>
      </c>
      <c r="E1433">
        <f t="shared" si="267"/>
        <v>102.22405396203838</v>
      </c>
      <c r="F1433">
        <f t="shared" si="269"/>
        <v>0</v>
      </c>
      <c r="G1433">
        <f t="shared" si="268"/>
        <v>0</v>
      </c>
      <c r="H1433">
        <f t="shared" si="275"/>
        <v>0</v>
      </c>
      <c r="I1433">
        <f t="shared" si="270"/>
        <v>0</v>
      </c>
      <c r="J1433" t="str">
        <f t="shared" si="271"/>
        <v/>
      </c>
      <c r="L1433">
        <f t="shared" si="272"/>
        <v>102.03040506070913</v>
      </c>
      <c r="M1433">
        <f t="shared" si="276"/>
        <v>-459.9962402409119</v>
      </c>
      <c r="N1433">
        <f t="shared" si="277"/>
        <v>41.412559426134976</v>
      </c>
    </row>
    <row r="1434" spans="2:14" x14ac:dyDescent="0.25">
      <c r="B1434">
        <f t="shared" si="273"/>
        <v>1.4159999999999549</v>
      </c>
      <c r="C1434">
        <f t="shared" si="266"/>
        <v>2.2685464721158102</v>
      </c>
      <c r="D1434">
        <f t="shared" si="274"/>
        <v>0</v>
      </c>
      <c r="E1434">
        <f t="shared" si="267"/>
        <v>102.20106449617982</v>
      </c>
      <c r="F1434">
        <f t="shared" si="269"/>
        <v>0</v>
      </c>
      <c r="G1434">
        <f t="shared" si="268"/>
        <v>0</v>
      </c>
      <c r="H1434">
        <f t="shared" si="275"/>
        <v>0</v>
      </c>
      <c r="I1434">
        <f t="shared" si="270"/>
        <v>0</v>
      </c>
      <c r="J1434" t="str">
        <f t="shared" si="271"/>
        <v/>
      </c>
      <c r="L1434">
        <f t="shared" si="272"/>
        <v>102.00750775257163</v>
      </c>
      <c r="M1434">
        <f t="shared" si="276"/>
        <v>-459.78931717115756</v>
      </c>
      <c r="N1434">
        <f t="shared" si="277"/>
        <v>41.384613950867788</v>
      </c>
    </row>
    <row r="1435" spans="2:14" x14ac:dyDescent="0.25">
      <c r="B1435">
        <f t="shared" si="273"/>
        <v>1.4169999999999547</v>
      </c>
      <c r="C1435">
        <f t="shared" si="266"/>
        <v>2.2700794880832529</v>
      </c>
      <c r="D1435">
        <f t="shared" si="274"/>
        <v>0</v>
      </c>
      <c r="E1435">
        <f t="shared" si="267"/>
        <v>102.1780853694947</v>
      </c>
      <c r="F1435">
        <f t="shared" si="269"/>
        <v>0</v>
      </c>
      <c r="G1435">
        <f t="shared" si="268"/>
        <v>0</v>
      </c>
      <c r="H1435">
        <f t="shared" si="275"/>
        <v>0</v>
      </c>
      <c r="I1435">
        <f t="shared" si="270"/>
        <v>0</v>
      </c>
      <c r="J1435" t="str">
        <f t="shared" si="271"/>
        <v/>
      </c>
      <c r="L1435">
        <f t="shared" si="272"/>
        <v>101.98462071919658</v>
      </c>
      <c r="M1435">
        <f t="shared" si="276"/>
        <v>-459.58253370258717</v>
      </c>
      <c r="N1435">
        <f t="shared" si="277"/>
        <v>41.356693714078574</v>
      </c>
    </row>
    <row r="1436" spans="2:14" x14ac:dyDescent="0.25">
      <c r="B1436">
        <f t="shared" si="273"/>
        <v>1.4179999999999546</v>
      </c>
      <c r="C1436">
        <f t="shared" si="266"/>
        <v>2.2716121593637952</v>
      </c>
      <c r="D1436">
        <f t="shared" si="274"/>
        <v>0</v>
      </c>
      <c r="E1436">
        <f t="shared" si="267"/>
        <v>102.15511657500919</v>
      </c>
      <c r="F1436">
        <f t="shared" si="269"/>
        <v>0</v>
      </c>
      <c r="G1436">
        <f t="shared" si="268"/>
        <v>0</v>
      </c>
      <c r="H1436">
        <f t="shared" si="275"/>
        <v>0</v>
      </c>
      <c r="I1436">
        <f t="shared" si="270"/>
        <v>0</v>
      </c>
      <c r="J1436" t="str">
        <f t="shared" si="271"/>
        <v/>
      </c>
      <c r="L1436">
        <f t="shared" si="272"/>
        <v>101.96174395366963</v>
      </c>
      <c r="M1436">
        <f t="shared" si="276"/>
        <v>-459.3758897101452</v>
      </c>
      <c r="N1436">
        <f t="shared" si="277"/>
        <v>41.328798488393659</v>
      </c>
    </row>
    <row r="1437" spans="2:14" x14ac:dyDescent="0.25">
      <c r="B1437">
        <f t="shared" si="273"/>
        <v>1.4189999999999545</v>
      </c>
      <c r="C1437">
        <f t="shared" si="266"/>
        <v>2.2731444861124204</v>
      </c>
      <c r="D1437">
        <f t="shared" si="274"/>
        <v>0</v>
      </c>
      <c r="E1437">
        <f t="shared" si="267"/>
        <v>102.13215810575579</v>
      </c>
      <c r="F1437">
        <f t="shared" si="269"/>
        <v>0</v>
      </c>
      <c r="G1437">
        <f t="shared" si="268"/>
        <v>0</v>
      </c>
      <c r="H1437">
        <f t="shared" si="275"/>
        <v>0</v>
      </c>
      <c r="I1437">
        <f t="shared" si="270"/>
        <v>0</v>
      </c>
      <c r="J1437" t="str">
        <f t="shared" si="271"/>
        <v/>
      </c>
      <c r="L1437">
        <f t="shared" si="272"/>
        <v>101.93887744908258</v>
      </c>
      <c r="M1437">
        <f t="shared" si="276"/>
        <v>-459.16938506792349</v>
      </c>
      <c r="N1437">
        <f t="shared" si="277"/>
        <v>41.300928501186718</v>
      </c>
    </row>
    <row r="1438" spans="2:14" x14ac:dyDescent="0.25">
      <c r="B1438">
        <f t="shared" si="273"/>
        <v>1.4199999999999544</v>
      </c>
      <c r="C1438">
        <f t="shared" si="266"/>
        <v>2.2746764684840066</v>
      </c>
      <c r="D1438">
        <f t="shared" si="274"/>
        <v>0</v>
      </c>
      <c r="E1438">
        <f t="shared" si="267"/>
        <v>102.10920995477325</v>
      </c>
      <c r="F1438">
        <f t="shared" si="269"/>
        <v>0</v>
      </c>
      <c r="G1438">
        <f t="shared" si="268"/>
        <v>0</v>
      </c>
      <c r="H1438">
        <f t="shared" si="275"/>
        <v>0</v>
      </c>
      <c r="I1438">
        <f t="shared" si="270"/>
        <v>0</v>
      </c>
      <c r="J1438" t="str">
        <f t="shared" si="271"/>
        <v/>
      </c>
      <c r="L1438">
        <f t="shared" si="272"/>
        <v>101.91602119853344</v>
      </c>
      <c r="M1438">
        <f t="shared" si="276"/>
        <v>-458.9630196508665</v>
      </c>
      <c r="N1438">
        <f t="shared" si="277"/>
        <v>41.273083411397238</v>
      </c>
    </row>
    <row r="1439" spans="2:14" x14ac:dyDescent="0.25">
      <c r="B1439">
        <f t="shared" si="273"/>
        <v>1.4209999999999543</v>
      </c>
      <c r="C1439">
        <f t="shared" si="266"/>
        <v>2.2762081066333284</v>
      </c>
      <c r="D1439">
        <f t="shared" si="274"/>
        <v>0</v>
      </c>
      <c r="E1439">
        <f t="shared" si="267"/>
        <v>102.08627211510655</v>
      </c>
      <c r="F1439">
        <f t="shared" si="269"/>
        <v>0</v>
      </c>
      <c r="G1439">
        <f t="shared" si="268"/>
        <v>0</v>
      </c>
      <c r="H1439">
        <f t="shared" si="275"/>
        <v>0</v>
      </c>
      <c r="I1439">
        <f t="shared" si="270"/>
        <v>0</v>
      </c>
      <c r="J1439" t="str">
        <f t="shared" si="271"/>
        <v/>
      </c>
      <c r="L1439">
        <f t="shared" si="272"/>
        <v>101.89317519512649</v>
      </c>
      <c r="M1439">
        <f t="shared" si="276"/>
        <v>-458.75679333391872</v>
      </c>
      <c r="N1439">
        <f t="shared" si="277"/>
        <v>41.245263332712057</v>
      </c>
    </row>
    <row r="1440" spans="2:14" x14ac:dyDescent="0.25">
      <c r="B1440">
        <f t="shared" si="273"/>
        <v>1.4219999999999542</v>
      </c>
      <c r="C1440">
        <f t="shared" si="266"/>
        <v>2.2777394007150549</v>
      </c>
      <c r="D1440">
        <f t="shared" si="274"/>
        <v>0</v>
      </c>
      <c r="E1440">
        <f t="shared" si="267"/>
        <v>102.06334457980697</v>
      </c>
      <c r="F1440">
        <f t="shared" si="269"/>
        <v>0</v>
      </c>
      <c r="G1440">
        <f t="shared" si="268"/>
        <v>0</v>
      </c>
      <c r="H1440">
        <f t="shared" si="275"/>
        <v>0</v>
      </c>
      <c r="I1440">
        <f t="shared" si="270"/>
        <v>0</v>
      </c>
      <c r="J1440" t="str">
        <f t="shared" si="271"/>
        <v/>
      </c>
      <c r="L1440">
        <f t="shared" si="272"/>
        <v>101.87033943197203</v>
      </c>
      <c r="M1440">
        <f t="shared" si="276"/>
        <v>-458.55070599174041</v>
      </c>
      <c r="N1440">
        <f t="shared" si="277"/>
        <v>41.21746849250485</v>
      </c>
    </row>
    <row r="1441" spans="2:14" x14ac:dyDescent="0.25">
      <c r="B1441">
        <f t="shared" si="273"/>
        <v>1.4229999999999541</v>
      </c>
      <c r="C1441">
        <f t="shared" si="266"/>
        <v>2.2792703508837522</v>
      </c>
      <c r="D1441">
        <f t="shared" si="274"/>
        <v>0</v>
      </c>
      <c r="E1441">
        <f t="shared" si="267"/>
        <v>102.04042734193197</v>
      </c>
      <c r="F1441">
        <f t="shared" si="269"/>
        <v>0</v>
      </c>
      <c r="G1441">
        <f t="shared" si="268"/>
        <v>0</v>
      </c>
      <c r="H1441">
        <f t="shared" si="275"/>
        <v>0</v>
      </c>
      <c r="I1441">
        <f t="shared" si="270"/>
        <v>0</v>
      </c>
      <c r="J1441" t="str">
        <f t="shared" si="271"/>
        <v/>
      </c>
      <c r="L1441">
        <f t="shared" si="272"/>
        <v>101.84751390218671</v>
      </c>
      <c r="M1441">
        <f t="shared" si="276"/>
        <v>-458.34475749984449</v>
      </c>
      <c r="N1441">
        <f t="shared" si="277"/>
        <v>41.189698322341428</v>
      </c>
    </row>
    <row r="1442" spans="2:14" x14ac:dyDescent="0.25">
      <c r="B1442">
        <f t="shared" si="273"/>
        <v>1.423999999999954</v>
      </c>
      <c r="C1442">
        <f t="shared" si="266"/>
        <v>2.2808009572938812</v>
      </c>
      <c r="D1442">
        <f t="shared" si="274"/>
        <v>0</v>
      </c>
      <c r="E1442">
        <f t="shared" si="267"/>
        <v>102.0175203945453</v>
      </c>
      <c r="F1442">
        <f t="shared" si="269"/>
        <v>0</v>
      </c>
      <c r="G1442">
        <f t="shared" si="268"/>
        <v>0</v>
      </c>
      <c r="H1442">
        <f t="shared" si="275"/>
        <v>0</v>
      </c>
      <c r="I1442">
        <f t="shared" si="270"/>
        <v>0</v>
      </c>
      <c r="J1442" t="str">
        <f t="shared" si="271"/>
        <v/>
      </c>
      <c r="L1442">
        <f t="shared" si="272"/>
        <v>101.82469859889319</v>
      </c>
      <c r="M1442">
        <f t="shared" si="276"/>
        <v>-458.13894773345964</v>
      </c>
      <c r="N1442">
        <f t="shared" si="277"/>
        <v>41.161953276969143</v>
      </c>
    </row>
    <row r="1443" spans="2:14" x14ac:dyDescent="0.25">
      <c r="B1443">
        <f t="shared" si="273"/>
        <v>1.4249999999999539</v>
      </c>
      <c r="C1443">
        <f t="shared" si="266"/>
        <v>2.2823312200997994</v>
      </c>
      <c r="D1443">
        <f t="shared" si="274"/>
        <v>0</v>
      </c>
      <c r="E1443">
        <f t="shared" si="267"/>
        <v>101.99462373071691</v>
      </c>
      <c r="F1443">
        <f t="shared" si="269"/>
        <v>0</v>
      </c>
      <c r="G1443">
        <f t="shared" si="268"/>
        <v>0</v>
      </c>
      <c r="H1443">
        <f t="shared" si="275"/>
        <v>0</v>
      </c>
      <c r="I1443">
        <f t="shared" si="270"/>
        <v>0</v>
      </c>
      <c r="J1443" t="str">
        <f t="shared" si="271"/>
        <v/>
      </c>
      <c r="L1443">
        <f t="shared" si="272"/>
        <v>101.80189351522044</v>
      </c>
      <c r="M1443">
        <f t="shared" si="276"/>
        <v>-457.93327656781457</v>
      </c>
      <c r="N1443">
        <f t="shared" si="277"/>
        <v>41.134233129014319</v>
      </c>
    </row>
    <row r="1444" spans="2:14" x14ac:dyDescent="0.25">
      <c r="B1444">
        <f t="shared" si="273"/>
        <v>1.4259999999999537</v>
      </c>
      <c r="C1444">
        <f t="shared" si="266"/>
        <v>2.2838611394557602</v>
      </c>
      <c r="D1444">
        <f t="shared" si="274"/>
        <v>0</v>
      </c>
      <c r="E1444">
        <f t="shared" si="267"/>
        <v>101.97173734352297</v>
      </c>
      <c r="F1444">
        <f t="shared" si="269"/>
        <v>0</v>
      </c>
      <c r="G1444">
        <f t="shared" si="268"/>
        <v>0</v>
      </c>
      <c r="H1444">
        <f t="shared" si="275"/>
        <v>0</v>
      </c>
      <c r="I1444">
        <f t="shared" si="270"/>
        <v>0</v>
      </c>
      <c r="J1444" t="str">
        <f t="shared" si="271"/>
        <v/>
      </c>
      <c r="L1444">
        <f t="shared" si="272"/>
        <v>101.77909864430346</v>
      </c>
      <c r="M1444">
        <f t="shared" si="276"/>
        <v>-457.72774387870641</v>
      </c>
      <c r="N1444">
        <f t="shared" si="277"/>
        <v>41.106537764790119</v>
      </c>
    </row>
    <row r="1445" spans="2:14" x14ac:dyDescent="0.25">
      <c r="B1445">
        <f t="shared" si="273"/>
        <v>1.4269999999999536</v>
      </c>
      <c r="C1445">
        <f t="shared" si="266"/>
        <v>2.2853907155159132</v>
      </c>
      <c r="D1445">
        <f t="shared" si="274"/>
        <v>0</v>
      </c>
      <c r="E1445">
        <f t="shared" si="267"/>
        <v>101.94886122604589</v>
      </c>
      <c r="F1445">
        <f t="shared" si="269"/>
        <v>0</v>
      </c>
      <c r="G1445">
        <f t="shared" si="268"/>
        <v>0</v>
      </c>
      <c r="H1445">
        <f t="shared" si="275"/>
        <v>0</v>
      </c>
      <c r="I1445">
        <f t="shared" si="270"/>
        <v>0</v>
      </c>
      <c r="J1445" t="str">
        <f t="shared" si="271"/>
        <v/>
      </c>
      <c r="L1445">
        <f t="shared" si="272"/>
        <v>101.75631397928348</v>
      </c>
      <c r="M1445">
        <f t="shared" si="276"/>
        <v>-457.52234954164805</v>
      </c>
      <c r="N1445">
        <f t="shared" si="277"/>
        <v>41.078867411670217</v>
      </c>
    </row>
    <row r="1446" spans="2:14" x14ac:dyDescent="0.25">
      <c r="B1446">
        <f t="shared" si="273"/>
        <v>1.4279999999999535</v>
      </c>
      <c r="C1446">
        <f t="shared" si="266"/>
        <v>2.2869199484343037</v>
      </c>
      <c r="D1446">
        <f t="shared" si="274"/>
        <v>0</v>
      </c>
      <c r="E1446">
        <f t="shared" si="267"/>
        <v>101.92599537137426</v>
      </c>
      <c r="F1446">
        <f t="shared" si="269"/>
        <v>0</v>
      </c>
      <c r="G1446">
        <f t="shared" si="268"/>
        <v>0</v>
      </c>
      <c r="H1446">
        <f t="shared" si="275"/>
        <v>0</v>
      </c>
      <c r="I1446">
        <f t="shared" si="270"/>
        <v>0</v>
      </c>
      <c r="J1446" t="str">
        <f t="shared" si="271"/>
        <v/>
      </c>
      <c r="L1446">
        <f t="shared" si="272"/>
        <v>101.7335395133078</v>
      </c>
      <c r="M1446">
        <f t="shared" si="276"/>
        <v>-457.31709343272087</v>
      </c>
      <c r="N1446">
        <f t="shared" si="277"/>
        <v>41.051221842280938</v>
      </c>
    </row>
    <row r="1447" spans="2:14" x14ac:dyDescent="0.25">
      <c r="B1447">
        <f t="shared" si="273"/>
        <v>1.4289999999999534</v>
      </c>
      <c r="C1447">
        <f t="shared" si="266"/>
        <v>2.2884488383648742</v>
      </c>
      <c r="D1447">
        <f t="shared" si="274"/>
        <v>0</v>
      </c>
      <c r="E1447">
        <f t="shared" si="267"/>
        <v>101.90313977260287</v>
      </c>
      <c r="F1447">
        <f t="shared" si="269"/>
        <v>0</v>
      </c>
      <c r="G1447">
        <f t="shared" si="268"/>
        <v>0</v>
      </c>
      <c r="H1447">
        <f t="shared" si="275"/>
        <v>0</v>
      </c>
      <c r="I1447">
        <f t="shared" si="270"/>
        <v>0</v>
      </c>
      <c r="J1447" t="str">
        <f t="shared" si="271"/>
        <v/>
      </c>
      <c r="L1447">
        <f t="shared" si="272"/>
        <v>101.71077523952994</v>
      </c>
      <c r="M1447">
        <f t="shared" si="276"/>
        <v>-457.11197542772197</v>
      </c>
      <c r="N1447">
        <f t="shared" si="277"/>
        <v>41.023600942935445</v>
      </c>
    </row>
    <row r="1448" spans="2:14" x14ac:dyDescent="0.25">
      <c r="B1448">
        <f t="shared" si="273"/>
        <v>1.4299999999999533</v>
      </c>
      <c r="C1448">
        <f t="shared" si="266"/>
        <v>2.2899773854614631</v>
      </c>
      <c r="D1448">
        <f t="shared" si="274"/>
        <v>0</v>
      </c>
      <c r="E1448">
        <f t="shared" si="267"/>
        <v>101.88029442283273</v>
      </c>
      <c r="F1448">
        <f t="shared" si="269"/>
        <v>0</v>
      </c>
      <c r="G1448">
        <f t="shared" si="268"/>
        <v>0</v>
      </c>
      <c r="H1448">
        <f t="shared" si="275"/>
        <v>0</v>
      </c>
      <c r="I1448">
        <f t="shared" si="270"/>
        <v>0</v>
      </c>
      <c r="J1448" t="str">
        <f t="shared" si="271"/>
        <v/>
      </c>
      <c r="L1448">
        <f t="shared" si="272"/>
        <v>101.68802115110945</v>
      </c>
      <c r="M1448">
        <f t="shared" si="276"/>
        <v>-456.90699540273272</v>
      </c>
      <c r="N1448">
        <f t="shared" si="277"/>
        <v>40.996004941007413</v>
      </c>
    </row>
    <row r="1449" spans="2:14" x14ac:dyDescent="0.25">
      <c r="B1449">
        <f t="shared" si="273"/>
        <v>1.4309999999999532</v>
      </c>
      <c r="C1449">
        <f t="shared" si="266"/>
        <v>2.2915055898778056</v>
      </c>
      <c r="D1449">
        <f t="shared" si="274"/>
        <v>0</v>
      </c>
      <c r="E1449">
        <f t="shared" si="267"/>
        <v>101.85745931517103</v>
      </c>
      <c r="F1449">
        <f t="shared" si="269"/>
        <v>0</v>
      </c>
      <c r="G1449">
        <f t="shared" si="268"/>
        <v>0</v>
      </c>
      <c r="H1449">
        <f t="shared" si="275"/>
        <v>0</v>
      </c>
      <c r="I1449">
        <f t="shared" si="270"/>
        <v>0</v>
      </c>
      <c r="J1449" t="str">
        <f t="shared" si="271"/>
        <v/>
      </c>
      <c r="L1449">
        <f t="shared" si="272"/>
        <v>101.66527724121211</v>
      </c>
      <c r="M1449">
        <f t="shared" si="276"/>
        <v>-456.70215323411867</v>
      </c>
      <c r="N1449">
        <f t="shared" si="277"/>
        <v>40.968433722810005</v>
      </c>
    </row>
    <row r="1450" spans="2:14" x14ac:dyDescent="0.25">
      <c r="B1450">
        <f t="shared" si="273"/>
        <v>1.4319999999999531</v>
      </c>
      <c r="C1450">
        <f t="shared" si="266"/>
        <v>2.293033451767533</v>
      </c>
      <c r="D1450">
        <f t="shared" si="274"/>
        <v>0</v>
      </c>
      <c r="E1450">
        <f t="shared" si="267"/>
        <v>101.83463444273112</v>
      </c>
      <c r="F1450">
        <f t="shared" si="269"/>
        <v>0</v>
      </c>
      <c r="G1450">
        <f t="shared" si="268"/>
        <v>0</v>
      </c>
      <c r="H1450">
        <f t="shared" si="275"/>
        <v>0</v>
      </c>
      <c r="I1450">
        <f t="shared" si="270"/>
        <v>0</v>
      </c>
      <c r="J1450" t="str">
        <f t="shared" si="271"/>
        <v/>
      </c>
      <c r="L1450">
        <f t="shared" si="272"/>
        <v>101.64254350300968</v>
      </c>
      <c r="M1450">
        <f t="shared" si="276"/>
        <v>-456.49744879824539</v>
      </c>
      <c r="N1450">
        <f t="shared" si="277"/>
        <v>40.940887174656382</v>
      </c>
    </row>
    <row r="1451" spans="2:14" x14ac:dyDescent="0.25">
      <c r="B1451">
        <f t="shared" si="273"/>
        <v>1.432999999999953</v>
      </c>
      <c r="C1451">
        <f t="shared" si="266"/>
        <v>2.2945609712841741</v>
      </c>
      <c r="D1451">
        <f t="shared" si="274"/>
        <v>0</v>
      </c>
      <c r="E1451">
        <f t="shared" si="267"/>
        <v>101.81181979863253</v>
      </c>
      <c r="F1451">
        <f t="shared" si="269"/>
        <v>0</v>
      </c>
      <c r="G1451">
        <f t="shared" si="268"/>
        <v>0</v>
      </c>
      <c r="H1451">
        <f t="shared" si="275"/>
        <v>0</v>
      </c>
      <c r="I1451">
        <f t="shared" si="270"/>
        <v>0</v>
      </c>
      <c r="J1451" t="str">
        <f t="shared" si="271"/>
        <v/>
      </c>
      <c r="L1451">
        <f t="shared" si="272"/>
        <v>101.61981992968016</v>
      </c>
      <c r="M1451">
        <f t="shared" si="276"/>
        <v>-456.29288197176265</v>
      </c>
      <c r="N1451">
        <f t="shared" si="277"/>
        <v>40.913365296546544</v>
      </c>
    </row>
    <row r="1452" spans="2:14" x14ac:dyDescent="0.25">
      <c r="B1452">
        <f t="shared" si="273"/>
        <v>1.4339999999999529</v>
      </c>
      <c r="C1452">
        <f t="shared" si="266"/>
        <v>2.2960881485811537</v>
      </c>
      <c r="D1452">
        <f t="shared" si="274"/>
        <v>0</v>
      </c>
      <c r="E1452">
        <f t="shared" si="267"/>
        <v>101.78901537600096</v>
      </c>
      <c r="F1452">
        <f t="shared" si="269"/>
        <v>0</v>
      </c>
      <c r="G1452">
        <f t="shared" si="268"/>
        <v>0</v>
      </c>
      <c r="H1452">
        <f t="shared" si="275"/>
        <v>0</v>
      </c>
      <c r="I1452">
        <f t="shared" si="270"/>
        <v>0</v>
      </c>
      <c r="J1452" t="str">
        <f t="shared" si="271"/>
        <v/>
      </c>
      <c r="L1452">
        <f t="shared" si="272"/>
        <v>101.59710651440754</v>
      </c>
      <c r="M1452">
        <f t="shared" si="276"/>
        <v>-456.08845263132025</v>
      </c>
      <c r="N1452">
        <f t="shared" si="277"/>
        <v>40.885868088480493</v>
      </c>
    </row>
    <row r="1453" spans="2:14" x14ac:dyDescent="0.25">
      <c r="B1453">
        <f t="shared" si="273"/>
        <v>1.4349999999999528</v>
      </c>
      <c r="C1453">
        <f t="shared" si="266"/>
        <v>2.2976149838117936</v>
      </c>
      <c r="D1453">
        <f t="shared" si="274"/>
        <v>0</v>
      </c>
      <c r="E1453">
        <f t="shared" si="267"/>
        <v>101.76622116796828</v>
      </c>
      <c r="F1453">
        <f t="shared" si="269"/>
        <v>0</v>
      </c>
      <c r="G1453">
        <f t="shared" si="268"/>
        <v>0</v>
      </c>
      <c r="H1453">
        <f t="shared" si="275"/>
        <v>0</v>
      </c>
      <c r="I1453">
        <f t="shared" si="270"/>
        <v>0</v>
      </c>
      <c r="J1453" t="str">
        <f t="shared" si="271"/>
        <v/>
      </c>
      <c r="L1453">
        <f t="shared" si="272"/>
        <v>101.57440325038199</v>
      </c>
      <c r="M1453">
        <f t="shared" si="276"/>
        <v>-455.88416065356796</v>
      </c>
      <c r="N1453">
        <f t="shared" si="277"/>
        <v>40.858395550458226</v>
      </c>
    </row>
    <row r="1454" spans="2:14" x14ac:dyDescent="0.25">
      <c r="B1454">
        <f t="shared" si="273"/>
        <v>1.4359999999999526</v>
      </c>
      <c r="C1454">
        <f t="shared" si="266"/>
        <v>2.299141477129313</v>
      </c>
      <c r="D1454">
        <f t="shared" si="274"/>
        <v>0</v>
      </c>
      <c r="E1454">
        <f t="shared" si="267"/>
        <v>101.74343716767251</v>
      </c>
      <c r="F1454">
        <f t="shared" si="269"/>
        <v>0</v>
      </c>
      <c r="G1454">
        <f t="shared" si="268"/>
        <v>0</v>
      </c>
      <c r="H1454">
        <f t="shared" si="275"/>
        <v>0</v>
      </c>
      <c r="I1454">
        <f t="shared" si="270"/>
        <v>0</v>
      </c>
      <c r="J1454" t="str">
        <f t="shared" si="271"/>
        <v/>
      </c>
      <c r="L1454">
        <f t="shared" si="272"/>
        <v>101.55171013079968</v>
      </c>
      <c r="M1454">
        <f t="shared" si="276"/>
        <v>-455.68000591543978</v>
      </c>
      <c r="N1454">
        <f t="shared" si="277"/>
        <v>40.830947568792908</v>
      </c>
    </row>
    <row r="1455" spans="2:14" x14ac:dyDescent="0.25">
      <c r="B1455">
        <f t="shared" si="273"/>
        <v>1.4369999999999525</v>
      </c>
      <c r="C1455">
        <f t="shared" si="266"/>
        <v>2.3006676286868282</v>
      </c>
      <c r="D1455">
        <f t="shared" si="274"/>
        <v>0</v>
      </c>
      <c r="E1455">
        <f t="shared" si="267"/>
        <v>101.72066336825779</v>
      </c>
      <c r="F1455">
        <f t="shared" si="269"/>
        <v>0</v>
      </c>
      <c r="G1455">
        <f t="shared" si="268"/>
        <v>0</v>
      </c>
      <c r="H1455">
        <f t="shared" si="275"/>
        <v>0</v>
      </c>
      <c r="I1455">
        <f t="shared" si="270"/>
        <v>0</v>
      </c>
      <c r="J1455" t="str">
        <f t="shared" si="271"/>
        <v/>
      </c>
      <c r="L1455">
        <f t="shared" si="272"/>
        <v>101.52902714886294</v>
      </c>
      <c r="M1455">
        <f t="shared" si="276"/>
        <v>-455.47598829443814</v>
      </c>
      <c r="N1455">
        <f t="shared" si="277"/>
        <v>40.803524143484537</v>
      </c>
    </row>
    <row r="1456" spans="2:14" x14ac:dyDescent="0.25">
      <c r="B1456">
        <f t="shared" si="273"/>
        <v>1.4379999999999524</v>
      </c>
      <c r="C1456">
        <f t="shared" si="266"/>
        <v>2.3021934386373522</v>
      </c>
      <c r="D1456">
        <f t="shared" si="274"/>
        <v>0</v>
      </c>
      <c r="E1456">
        <f t="shared" si="267"/>
        <v>101.69789976287441</v>
      </c>
      <c r="F1456">
        <f t="shared" si="269"/>
        <v>0</v>
      </c>
      <c r="G1456">
        <f t="shared" si="268"/>
        <v>0</v>
      </c>
      <c r="H1456">
        <f t="shared" si="275"/>
        <v>0</v>
      </c>
      <c r="I1456">
        <f t="shared" si="270"/>
        <v>0</v>
      </c>
      <c r="J1456" t="str">
        <f t="shared" si="271"/>
        <v/>
      </c>
      <c r="L1456">
        <f t="shared" si="272"/>
        <v>101.50635429778012</v>
      </c>
      <c r="M1456">
        <f t="shared" si="276"/>
        <v>-455.27210766749704</v>
      </c>
      <c r="N1456">
        <f t="shared" si="277"/>
        <v>40.776125388219953</v>
      </c>
    </row>
    <row r="1457" spans="2:14" x14ac:dyDescent="0.25">
      <c r="B1457">
        <f t="shared" si="273"/>
        <v>1.4389999999999523</v>
      </c>
      <c r="C1457">
        <f t="shared" si="266"/>
        <v>2.3037189071337951</v>
      </c>
      <c r="D1457">
        <f t="shared" si="274"/>
        <v>0</v>
      </c>
      <c r="E1457">
        <f t="shared" si="267"/>
        <v>101.67514634467882</v>
      </c>
      <c r="F1457">
        <f t="shared" si="269"/>
        <v>0</v>
      </c>
      <c r="G1457">
        <f t="shared" si="268"/>
        <v>0</v>
      </c>
      <c r="H1457">
        <f t="shared" si="275"/>
        <v>0</v>
      </c>
      <c r="I1457">
        <f t="shared" si="270"/>
        <v>0</v>
      </c>
      <c r="J1457" t="str">
        <f t="shared" si="271"/>
        <v/>
      </c>
      <c r="L1457">
        <f t="shared" si="272"/>
        <v>101.48369157076567</v>
      </c>
      <c r="M1457">
        <f t="shared" si="276"/>
        <v>-455.06836391183469</v>
      </c>
      <c r="N1457">
        <f t="shared" si="277"/>
        <v>40.748751189312316</v>
      </c>
    </row>
    <row r="1458" spans="2:14" x14ac:dyDescent="0.25">
      <c r="B1458">
        <f t="shared" si="273"/>
        <v>1.4399999999999522</v>
      </c>
      <c r="C1458">
        <f t="shared" si="266"/>
        <v>2.3052440343289655</v>
      </c>
      <c r="D1458">
        <f t="shared" si="274"/>
        <v>0</v>
      </c>
      <c r="E1458">
        <f t="shared" si="267"/>
        <v>101.65240310683356</v>
      </c>
      <c r="F1458">
        <f t="shared" si="269"/>
        <v>0</v>
      </c>
      <c r="G1458">
        <f t="shared" si="268"/>
        <v>0</v>
      </c>
      <c r="H1458">
        <f t="shared" si="275"/>
        <v>0</v>
      </c>
      <c r="I1458">
        <f t="shared" si="270"/>
        <v>0</v>
      </c>
      <c r="J1458" t="str">
        <f t="shared" si="271"/>
        <v/>
      </c>
      <c r="L1458">
        <f t="shared" si="272"/>
        <v>101.46103896104005</v>
      </c>
      <c r="M1458">
        <f t="shared" si="276"/>
        <v>-454.86475690523775</v>
      </c>
      <c r="N1458">
        <f t="shared" si="277"/>
        <v>40.721401319387951</v>
      </c>
    </row>
    <row r="1459" spans="2:14" x14ac:dyDescent="0.25">
      <c r="B1459">
        <f t="shared" si="273"/>
        <v>1.4409999999999521</v>
      </c>
      <c r="C1459">
        <f t="shared" si="266"/>
        <v>2.3067688203755679</v>
      </c>
      <c r="D1459">
        <f t="shared" si="274"/>
        <v>0</v>
      </c>
      <c r="E1459">
        <f t="shared" si="267"/>
        <v>101.6296700425073</v>
      </c>
      <c r="F1459">
        <f t="shared" si="269"/>
        <v>0</v>
      </c>
      <c r="G1459">
        <f t="shared" si="268"/>
        <v>0</v>
      </c>
      <c r="H1459">
        <f t="shared" si="275"/>
        <v>0</v>
      </c>
      <c r="I1459">
        <f t="shared" si="270"/>
        <v>0</v>
      </c>
      <c r="J1459" t="str">
        <f t="shared" si="271"/>
        <v/>
      </c>
      <c r="L1459">
        <f t="shared" si="272"/>
        <v>101.43839646182983</v>
      </c>
      <c r="M1459">
        <f t="shared" si="276"/>
        <v>-454.66128652520865</v>
      </c>
      <c r="N1459">
        <f t="shared" si="277"/>
        <v>40.694076005820534</v>
      </c>
    </row>
    <row r="1460" spans="2:14" x14ac:dyDescent="0.25">
      <c r="B1460">
        <f t="shared" si="273"/>
        <v>1.441999999999952</v>
      </c>
      <c r="C1460">
        <f t="shared" si="266"/>
        <v>2.3082932654262054</v>
      </c>
      <c r="D1460">
        <f t="shared" si="274"/>
        <v>0</v>
      </c>
      <c r="E1460">
        <f t="shared" si="267"/>
        <v>101.60694714487481</v>
      </c>
      <c r="F1460">
        <f t="shared" si="269"/>
        <v>0</v>
      </c>
      <c r="G1460">
        <f t="shared" si="268"/>
        <v>0</v>
      </c>
      <c r="H1460">
        <f t="shared" si="275"/>
        <v>0</v>
      </c>
      <c r="I1460">
        <f t="shared" si="270"/>
        <v>0</v>
      </c>
      <c r="J1460" t="str">
        <f t="shared" si="271"/>
        <v/>
      </c>
      <c r="L1460">
        <f t="shared" si="272"/>
        <v>101.41576406636756</v>
      </c>
      <c r="M1460">
        <f t="shared" si="276"/>
        <v>-454.45795264981825</v>
      </c>
      <c r="N1460">
        <f t="shared" si="277"/>
        <v>40.666775134923228</v>
      </c>
    </row>
    <row r="1461" spans="2:14" x14ac:dyDescent="0.25">
      <c r="B1461">
        <f t="shared" si="273"/>
        <v>1.4429999999999519</v>
      </c>
      <c r="C1461">
        <f t="shared" si="266"/>
        <v>2.3098173696333784</v>
      </c>
      <c r="D1461">
        <f t="shared" si="274"/>
        <v>0</v>
      </c>
      <c r="E1461">
        <f t="shared" si="267"/>
        <v>101.58423440711698</v>
      </c>
      <c r="F1461">
        <f t="shared" si="269"/>
        <v>0</v>
      </c>
      <c r="G1461">
        <f t="shared" si="268"/>
        <v>0</v>
      </c>
      <c r="H1461">
        <f t="shared" si="275"/>
        <v>0</v>
      </c>
      <c r="I1461">
        <f t="shared" si="270"/>
        <v>0</v>
      </c>
      <c r="J1461" t="str">
        <f t="shared" si="271"/>
        <v/>
      </c>
      <c r="L1461">
        <f t="shared" si="272"/>
        <v>101.39314176789192</v>
      </c>
      <c r="M1461">
        <f t="shared" si="276"/>
        <v>-454.25475515656899</v>
      </c>
      <c r="N1461">
        <f t="shared" si="277"/>
        <v>40.639498706696031</v>
      </c>
    </row>
    <row r="1462" spans="2:14" x14ac:dyDescent="0.25">
      <c r="B1462">
        <f t="shared" si="273"/>
        <v>1.4439999999999518</v>
      </c>
      <c r="C1462">
        <f t="shared" si="266"/>
        <v>2.3113411331494853</v>
      </c>
      <c r="D1462">
        <f t="shared" si="274"/>
        <v>0</v>
      </c>
      <c r="E1462">
        <f t="shared" si="267"/>
        <v>101.5615318224208</v>
      </c>
      <c r="F1462">
        <f t="shared" si="269"/>
        <v>0</v>
      </c>
      <c r="G1462">
        <f t="shared" si="268"/>
        <v>0</v>
      </c>
      <c r="H1462">
        <f t="shared" si="275"/>
        <v>0</v>
      </c>
      <c r="I1462">
        <f t="shared" si="270"/>
        <v>0</v>
      </c>
      <c r="J1462" t="str">
        <f t="shared" si="271"/>
        <v/>
      </c>
      <c r="L1462">
        <f t="shared" si="272"/>
        <v>101.37052955964751</v>
      </c>
      <c r="M1462">
        <f t="shared" si="276"/>
        <v>-454.05169392353173</v>
      </c>
      <c r="N1462">
        <f t="shared" si="277"/>
        <v>40.612246607452107</v>
      </c>
    </row>
    <row r="1463" spans="2:14" x14ac:dyDescent="0.25">
      <c r="B1463">
        <f t="shared" si="273"/>
        <v>1.4449999999999517</v>
      </c>
      <c r="C1463">
        <f t="shared" si="266"/>
        <v>2.3128645561268217</v>
      </c>
      <c r="D1463">
        <f t="shared" si="274"/>
        <v>0</v>
      </c>
      <c r="E1463">
        <f t="shared" si="267"/>
        <v>101.53883938397935</v>
      </c>
      <c r="F1463">
        <f t="shared" si="269"/>
        <v>0</v>
      </c>
      <c r="G1463">
        <f t="shared" si="268"/>
        <v>0</v>
      </c>
      <c r="H1463">
        <f t="shared" si="275"/>
        <v>0</v>
      </c>
      <c r="I1463">
        <f t="shared" si="270"/>
        <v>0</v>
      </c>
      <c r="J1463" t="str">
        <f t="shared" si="271"/>
        <v/>
      </c>
      <c r="L1463">
        <f t="shared" si="272"/>
        <v>101.34792743488505</v>
      </c>
      <c r="M1463">
        <f t="shared" si="276"/>
        <v>-453.84876882906156</v>
      </c>
      <c r="N1463">
        <f t="shared" si="277"/>
        <v>40.585018837191456</v>
      </c>
    </row>
    <row r="1464" spans="2:14" x14ac:dyDescent="0.25">
      <c r="B1464">
        <f t="shared" si="273"/>
        <v>1.4459999999999515</v>
      </c>
      <c r="C1464">
        <f t="shared" si="266"/>
        <v>2.3143876387175815</v>
      </c>
      <c r="D1464">
        <f t="shared" si="274"/>
        <v>0</v>
      </c>
      <c r="E1464">
        <f t="shared" si="267"/>
        <v>101.51615708499178</v>
      </c>
      <c r="F1464">
        <f t="shared" si="269"/>
        <v>0</v>
      </c>
      <c r="G1464">
        <f t="shared" si="268"/>
        <v>0</v>
      </c>
      <c r="H1464">
        <f t="shared" si="275"/>
        <v>0</v>
      </c>
      <c r="I1464">
        <f t="shared" si="270"/>
        <v>0</v>
      </c>
      <c r="J1464" t="str">
        <f t="shared" si="271"/>
        <v/>
      </c>
      <c r="L1464">
        <f t="shared" si="272"/>
        <v>101.32533538686123</v>
      </c>
      <c r="M1464">
        <f t="shared" si="276"/>
        <v>-453.64597975151355</v>
      </c>
      <c r="N1464">
        <f t="shared" si="277"/>
        <v>40.557815509600914</v>
      </c>
    </row>
    <row r="1465" spans="2:14" x14ac:dyDescent="0.25">
      <c r="B1465">
        <f t="shared" si="273"/>
        <v>1.4469999999999514</v>
      </c>
      <c r="C1465">
        <f t="shared" si="266"/>
        <v>2.3159103810738562</v>
      </c>
      <c r="D1465">
        <f t="shared" si="274"/>
        <v>0</v>
      </c>
      <c r="E1465">
        <f t="shared" si="267"/>
        <v>101.4934849186633</v>
      </c>
      <c r="F1465">
        <f t="shared" si="269"/>
        <v>0</v>
      </c>
      <c r="G1465">
        <f t="shared" si="268"/>
        <v>0</v>
      </c>
      <c r="H1465">
        <f t="shared" si="275"/>
        <v>0</v>
      </c>
      <c r="I1465">
        <f t="shared" si="270"/>
        <v>0</v>
      </c>
      <c r="J1465" t="str">
        <f t="shared" si="271"/>
        <v/>
      </c>
      <c r="L1465">
        <f t="shared" si="272"/>
        <v>101.30275340883875</v>
      </c>
      <c r="M1465">
        <f t="shared" si="276"/>
        <v>-453.44332656952702</v>
      </c>
      <c r="N1465">
        <f t="shared" si="277"/>
        <v>40.530636397306807</v>
      </c>
    </row>
    <row r="1466" spans="2:14" x14ac:dyDescent="0.25">
      <c r="B1466">
        <f t="shared" si="273"/>
        <v>1.4479999999999513</v>
      </c>
      <c r="C1466">
        <f t="shared" si="266"/>
        <v>2.3174327833476362</v>
      </c>
      <c r="D1466">
        <f t="shared" si="274"/>
        <v>0</v>
      </c>
      <c r="E1466">
        <f t="shared" si="267"/>
        <v>101.47082287820524</v>
      </c>
      <c r="F1466">
        <f t="shared" si="269"/>
        <v>0</v>
      </c>
      <c r="G1466">
        <f t="shared" si="268"/>
        <v>0</v>
      </c>
      <c r="H1466">
        <f t="shared" si="275"/>
        <v>0</v>
      </c>
      <c r="I1466">
        <f t="shared" si="270"/>
        <v>0</v>
      </c>
      <c r="J1466" t="str">
        <f t="shared" si="271"/>
        <v/>
      </c>
      <c r="L1466">
        <f t="shared" si="272"/>
        <v>101.28018149408634</v>
      </c>
      <c r="M1466">
        <f t="shared" si="276"/>
        <v>-453.24080916117282</v>
      </c>
      <c r="N1466">
        <f t="shared" si="277"/>
        <v>40.503481727682811</v>
      </c>
    </row>
    <row r="1467" spans="2:14" x14ac:dyDescent="0.25">
      <c r="B1467">
        <f t="shared" si="273"/>
        <v>1.4489999999999512</v>
      </c>
      <c r="C1467">
        <f t="shared" si="266"/>
        <v>2.3189548456908091</v>
      </c>
      <c r="D1467">
        <f t="shared" si="274"/>
        <v>0</v>
      </c>
      <c r="E1467">
        <f t="shared" si="267"/>
        <v>101.44817095683496</v>
      </c>
      <c r="F1467">
        <f t="shared" si="269"/>
        <v>0</v>
      </c>
      <c r="G1467">
        <f t="shared" si="268"/>
        <v>0</v>
      </c>
      <c r="H1467">
        <f t="shared" si="275"/>
        <v>0</v>
      </c>
      <c r="I1467">
        <f t="shared" si="270"/>
        <v>0</v>
      </c>
      <c r="J1467" t="str">
        <f t="shared" si="271"/>
        <v/>
      </c>
      <c r="L1467">
        <f t="shared" si="272"/>
        <v>101.25761963587871</v>
      </c>
      <c r="M1467">
        <f t="shared" si="276"/>
        <v>-453.03842740565869</v>
      </c>
      <c r="N1467">
        <f t="shared" si="277"/>
        <v>40.476351159668411</v>
      </c>
    </row>
    <row r="1468" spans="2:14" x14ac:dyDescent="0.25">
      <c r="B1468">
        <f t="shared" si="273"/>
        <v>1.4499999999999511</v>
      </c>
      <c r="C1468">
        <f t="shared" si="266"/>
        <v>2.3204765682551618</v>
      </c>
      <c r="D1468">
        <f t="shared" si="274"/>
        <v>0</v>
      </c>
      <c r="E1468">
        <f t="shared" si="267"/>
        <v>101.42552914777589</v>
      </c>
      <c r="F1468">
        <f t="shared" si="269"/>
        <v>0</v>
      </c>
      <c r="G1468">
        <f t="shared" si="268"/>
        <v>0</v>
      </c>
      <c r="H1468">
        <f t="shared" si="275"/>
        <v>0</v>
      </c>
      <c r="I1468">
        <f t="shared" si="270"/>
        <v>0</v>
      </c>
      <c r="J1468" t="str">
        <f t="shared" si="271"/>
        <v/>
      </c>
      <c r="L1468">
        <f t="shared" si="272"/>
        <v>101.23506782749655</v>
      </c>
      <c r="M1468">
        <f t="shared" si="276"/>
        <v>-452.83618118133973</v>
      </c>
      <c r="N1468">
        <f t="shared" si="277"/>
        <v>40.449244806950446</v>
      </c>
    </row>
    <row r="1469" spans="2:14" x14ac:dyDescent="0.25">
      <c r="B1469">
        <f t="shared" si="273"/>
        <v>1.450999999999951</v>
      </c>
      <c r="C1469">
        <f t="shared" si="266"/>
        <v>2.3219979511923783</v>
      </c>
      <c r="D1469">
        <f t="shared" si="274"/>
        <v>0</v>
      </c>
      <c r="E1469">
        <f t="shared" si="267"/>
        <v>101.40289744425749</v>
      </c>
      <c r="F1469">
        <f t="shared" si="269"/>
        <v>0</v>
      </c>
      <c r="G1469">
        <f t="shared" si="268"/>
        <v>0</v>
      </c>
      <c r="H1469">
        <f t="shared" si="275"/>
        <v>0</v>
      </c>
      <c r="I1469">
        <f t="shared" si="270"/>
        <v>0</v>
      </c>
      <c r="J1469" t="str">
        <f t="shared" si="271"/>
        <v/>
      </c>
      <c r="L1469">
        <f t="shared" si="272"/>
        <v>101.21252606222657</v>
      </c>
      <c r="M1469">
        <f t="shared" si="276"/>
        <v>-452.63407036799208</v>
      </c>
      <c r="N1469">
        <f t="shared" si="277"/>
        <v>40.422162669528916</v>
      </c>
    </row>
    <row r="1470" spans="2:14" x14ac:dyDescent="0.25">
      <c r="B1470">
        <f t="shared" si="273"/>
        <v>1.4519999999999509</v>
      </c>
      <c r="C1470">
        <f t="shared" si="266"/>
        <v>2.3235189946540422</v>
      </c>
      <c r="D1470">
        <f t="shared" si="274"/>
        <v>0</v>
      </c>
      <c r="E1470">
        <f t="shared" si="267"/>
        <v>101.38027583951529</v>
      </c>
      <c r="F1470">
        <f t="shared" si="269"/>
        <v>0</v>
      </c>
      <c r="G1470">
        <f t="shared" si="268"/>
        <v>0</v>
      </c>
      <c r="H1470">
        <f t="shared" si="275"/>
        <v>0</v>
      </c>
      <c r="I1470">
        <f t="shared" si="270"/>
        <v>0</v>
      </c>
      <c r="J1470" t="str">
        <f t="shared" si="271"/>
        <v/>
      </c>
      <c r="L1470">
        <f t="shared" si="272"/>
        <v>101.18999433336143</v>
      </c>
      <c r="M1470">
        <f t="shared" si="276"/>
        <v>-452.43209484397084</v>
      </c>
      <c r="N1470">
        <f t="shared" si="277"/>
        <v>40.395104861090658</v>
      </c>
    </row>
    <row r="1471" spans="2:14" x14ac:dyDescent="0.25">
      <c r="B1471">
        <f t="shared" si="273"/>
        <v>1.4529999999999508</v>
      </c>
      <c r="C1471">
        <f t="shared" si="266"/>
        <v>2.3250396987916351</v>
      </c>
      <c r="D1471">
        <f t="shared" si="274"/>
        <v>0</v>
      </c>
      <c r="E1471">
        <f t="shared" si="267"/>
        <v>101.35766432679084</v>
      </c>
      <c r="F1471">
        <f t="shared" si="269"/>
        <v>0</v>
      </c>
      <c r="G1471">
        <f t="shared" si="268"/>
        <v>0</v>
      </c>
      <c r="H1471">
        <f t="shared" si="275"/>
        <v>0</v>
      </c>
      <c r="I1471">
        <f t="shared" si="270"/>
        <v>0</v>
      </c>
      <c r="J1471" t="str">
        <f t="shared" si="271"/>
        <v/>
      </c>
      <c r="L1471">
        <f t="shared" si="272"/>
        <v>101.16747263419977</v>
      </c>
      <c r="M1471">
        <f t="shared" si="276"/>
        <v>-452.23025448905219</v>
      </c>
      <c r="N1471">
        <f t="shared" si="277"/>
        <v>40.36807104057516</v>
      </c>
    </row>
    <row r="1472" spans="2:14" x14ac:dyDescent="0.25">
      <c r="B1472">
        <f t="shared" si="273"/>
        <v>1.4539999999999507</v>
      </c>
      <c r="C1472">
        <f t="shared" si="266"/>
        <v>2.3265600637565371</v>
      </c>
      <c r="D1472">
        <f t="shared" si="274"/>
        <v>0</v>
      </c>
      <c r="E1472">
        <f t="shared" si="267"/>
        <v>101.33506289933172</v>
      </c>
      <c r="F1472">
        <f t="shared" si="269"/>
        <v>0</v>
      </c>
      <c r="G1472">
        <f t="shared" si="268"/>
        <v>0</v>
      </c>
      <c r="H1472">
        <f t="shared" si="275"/>
        <v>0</v>
      </c>
      <c r="I1472">
        <f t="shared" si="270"/>
        <v>0</v>
      </c>
      <c r="J1472" t="str">
        <f t="shared" si="271"/>
        <v/>
      </c>
      <c r="L1472">
        <f t="shared" si="272"/>
        <v>101.14496095804618</v>
      </c>
      <c r="M1472">
        <f t="shared" si="276"/>
        <v>-452.02854918244384</v>
      </c>
      <c r="N1472">
        <f t="shared" si="277"/>
        <v>40.341061321669258</v>
      </c>
    </row>
    <row r="1473" spans="2:14" x14ac:dyDescent="0.25">
      <c r="B1473">
        <f t="shared" si="273"/>
        <v>1.4549999999999506</v>
      </c>
      <c r="C1473">
        <f t="shared" si="266"/>
        <v>2.3280800897000269</v>
      </c>
      <c r="D1473">
        <f t="shared" si="274"/>
        <v>0</v>
      </c>
      <c r="E1473">
        <f t="shared" si="267"/>
        <v>101.31247155039154</v>
      </c>
      <c r="F1473">
        <f t="shared" si="269"/>
        <v>0</v>
      </c>
      <c r="G1473">
        <f t="shared" si="268"/>
        <v>0</v>
      </c>
      <c r="H1473">
        <f t="shared" si="275"/>
        <v>0</v>
      </c>
      <c r="I1473">
        <f t="shared" si="270"/>
        <v>0</v>
      </c>
      <c r="J1473" t="str">
        <f t="shared" si="271"/>
        <v/>
      </c>
      <c r="L1473">
        <f t="shared" si="272"/>
        <v>101.12245929821125</v>
      </c>
      <c r="M1473">
        <f t="shared" si="276"/>
        <v>-451.82697880363776</v>
      </c>
      <c r="N1473">
        <f t="shared" si="277"/>
        <v>40.314075704372954</v>
      </c>
    </row>
    <row r="1474" spans="2:14" x14ac:dyDescent="0.25">
      <c r="B1474">
        <f t="shared" si="273"/>
        <v>1.4559999999999504</v>
      </c>
      <c r="C1474">
        <f t="shared" si="266"/>
        <v>2.3295997767732826</v>
      </c>
      <c r="D1474">
        <f t="shared" si="274"/>
        <v>0</v>
      </c>
      <c r="E1474">
        <f t="shared" si="267"/>
        <v>101.28989027322991</v>
      </c>
      <c r="F1474">
        <f t="shared" si="269"/>
        <v>0</v>
      </c>
      <c r="G1474">
        <f t="shared" si="268"/>
        <v>0</v>
      </c>
      <c r="H1474">
        <f t="shared" si="275"/>
        <v>0</v>
      </c>
      <c r="I1474">
        <f t="shared" si="270"/>
        <v>0</v>
      </c>
      <c r="J1474" t="str">
        <f t="shared" si="271"/>
        <v/>
      </c>
      <c r="L1474">
        <f t="shared" si="272"/>
        <v>101.09996764801147</v>
      </c>
      <c r="M1474">
        <f t="shared" si="276"/>
        <v>-451.62554323241011</v>
      </c>
      <c r="N1474">
        <f t="shared" si="277"/>
        <v>40.287114188686246</v>
      </c>
    </row>
    <row r="1475" spans="2:14" x14ac:dyDescent="0.25">
      <c r="B1475">
        <f t="shared" si="273"/>
        <v>1.4569999999999503</v>
      </c>
      <c r="C1475">
        <f t="shared" si="266"/>
        <v>2.3311191251273811</v>
      </c>
      <c r="D1475">
        <f t="shared" si="274"/>
        <v>0</v>
      </c>
      <c r="E1475">
        <f t="shared" si="267"/>
        <v>101.26731906111247</v>
      </c>
      <c r="F1475">
        <f t="shared" si="269"/>
        <v>0</v>
      </c>
      <c r="G1475">
        <f t="shared" si="268"/>
        <v>0</v>
      </c>
      <c r="H1475">
        <f t="shared" si="275"/>
        <v>0</v>
      </c>
      <c r="I1475">
        <f t="shared" si="270"/>
        <v>0</v>
      </c>
      <c r="J1475" t="str">
        <f t="shared" si="271"/>
        <v/>
      </c>
      <c r="L1475">
        <f t="shared" si="272"/>
        <v>101.07748600076931</v>
      </c>
      <c r="M1475">
        <f t="shared" si="276"/>
        <v>-451.42424234882128</v>
      </c>
      <c r="N1475">
        <f t="shared" si="277"/>
        <v>40.260176660922298</v>
      </c>
    </row>
    <row r="1476" spans="2:14" x14ac:dyDescent="0.25">
      <c r="B1476">
        <f t="shared" si="273"/>
        <v>1.4579999999999502</v>
      </c>
      <c r="C1476">
        <f t="shared" si="266"/>
        <v>2.3326381349132976</v>
      </c>
      <c r="D1476">
        <f t="shared" si="274"/>
        <v>0</v>
      </c>
      <c r="E1476">
        <f t="shared" si="267"/>
        <v>101.24475790731086</v>
      </c>
      <c r="F1476">
        <f t="shared" si="269"/>
        <v>0</v>
      </c>
      <c r="G1476">
        <f t="shared" si="268"/>
        <v>0</v>
      </c>
      <c r="H1476">
        <f t="shared" si="275"/>
        <v>0</v>
      </c>
      <c r="I1476">
        <f t="shared" si="270"/>
        <v>0</v>
      </c>
      <c r="J1476" t="str">
        <f t="shared" si="271"/>
        <v/>
      </c>
      <c r="L1476">
        <f t="shared" si="272"/>
        <v>101.05501434981315</v>
      </c>
      <c r="M1476">
        <f t="shared" si="276"/>
        <v>-451.22307603236322</v>
      </c>
      <c r="N1476">
        <f t="shared" si="277"/>
        <v>40.233263348454784</v>
      </c>
    </row>
    <row r="1477" spans="2:14" x14ac:dyDescent="0.25">
      <c r="B1477">
        <f t="shared" si="273"/>
        <v>1.4589999999999501</v>
      </c>
      <c r="C1477">
        <f t="shared" si="266"/>
        <v>2.3341568062819071</v>
      </c>
      <c r="D1477">
        <f t="shared" si="274"/>
        <v>0</v>
      </c>
      <c r="E1477">
        <f t="shared" si="267"/>
        <v>101.22220680510269</v>
      </c>
      <c r="F1477">
        <f t="shared" si="269"/>
        <v>0</v>
      </c>
      <c r="G1477">
        <f t="shared" si="268"/>
        <v>0</v>
      </c>
      <c r="H1477">
        <f t="shared" si="275"/>
        <v>0</v>
      </c>
      <c r="I1477">
        <f t="shared" si="270"/>
        <v>0</v>
      </c>
      <c r="J1477" t="str">
        <f t="shared" si="271"/>
        <v/>
      </c>
      <c r="L1477">
        <f t="shared" si="272"/>
        <v>101.03255268847735</v>
      </c>
      <c r="M1477">
        <f t="shared" si="276"/>
        <v>-451.02204416338054</v>
      </c>
      <c r="N1477">
        <f t="shared" si="277"/>
        <v>40.206373796536354</v>
      </c>
    </row>
    <row r="1478" spans="2:14" x14ac:dyDescent="0.25">
      <c r="B1478">
        <f t="shared" si="273"/>
        <v>1.45999999999995</v>
      </c>
      <c r="C1478">
        <f t="shared" si="266"/>
        <v>2.3356751393839836</v>
      </c>
      <c r="D1478">
        <f t="shared" si="274"/>
        <v>0</v>
      </c>
      <c r="E1478">
        <f t="shared" si="267"/>
        <v>101.1996657477716</v>
      </c>
      <c r="F1478">
        <f t="shared" si="269"/>
        <v>0</v>
      </c>
      <c r="G1478">
        <f t="shared" si="268"/>
        <v>0</v>
      </c>
      <c r="H1478">
        <f t="shared" si="275"/>
        <v>0</v>
      </c>
      <c r="I1478">
        <f t="shared" si="270"/>
        <v>0</v>
      </c>
      <c r="J1478" t="str">
        <f t="shared" si="271"/>
        <v/>
      </c>
      <c r="L1478">
        <f t="shared" si="272"/>
        <v>101.01010101010213</v>
      </c>
      <c r="M1478">
        <f t="shared" si="276"/>
        <v>-450.8211466216494</v>
      </c>
      <c r="N1478">
        <f t="shared" si="277"/>
        <v>40.179508346227522</v>
      </c>
    </row>
    <row r="1479" spans="2:14" x14ac:dyDescent="0.25">
      <c r="B1479">
        <f t="shared" si="273"/>
        <v>1.4609999999999499</v>
      </c>
      <c r="C1479">
        <f t="shared" si="266"/>
        <v>2.3371931343702004</v>
      </c>
      <c r="D1479">
        <f t="shared" si="274"/>
        <v>0</v>
      </c>
      <c r="E1479">
        <f t="shared" si="267"/>
        <v>101.17713472860719</v>
      </c>
      <c r="F1479">
        <f t="shared" si="269"/>
        <v>0</v>
      </c>
      <c r="G1479">
        <f t="shared" si="268"/>
        <v>0</v>
      </c>
      <c r="H1479">
        <f t="shared" si="275"/>
        <v>0</v>
      </c>
      <c r="I1479">
        <f t="shared" si="270"/>
        <v>0</v>
      </c>
      <c r="J1479" t="str">
        <f t="shared" si="271"/>
        <v/>
      </c>
      <c r="L1479">
        <f t="shared" si="272"/>
        <v>100.98765930803368</v>
      </c>
      <c r="M1479">
        <f t="shared" si="276"/>
        <v>-450.62038328836707</v>
      </c>
      <c r="N1479">
        <f t="shared" si="277"/>
        <v>40.152666656467773</v>
      </c>
    </row>
    <row r="1480" spans="2:14" x14ac:dyDescent="0.25">
      <c r="B1480">
        <f t="shared" si="273"/>
        <v>1.4619999999999498</v>
      </c>
      <c r="C1480">
        <f t="shared" si="266"/>
        <v>2.3387107913911294</v>
      </c>
      <c r="D1480">
        <f t="shared" si="274"/>
        <v>0</v>
      </c>
      <c r="E1480">
        <f t="shared" si="267"/>
        <v>101.15461374090502</v>
      </c>
      <c r="F1480">
        <f t="shared" si="269"/>
        <v>0</v>
      </c>
      <c r="G1480">
        <f t="shared" si="268"/>
        <v>0</v>
      </c>
      <c r="H1480">
        <f t="shared" si="275"/>
        <v>0</v>
      </c>
      <c r="I1480">
        <f t="shared" si="270"/>
        <v>0</v>
      </c>
      <c r="J1480" t="str">
        <f t="shared" si="271"/>
        <v/>
      </c>
      <c r="L1480">
        <f t="shared" si="272"/>
        <v>100.96522757562408</v>
      </c>
      <c r="M1480">
        <f t="shared" si="276"/>
        <v>-450.41975404330969</v>
      </c>
      <c r="N1480">
        <f t="shared" si="277"/>
        <v>40.125849068317621</v>
      </c>
    </row>
    <row r="1481" spans="2:14" x14ac:dyDescent="0.25">
      <c r="B1481">
        <f t="shared" si="273"/>
        <v>1.4629999999999497</v>
      </c>
      <c r="C1481">
        <f t="shared" si="266"/>
        <v>2.3402281105972431</v>
      </c>
      <c r="D1481">
        <f t="shared" si="274"/>
        <v>0</v>
      </c>
      <c r="E1481">
        <f t="shared" si="267"/>
        <v>101.13210277796667</v>
      </c>
      <c r="F1481">
        <f t="shared" si="269"/>
        <v>0</v>
      </c>
      <c r="G1481">
        <f t="shared" si="268"/>
        <v>0</v>
      </c>
      <c r="H1481">
        <f t="shared" si="275"/>
        <v>0</v>
      </c>
      <c r="I1481">
        <f t="shared" si="270"/>
        <v>0</v>
      </c>
      <c r="J1481" t="str">
        <f t="shared" si="271"/>
        <v/>
      </c>
      <c r="L1481">
        <f t="shared" si="272"/>
        <v>100.94280580623132</v>
      </c>
      <c r="M1481">
        <f t="shared" si="276"/>
        <v>-450.21925876710611</v>
      </c>
      <c r="N1481">
        <f t="shared" si="277"/>
        <v>40.099055240716552</v>
      </c>
    </row>
    <row r="1482" spans="2:14" x14ac:dyDescent="0.25">
      <c r="B1482">
        <f t="shared" si="273"/>
        <v>1.4639999999999496</v>
      </c>
      <c r="C1482">
        <f t="shared" si="266"/>
        <v>2.3417450921389125</v>
      </c>
      <c r="D1482">
        <f t="shared" si="274"/>
        <v>0</v>
      </c>
      <c r="E1482">
        <f t="shared" si="267"/>
        <v>101.10960183309962</v>
      </c>
      <c r="F1482">
        <f t="shared" si="269"/>
        <v>0</v>
      </c>
      <c r="G1482">
        <f t="shared" si="268"/>
        <v>0</v>
      </c>
      <c r="H1482">
        <f t="shared" si="275"/>
        <v>0</v>
      </c>
      <c r="I1482">
        <f t="shared" si="270"/>
        <v>0</v>
      </c>
      <c r="J1482" t="str">
        <f t="shared" si="271"/>
        <v/>
      </c>
      <c r="L1482">
        <f t="shared" si="272"/>
        <v>100.92039399321928</v>
      </c>
      <c r="M1482">
        <f t="shared" si="276"/>
        <v>-450.01889734095357</v>
      </c>
      <c r="N1482">
        <f t="shared" si="277"/>
        <v>40.072285287351406</v>
      </c>
    </row>
    <row r="1483" spans="2:14" x14ac:dyDescent="0.25">
      <c r="B1483">
        <f t="shared" si="273"/>
        <v>1.4649999999999495</v>
      </c>
      <c r="C1483">
        <f t="shared" si="266"/>
        <v>2.3432617361664088</v>
      </c>
      <c r="D1483">
        <f t="shared" si="274"/>
        <v>0</v>
      </c>
      <c r="E1483">
        <f t="shared" si="267"/>
        <v>101.08711089961736</v>
      </c>
      <c r="F1483">
        <f t="shared" si="269"/>
        <v>0</v>
      </c>
      <c r="G1483">
        <f t="shared" si="268"/>
        <v>0</v>
      </c>
      <c r="H1483">
        <f t="shared" si="275"/>
        <v>0</v>
      </c>
      <c r="I1483">
        <f t="shared" si="270"/>
        <v>0</v>
      </c>
      <c r="J1483" t="str">
        <f t="shared" si="271"/>
        <v/>
      </c>
      <c r="L1483">
        <f t="shared" si="272"/>
        <v>100.89799212995776</v>
      </c>
      <c r="M1483">
        <f t="shared" si="276"/>
        <v>-449.81866964519668</v>
      </c>
      <c r="N1483">
        <f t="shared" si="277"/>
        <v>40.045539208222181</v>
      </c>
    </row>
    <row r="1484" spans="2:14" x14ac:dyDescent="0.25">
      <c r="B1484">
        <f t="shared" si="273"/>
        <v>1.4659999999999493</v>
      </c>
      <c r="C1484">
        <f t="shared" si="266"/>
        <v>2.344778042829903</v>
      </c>
      <c r="D1484">
        <f t="shared" si="274"/>
        <v>0</v>
      </c>
      <c r="E1484">
        <f t="shared" si="267"/>
        <v>101.06462997083929</v>
      </c>
      <c r="F1484">
        <f t="shared" si="269"/>
        <v>0</v>
      </c>
      <c r="G1484">
        <f t="shared" si="268"/>
        <v>0</v>
      </c>
      <c r="H1484">
        <f t="shared" si="275"/>
        <v>0</v>
      </c>
      <c r="I1484">
        <f t="shared" si="270"/>
        <v>0</v>
      </c>
      <c r="J1484" t="str">
        <f t="shared" si="271"/>
        <v/>
      </c>
      <c r="L1484">
        <f t="shared" si="272"/>
        <v>100.87560020982238</v>
      </c>
      <c r="M1484">
        <f t="shared" si="276"/>
        <v>-449.6185755613169</v>
      </c>
      <c r="N1484">
        <f t="shared" si="277"/>
        <v>40.018816775955202</v>
      </c>
    </row>
    <row r="1485" spans="2:14" x14ac:dyDescent="0.25">
      <c r="B1485">
        <f t="shared" si="273"/>
        <v>1.4669999999999492</v>
      </c>
      <c r="C1485">
        <f t="shared" si="266"/>
        <v>2.3462940122794658</v>
      </c>
      <c r="D1485">
        <f t="shared" si="274"/>
        <v>0</v>
      </c>
      <c r="E1485">
        <f t="shared" si="267"/>
        <v>101.04215904009078</v>
      </c>
      <c r="F1485">
        <f t="shared" si="269"/>
        <v>0</v>
      </c>
      <c r="G1485">
        <f t="shared" si="268"/>
        <v>0</v>
      </c>
      <c r="H1485">
        <f t="shared" si="275"/>
        <v>0</v>
      </c>
      <c r="I1485">
        <f t="shared" si="270"/>
        <v>0</v>
      </c>
      <c r="J1485" t="str">
        <f t="shared" si="271"/>
        <v/>
      </c>
      <c r="L1485">
        <f t="shared" si="272"/>
        <v>100.85321822619474</v>
      </c>
      <c r="M1485">
        <f t="shared" si="276"/>
        <v>-449.41861497022728</v>
      </c>
      <c r="N1485">
        <f t="shared" si="277"/>
        <v>39.992118217924144</v>
      </c>
    </row>
    <row r="1486" spans="2:14" x14ac:dyDescent="0.25">
      <c r="B1486">
        <f t="shared" si="273"/>
        <v>1.4679999999999491</v>
      </c>
      <c r="C1486">
        <f t="shared" si="266"/>
        <v>2.3478096446650669</v>
      </c>
      <c r="D1486">
        <f t="shared" si="274"/>
        <v>0</v>
      </c>
      <c r="E1486">
        <f t="shared" si="267"/>
        <v>101.01969810070312</v>
      </c>
      <c r="F1486">
        <f t="shared" si="269"/>
        <v>0</v>
      </c>
      <c r="G1486">
        <f t="shared" si="268"/>
        <v>0</v>
      </c>
      <c r="H1486">
        <f t="shared" si="275"/>
        <v>0</v>
      </c>
      <c r="I1486">
        <f t="shared" si="270"/>
        <v>0</v>
      </c>
      <c r="J1486" t="str">
        <f t="shared" si="271"/>
        <v/>
      </c>
      <c r="L1486">
        <f t="shared" si="272"/>
        <v>100.83084617246222</v>
      </c>
      <c r="M1486">
        <f t="shared" si="276"/>
        <v>-449.21878775312507</v>
      </c>
      <c r="N1486">
        <f t="shared" si="277"/>
        <v>39.96544342044217</v>
      </c>
    </row>
    <row r="1487" spans="2:14" x14ac:dyDescent="0.25">
      <c r="B1487">
        <f t="shared" si="273"/>
        <v>1.468999999999949</v>
      </c>
      <c r="C1487">
        <f t="shared" si="266"/>
        <v>2.3493249401365777</v>
      </c>
      <c r="D1487">
        <f t="shared" si="274"/>
        <v>0</v>
      </c>
      <c r="E1487">
        <f t="shared" si="267"/>
        <v>100.99724714601354</v>
      </c>
      <c r="F1487">
        <f t="shared" si="269"/>
        <v>0</v>
      </c>
      <c r="G1487">
        <f t="shared" si="268"/>
        <v>0</v>
      </c>
      <c r="H1487">
        <f t="shared" si="275"/>
        <v>0</v>
      </c>
      <c r="I1487">
        <f t="shared" si="270"/>
        <v>0</v>
      </c>
      <c r="J1487" t="str">
        <f t="shared" si="271"/>
        <v/>
      </c>
      <c r="L1487">
        <f t="shared" si="272"/>
        <v>100.80848404201812</v>
      </c>
      <c r="M1487">
        <f t="shared" si="276"/>
        <v>-449.01909379177596</v>
      </c>
      <c r="N1487">
        <f t="shared" si="277"/>
        <v>39.938792269822443</v>
      </c>
    </row>
    <row r="1488" spans="2:14" x14ac:dyDescent="0.25">
      <c r="B1488">
        <f t="shared" si="273"/>
        <v>1.4699999999999489</v>
      </c>
      <c r="C1488">
        <f t="shared" si="266"/>
        <v>2.350839898843768</v>
      </c>
      <c r="D1488">
        <f t="shared" si="274"/>
        <v>0</v>
      </c>
      <c r="E1488">
        <f t="shared" si="267"/>
        <v>100.97480616936518</v>
      </c>
      <c r="F1488">
        <f t="shared" si="269"/>
        <v>0</v>
      </c>
      <c r="G1488">
        <f t="shared" si="268"/>
        <v>0</v>
      </c>
      <c r="H1488">
        <f t="shared" si="275"/>
        <v>0</v>
      </c>
      <c r="I1488">
        <f t="shared" si="270"/>
        <v>0</v>
      </c>
      <c r="J1488" t="str">
        <f t="shared" si="271"/>
        <v/>
      </c>
      <c r="L1488">
        <f t="shared" si="272"/>
        <v>100.78613182826157</v>
      </c>
      <c r="M1488">
        <f t="shared" si="276"/>
        <v>-448.81953296709298</v>
      </c>
      <c r="N1488">
        <f t="shared" si="277"/>
        <v>39.912164993438637</v>
      </c>
    </row>
    <row r="1489" spans="2:14" x14ac:dyDescent="0.25">
      <c r="B1489">
        <f t="shared" si="273"/>
        <v>1.4709999999999488</v>
      </c>
      <c r="C1489">
        <f t="shared" ref="C1489:C1552" si="278">C1488+E1488*$B$3*$B$8</f>
        <v>2.3523545209363084</v>
      </c>
      <c r="D1489">
        <f t="shared" si="274"/>
        <v>0</v>
      </c>
      <c r="E1489">
        <f t="shared" ref="E1489:E1552" si="279">E1488+$B$8*(((D1488*$B$3)-$B$2*E1488^2)/$B$1)</f>
        <v>100.95237516410711</v>
      </c>
      <c r="F1489">
        <f t="shared" si="269"/>
        <v>0</v>
      </c>
      <c r="G1489">
        <f t="shared" si="268"/>
        <v>0</v>
      </c>
      <c r="H1489">
        <f t="shared" si="275"/>
        <v>0</v>
      </c>
      <c r="I1489">
        <f t="shared" si="270"/>
        <v>0</v>
      </c>
      <c r="J1489" t="str">
        <f t="shared" si="271"/>
        <v/>
      </c>
      <c r="L1489">
        <f t="shared" si="272"/>
        <v>100.7637895245976</v>
      </c>
      <c r="M1489">
        <f t="shared" si="276"/>
        <v>-448.62010516141027</v>
      </c>
      <c r="N1489">
        <f t="shared" si="277"/>
        <v>39.885561136543402</v>
      </c>
    </row>
    <row r="1490" spans="2:14" x14ac:dyDescent="0.25">
      <c r="B1490">
        <f t="shared" si="273"/>
        <v>1.4719999999999487</v>
      </c>
      <c r="C1490">
        <f t="shared" si="278"/>
        <v>2.3538688065637698</v>
      </c>
      <c r="D1490">
        <f t="shared" si="274"/>
        <v>0</v>
      </c>
      <c r="E1490">
        <f t="shared" si="279"/>
        <v>100.9299541235943</v>
      </c>
      <c r="F1490">
        <f t="shared" si="269"/>
        <v>0</v>
      </c>
      <c r="G1490">
        <f t="shared" si="268"/>
        <v>0</v>
      </c>
      <c r="H1490">
        <f t="shared" si="275"/>
        <v>0</v>
      </c>
      <c r="I1490">
        <f t="shared" si="270"/>
        <v>0</v>
      </c>
      <c r="J1490" t="str">
        <f t="shared" si="271"/>
        <v/>
      </c>
      <c r="L1490">
        <f t="shared" si="272"/>
        <v>100.74145712443699</v>
      </c>
      <c r="M1490">
        <f t="shared" si="276"/>
        <v>-448.42081025620928</v>
      </c>
      <c r="N1490">
        <f t="shared" si="277"/>
        <v>39.85898104019725</v>
      </c>
    </row>
    <row r="1491" spans="2:14" x14ac:dyDescent="0.25">
      <c r="B1491">
        <f t="shared" si="273"/>
        <v>1.4729999999999486</v>
      </c>
      <c r="C1491">
        <f t="shared" si="278"/>
        <v>2.355382755875624</v>
      </c>
      <c r="D1491">
        <f t="shared" si="274"/>
        <v>0</v>
      </c>
      <c r="E1491">
        <f t="shared" si="279"/>
        <v>100.90754304118764</v>
      </c>
      <c r="F1491">
        <f t="shared" si="269"/>
        <v>0</v>
      </c>
      <c r="G1491">
        <f t="shared" ref="G1491:G1554" si="280">IF(C1491&lt;$B$5,$B$2*E1491^3,0)</f>
        <v>0</v>
      </c>
      <c r="H1491">
        <f t="shared" si="275"/>
        <v>0</v>
      </c>
      <c r="I1491">
        <f t="shared" si="270"/>
        <v>0</v>
      </c>
      <c r="J1491" t="str">
        <f t="shared" si="271"/>
        <v/>
      </c>
      <c r="L1491">
        <f t="shared" si="272"/>
        <v>100.71913462119649</v>
      </c>
      <c r="M1491">
        <f t="shared" si="276"/>
        <v>-448.22164813325571</v>
      </c>
      <c r="N1491">
        <f t="shared" si="277"/>
        <v>39.832424590713345</v>
      </c>
    </row>
    <row r="1492" spans="2:14" x14ac:dyDescent="0.25">
      <c r="B1492">
        <f t="shared" si="273"/>
        <v>1.4739999999999485</v>
      </c>
      <c r="C1492">
        <f t="shared" si="278"/>
        <v>2.3568963690212419</v>
      </c>
      <c r="D1492">
        <f t="shared" si="274"/>
        <v>0</v>
      </c>
      <c r="E1492">
        <f t="shared" si="279"/>
        <v>100.88514191025389</v>
      </c>
      <c r="F1492">
        <f t="shared" ref="F1492:F1555" si="281">D1492*E1492*$B$3</f>
        <v>0</v>
      </c>
      <c r="G1492">
        <f t="shared" si="280"/>
        <v>0</v>
      </c>
      <c r="H1492">
        <f t="shared" si="275"/>
        <v>0</v>
      </c>
      <c r="I1492">
        <f t="shared" ref="I1492:I1555" si="282">G1492+H1492</f>
        <v>0</v>
      </c>
      <c r="J1492" t="str">
        <f t="shared" ref="J1492:J1555" si="283">IF(C1492&lt;$B$5,E1492,"")</f>
        <v/>
      </c>
      <c r="L1492">
        <f t="shared" ref="L1492:L1555" si="284">$L$15/(B1492+$L$16)</f>
        <v>100.69682200829857</v>
      </c>
      <c r="M1492">
        <f t="shared" si="276"/>
        <v>-448.02261867488369</v>
      </c>
      <c r="N1492">
        <f t="shared" si="277"/>
        <v>39.805891674404847</v>
      </c>
    </row>
    <row r="1493" spans="2:14" x14ac:dyDescent="0.25">
      <c r="B1493">
        <f t="shared" ref="B1493:B1556" si="285">B1492+$B$8</f>
        <v>1.4749999999999484</v>
      </c>
      <c r="C1493">
        <f t="shared" si="278"/>
        <v>2.3584096461498958</v>
      </c>
      <c r="D1493">
        <f t="shared" ref="D1493:D1556" si="286">IF(C1493&lt;$B$5,$B$6*SIN(PI()*C1493/$B$5)+$B$7*SIN(2*PI()*C1493/$B$5),0)</f>
        <v>0</v>
      </c>
      <c r="E1493">
        <f t="shared" si="279"/>
        <v>100.86275072416574</v>
      </c>
      <c r="F1493">
        <f t="shared" si="281"/>
        <v>0</v>
      </c>
      <c r="G1493">
        <f t="shared" si="280"/>
        <v>0</v>
      </c>
      <c r="H1493">
        <f t="shared" ref="H1493:H1556" si="287">IF(C1493&lt;$B$5,$B$1*E1493*(E1493-E1492)/$B$8,0)</f>
        <v>0</v>
      </c>
      <c r="I1493">
        <f t="shared" si="282"/>
        <v>0</v>
      </c>
      <c r="J1493" t="str">
        <f t="shared" si="283"/>
        <v/>
      </c>
      <c r="L1493">
        <f t="shared" si="284"/>
        <v>100.67451927917161</v>
      </c>
      <c r="M1493">
        <f t="shared" ref="M1493:M1556" si="288">$M$14*(E1493-E1492)</f>
        <v>-447.82372176314311</v>
      </c>
      <c r="N1493">
        <f t="shared" si="277"/>
        <v>39.779382291271759</v>
      </c>
    </row>
    <row r="1494" spans="2:14" x14ac:dyDescent="0.25">
      <c r="B1494">
        <f t="shared" si="285"/>
        <v>1.4759999999999482</v>
      </c>
      <c r="C1494">
        <f t="shared" si="278"/>
        <v>2.3599225874107583</v>
      </c>
      <c r="D1494">
        <f t="shared" si="286"/>
        <v>0</v>
      </c>
      <c r="E1494">
        <f t="shared" si="279"/>
        <v>100.84036947630172</v>
      </c>
      <c r="F1494">
        <f t="shared" si="281"/>
        <v>0</v>
      </c>
      <c r="G1494">
        <f t="shared" si="280"/>
        <v>0</v>
      </c>
      <c r="H1494">
        <f t="shared" si="287"/>
        <v>0</v>
      </c>
      <c r="I1494">
        <f t="shared" si="282"/>
        <v>0</v>
      </c>
      <c r="J1494" t="str">
        <f t="shared" si="283"/>
        <v/>
      </c>
      <c r="L1494">
        <f t="shared" si="284"/>
        <v>100.65222642724972</v>
      </c>
      <c r="M1494">
        <f t="shared" si="288"/>
        <v>-447.62495728036811</v>
      </c>
      <c r="N1494">
        <f t="shared" ref="N1494:N1557" si="289">$N$14*$M$14*(E1494+E1492-2*E1493)</f>
        <v>39.752896555000916</v>
      </c>
    </row>
    <row r="1495" spans="2:14" x14ac:dyDescent="0.25">
      <c r="B1495">
        <f t="shared" si="285"/>
        <v>1.4769999999999481</v>
      </c>
      <c r="C1495">
        <f t="shared" si="278"/>
        <v>2.3614351929529027</v>
      </c>
      <c r="D1495">
        <f t="shared" si="286"/>
        <v>0</v>
      </c>
      <c r="E1495">
        <f t="shared" si="279"/>
        <v>100.81799816004626</v>
      </c>
      <c r="F1495">
        <f t="shared" si="281"/>
        <v>0</v>
      </c>
      <c r="G1495">
        <f t="shared" si="280"/>
        <v>0</v>
      </c>
      <c r="H1495">
        <f t="shared" si="287"/>
        <v>0</v>
      </c>
      <c r="I1495">
        <f t="shared" si="282"/>
        <v>0</v>
      </c>
      <c r="J1495" t="str">
        <f t="shared" si="283"/>
        <v/>
      </c>
      <c r="L1495">
        <f t="shared" si="284"/>
        <v>100.62994344597294</v>
      </c>
      <c r="M1495">
        <f t="shared" si="288"/>
        <v>-447.42632510917701</v>
      </c>
      <c r="N1495">
        <f t="shared" si="289"/>
        <v>39.726434238218644</v>
      </c>
    </row>
    <row r="1496" spans="2:14" x14ac:dyDescent="0.25">
      <c r="B1496">
        <f t="shared" si="285"/>
        <v>1.477999999999948</v>
      </c>
      <c r="C1496">
        <f t="shared" si="278"/>
        <v>2.3629474629253036</v>
      </c>
      <c r="D1496">
        <f t="shared" si="286"/>
        <v>0</v>
      </c>
      <c r="E1496">
        <f t="shared" si="279"/>
        <v>100.79563676878966</v>
      </c>
      <c r="F1496">
        <f t="shared" si="281"/>
        <v>0</v>
      </c>
      <c r="G1496">
        <f t="shared" si="280"/>
        <v>0</v>
      </c>
      <c r="H1496">
        <f t="shared" si="287"/>
        <v>0</v>
      </c>
      <c r="I1496">
        <f t="shared" si="282"/>
        <v>0</v>
      </c>
      <c r="J1496" t="str">
        <f t="shared" si="283"/>
        <v/>
      </c>
      <c r="L1496">
        <f t="shared" si="284"/>
        <v>100.60767032878702</v>
      </c>
      <c r="M1496">
        <f t="shared" si="288"/>
        <v>-447.22782513190396</v>
      </c>
      <c r="N1496">
        <f t="shared" si="289"/>
        <v>39.699995454611781</v>
      </c>
    </row>
    <row r="1497" spans="2:14" x14ac:dyDescent="0.25">
      <c r="B1497">
        <f t="shared" si="285"/>
        <v>1.4789999999999479</v>
      </c>
      <c r="C1497">
        <f t="shared" si="278"/>
        <v>2.3644593974768355</v>
      </c>
      <c r="D1497">
        <f t="shared" si="286"/>
        <v>0</v>
      </c>
      <c r="E1497">
        <f t="shared" si="279"/>
        <v>100.77328529592809</v>
      </c>
      <c r="F1497">
        <f t="shared" si="281"/>
        <v>0</v>
      </c>
      <c r="G1497">
        <f t="shared" si="280"/>
        <v>0</v>
      </c>
      <c r="H1497">
        <f t="shared" si="287"/>
        <v>0</v>
      </c>
      <c r="I1497">
        <f t="shared" si="282"/>
        <v>0</v>
      </c>
      <c r="J1497" t="str">
        <f t="shared" si="283"/>
        <v/>
      </c>
      <c r="L1497">
        <f t="shared" si="284"/>
        <v>100.58540706914357</v>
      </c>
      <c r="M1497">
        <f t="shared" si="288"/>
        <v>-447.02945723145149</v>
      </c>
      <c r="N1497">
        <f t="shared" si="289"/>
        <v>39.673580090493488</v>
      </c>
    </row>
    <row r="1498" spans="2:14" x14ac:dyDescent="0.25">
      <c r="B1498">
        <f t="shared" si="285"/>
        <v>1.4799999999999478</v>
      </c>
      <c r="C1498">
        <f t="shared" si="278"/>
        <v>2.3659709967562743</v>
      </c>
      <c r="D1498">
        <f t="shared" si="286"/>
        <v>0</v>
      </c>
      <c r="E1498">
        <f t="shared" si="279"/>
        <v>100.75094373486355</v>
      </c>
      <c r="F1498">
        <f t="shared" si="281"/>
        <v>0</v>
      </c>
      <c r="G1498">
        <f t="shared" si="280"/>
        <v>0</v>
      </c>
      <c r="H1498">
        <f t="shared" si="287"/>
        <v>0</v>
      </c>
      <c r="I1498">
        <f t="shared" si="282"/>
        <v>0</v>
      </c>
      <c r="J1498" t="str">
        <f t="shared" si="283"/>
        <v/>
      </c>
      <c r="L1498">
        <f t="shared" si="284"/>
        <v>100.56315366049995</v>
      </c>
      <c r="M1498">
        <f t="shared" si="288"/>
        <v>-446.83122129072217</v>
      </c>
      <c r="N1498">
        <f t="shared" si="289"/>
        <v>39.647188145863765</v>
      </c>
    </row>
    <row r="1499" spans="2:14" x14ac:dyDescent="0.25">
      <c r="B1499">
        <f t="shared" si="285"/>
        <v>1.4809999999999477</v>
      </c>
      <c r="C1499">
        <f t="shared" si="278"/>
        <v>2.3674822609122974</v>
      </c>
      <c r="D1499">
        <f t="shared" si="286"/>
        <v>0</v>
      </c>
      <c r="E1499">
        <f t="shared" si="279"/>
        <v>100.72861207900392</v>
      </c>
      <c r="F1499">
        <f t="shared" si="281"/>
        <v>0</v>
      </c>
      <c r="G1499">
        <f t="shared" si="280"/>
        <v>0</v>
      </c>
      <c r="H1499">
        <f t="shared" si="287"/>
        <v>0</v>
      </c>
      <c r="I1499">
        <f t="shared" si="282"/>
        <v>0</v>
      </c>
      <c r="J1499" t="str">
        <f t="shared" si="283"/>
        <v/>
      </c>
      <c r="L1499">
        <f t="shared" si="284"/>
        <v>100.54091009631937</v>
      </c>
      <c r="M1499">
        <f t="shared" si="288"/>
        <v>-446.63311719261856</v>
      </c>
      <c r="N1499">
        <f t="shared" si="289"/>
        <v>39.620819620722614</v>
      </c>
    </row>
    <row r="1500" spans="2:14" x14ac:dyDescent="0.25">
      <c r="B1500">
        <f t="shared" si="285"/>
        <v>1.4819999999999476</v>
      </c>
      <c r="C1500">
        <f t="shared" si="278"/>
        <v>2.3689931900934824</v>
      </c>
      <c r="D1500">
        <f t="shared" si="286"/>
        <v>0</v>
      </c>
      <c r="E1500">
        <f t="shared" si="279"/>
        <v>100.70629032176292</v>
      </c>
      <c r="F1500">
        <f t="shared" si="281"/>
        <v>0</v>
      </c>
      <c r="G1500">
        <f t="shared" si="280"/>
        <v>0</v>
      </c>
      <c r="H1500">
        <f t="shared" si="287"/>
        <v>0</v>
      </c>
      <c r="I1500">
        <f t="shared" si="282"/>
        <v>0</v>
      </c>
      <c r="J1500" t="str">
        <f t="shared" si="283"/>
        <v/>
      </c>
      <c r="L1500">
        <f t="shared" si="284"/>
        <v>100.51867637007072</v>
      </c>
      <c r="M1500">
        <f t="shared" si="288"/>
        <v>-446.43514482004321</v>
      </c>
      <c r="N1500">
        <f t="shared" si="289"/>
        <v>39.594474515070033</v>
      </c>
    </row>
    <row r="1501" spans="2:14" x14ac:dyDescent="0.25">
      <c r="B1501">
        <f t="shared" si="285"/>
        <v>1.4829999999999475</v>
      </c>
      <c r="C1501">
        <f t="shared" si="278"/>
        <v>2.3705037844483088</v>
      </c>
      <c r="D1501">
        <f t="shared" si="286"/>
        <v>0</v>
      </c>
      <c r="E1501">
        <f t="shared" si="279"/>
        <v>100.6839784565601</v>
      </c>
      <c r="F1501">
        <f t="shared" si="281"/>
        <v>0</v>
      </c>
      <c r="G1501">
        <f t="shared" si="280"/>
        <v>0</v>
      </c>
      <c r="H1501">
        <f t="shared" si="287"/>
        <v>0</v>
      </c>
      <c r="I1501">
        <f t="shared" si="282"/>
        <v>0</v>
      </c>
      <c r="J1501" t="str">
        <f t="shared" si="283"/>
        <v/>
      </c>
      <c r="L1501">
        <f t="shared" si="284"/>
        <v>100.49645247522879</v>
      </c>
      <c r="M1501">
        <f t="shared" si="288"/>
        <v>-446.23730405646711</v>
      </c>
      <c r="N1501">
        <f t="shared" si="289"/>
        <v>39.568152715219185</v>
      </c>
    </row>
    <row r="1502" spans="2:14" x14ac:dyDescent="0.25">
      <c r="B1502">
        <f t="shared" si="285"/>
        <v>1.4839999999999474</v>
      </c>
      <c r="C1502">
        <f t="shared" si="278"/>
        <v>2.3720140441251574</v>
      </c>
      <c r="D1502">
        <f t="shared" si="286"/>
        <v>0</v>
      </c>
      <c r="E1502">
        <f t="shared" si="279"/>
        <v>100.66167647682084</v>
      </c>
      <c r="F1502">
        <f t="shared" si="281"/>
        <v>0</v>
      </c>
      <c r="G1502">
        <f t="shared" si="280"/>
        <v>0</v>
      </c>
      <c r="H1502">
        <f t="shared" si="287"/>
        <v>0</v>
      </c>
      <c r="I1502">
        <f t="shared" si="282"/>
        <v>0</v>
      </c>
      <c r="J1502" t="str">
        <f t="shared" si="283"/>
        <v/>
      </c>
      <c r="L1502">
        <f t="shared" si="284"/>
        <v>100.47423840527405</v>
      </c>
      <c r="M1502">
        <f t="shared" si="288"/>
        <v>-446.03959478507704</v>
      </c>
      <c r="N1502">
        <f t="shared" si="289"/>
        <v>39.541854334856907</v>
      </c>
    </row>
    <row r="1503" spans="2:14" x14ac:dyDescent="0.25">
      <c r="B1503">
        <f t="shared" si="285"/>
        <v>1.4849999999999473</v>
      </c>
      <c r="C1503">
        <f t="shared" si="278"/>
        <v>2.3735239692723096</v>
      </c>
      <c r="D1503">
        <f t="shared" si="286"/>
        <v>0</v>
      </c>
      <c r="E1503">
        <f t="shared" si="279"/>
        <v>100.63938437597638</v>
      </c>
      <c r="F1503">
        <f t="shared" si="281"/>
        <v>0</v>
      </c>
      <c r="G1503">
        <f t="shared" si="280"/>
        <v>0</v>
      </c>
      <c r="H1503">
        <f t="shared" si="287"/>
        <v>0</v>
      </c>
      <c r="I1503">
        <f t="shared" si="282"/>
        <v>0</v>
      </c>
      <c r="J1503" t="str">
        <f t="shared" si="283"/>
        <v/>
      </c>
      <c r="L1503">
        <f t="shared" si="284"/>
        <v>100.45203415369279</v>
      </c>
      <c r="M1503">
        <f t="shared" si="288"/>
        <v>-445.84201688934399</v>
      </c>
      <c r="N1503">
        <f t="shared" si="289"/>
        <v>39.515579146609525</v>
      </c>
    </row>
    <row r="1504" spans="2:14" x14ac:dyDescent="0.25">
      <c r="B1504">
        <f t="shared" si="285"/>
        <v>1.4859999999999471</v>
      </c>
      <c r="C1504">
        <f t="shared" si="278"/>
        <v>2.3750335600379491</v>
      </c>
      <c r="D1504">
        <f t="shared" si="286"/>
        <v>0</v>
      </c>
      <c r="E1504">
        <f t="shared" si="279"/>
        <v>100.61710214746371</v>
      </c>
      <c r="F1504">
        <f t="shared" si="281"/>
        <v>0</v>
      </c>
      <c r="G1504">
        <f t="shared" si="280"/>
        <v>0</v>
      </c>
      <c r="H1504">
        <f t="shared" si="287"/>
        <v>0</v>
      </c>
      <c r="I1504">
        <f t="shared" si="282"/>
        <v>0</v>
      </c>
      <c r="J1504" t="str">
        <f t="shared" si="283"/>
        <v/>
      </c>
      <c r="L1504">
        <f t="shared" si="284"/>
        <v>100.42983971397699</v>
      </c>
      <c r="M1504">
        <f t="shared" si="288"/>
        <v>-445.64457025330739</v>
      </c>
      <c r="N1504">
        <f t="shared" si="289"/>
        <v>39.489327150477038</v>
      </c>
    </row>
    <row r="1505" spans="2:14" x14ac:dyDescent="0.25">
      <c r="B1505">
        <f t="shared" si="285"/>
        <v>1.486999999999947</v>
      </c>
      <c r="C1505">
        <f t="shared" si="278"/>
        <v>2.376542816570161</v>
      </c>
      <c r="D1505">
        <f t="shared" si="286"/>
        <v>0</v>
      </c>
      <c r="E1505">
        <f t="shared" si="279"/>
        <v>100.59482978472569</v>
      </c>
      <c r="F1505">
        <f t="shared" si="281"/>
        <v>0</v>
      </c>
      <c r="G1505">
        <f t="shared" si="280"/>
        <v>0</v>
      </c>
      <c r="H1505">
        <f t="shared" si="287"/>
        <v>0</v>
      </c>
      <c r="I1505">
        <f t="shared" si="282"/>
        <v>0</v>
      </c>
      <c r="J1505" t="str">
        <f t="shared" si="283"/>
        <v/>
      </c>
      <c r="L1505">
        <f t="shared" si="284"/>
        <v>100.40765507962445</v>
      </c>
      <c r="M1505">
        <f t="shared" si="288"/>
        <v>-445.44725476043823</v>
      </c>
      <c r="N1505">
        <f t="shared" si="289"/>
        <v>39.463098573833122</v>
      </c>
    </row>
    <row r="1506" spans="2:14" x14ac:dyDescent="0.25">
      <c r="B1506">
        <f t="shared" si="285"/>
        <v>1.4879999999999469</v>
      </c>
      <c r="C1506">
        <f t="shared" si="278"/>
        <v>2.3780517390169318</v>
      </c>
      <c r="D1506">
        <f t="shared" si="286"/>
        <v>0</v>
      </c>
      <c r="E1506">
        <f t="shared" si="279"/>
        <v>100.57256728121097</v>
      </c>
      <c r="F1506">
        <f t="shared" si="281"/>
        <v>0</v>
      </c>
      <c r="G1506">
        <f t="shared" si="280"/>
        <v>0</v>
      </c>
      <c r="H1506">
        <f t="shared" si="287"/>
        <v>0</v>
      </c>
      <c r="I1506">
        <f t="shared" si="282"/>
        <v>0</v>
      </c>
      <c r="J1506" t="str">
        <f t="shared" si="283"/>
        <v/>
      </c>
      <c r="L1506">
        <f t="shared" si="284"/>
        <v>100.38548024413866</v>
      </c>
      <c r="M1506">
        <f t="shared" si="288"/>
        <v>-445.25007029449171</v>
      </c>
      <c r="N1506">
        <f t="shared" si="289"/>
        <v>39.436893189304101</v>
      </c>
    </row>
    <row r="1507" spans="2:14" x14ac:dyDescent="0.25">
      <c r="B1507">
        <f t="shared" si="285"/>
        <v>1.4889999999999468</v>
      </c>
      <c r="C1507">
        <f t="shared" si="278"/>
        <v>2.3795603275261499</v>
      </c>
      <c r="D1507">
        <f t="shared" si="286"/>
        <v>0</v>
      </c>
      <c r="E1507">
        <f t="shared" si="279"/>
        <v>100.55031463037399</v>
      </c>
      <c r="F1507">
        <f t="shared" si="281"/>
        <v>0</v>
      </c>
      <c r="G1507">
        <f t="shared" si="280"/>
        <v>0</v>
      </c>
      <c r="H1507">
        <f t="shared" si="287"/>
        <v>0</v>
      </c>
      <c r="I1507">
        <f t="shared" si="282"/>
        <v>0</v>
      </c>
      <c r="J1507" t="str">
        <f t="shared" si="283"/>
        <v/>
      </c>
      <c r="L1507">
        <f t="shared" si="284"/>
        <v>100.36331520102891</v>
      </c>
      <c r="M1507">
        <f t="shared" si="288"/>
        <v>-445.05301673950726</v>
      </c>
      <c r="N1507">
        <f t="shared" si="289"/>
        <v>39.410710996889975</v>
      </c>
    </row>
    <row r="1508" spans="2:14" x14ac:dyDescent="0.25">
      <c r="B1508">
        <f t="shared" si="285"/>
        <v>1.4899999999999467</v>
      </c>
      <c r="C1508">
        <f t="shared" si="278"/>
        <v>2.3810685822456055</v>
      </c>
      <c r="D1508">
        <f t="shared" si="286"/>
        <v>0</v>
      </c>
      <c r="E1508">
        <f t="shared" si="279"/>
        <v>100.528071825675</v>
      </c>
      <c r="F1508">
        <f t="shared" si="281"/>
        <v>0</v>
      </c>
      <c r="G1508">
        <f t="shared" si="280"/>
        <v>0</v>
      </c>
      <c r="H1508">
        <f t="shared" si="287"/>
        <v>0</v>
      </c>
      <c r="I1508">
        <f t="shared" si="282"/>
        <v>0</v>
      </c>
      <c r="J1508" t="str">
        <f t="shared" si="283"/>
        <v/>
      </c>
      <c r="L1508">
        <f t="shared" si="284"/>
        <v>100.34115994381013</v>
      </c>
      <c r="M1508">
        <f t="shared" si="288"/>
        <v>-444.85609397980852</v>
      </c>
      <c r="N1508">
        <f t="shared" si="289"/>
        <v>39.384551996590744</v>
      </c>
    </row>
    <row r="1509" spans="2:14" x14ac:dyDescent="0.25">
      <c r="B1509">
        <f t="shared" si="285"/>
        <v>1.4909999999999466</v>
      </c>
      <c r="C1509">
        <f t="shared" si="278"/>
        <v>2.3825765033229906</v>
      </c>
      <c r="D1509">
        <f t="shared" si="286"/>
        <v>0</v>
      </c>
      <c r="E1509">
        <f t="shared" si="279"/>
        <v>100.50583886058003</v>
      </c>
      <c r="F1509">
        <f t="shared" si="281"/>
        <v>0</v>
      </c>
      <c r="G1509">
        <f t="shared" si="280"/>
        <v>0</v>
      </c>
      <c r="H1509">
        <f t="shared" si="287"/>
        <v>0</v>
      </c>
      <c r="I1509">
        <f t="shared" si="282"/>
        <v>0</v>
      </c>
      <c r="J1509" t="str">
        <f t="shared" si="283"/>
        <v/>
      </c>
      <c r="L1509">
        <f t="shared" si="284"/>
        <v>100.31901446600308</v>
      </c>
      <c r="M1509">
        <f t="shared" si="288"/>
        <v>-444.65930189943492</v>
      </c>
      <c r="N1509">
        <f t="shared" si="289"/>
        <v>39.358416074719571</v>
      </c>
    </row>
    <row r="1510" spans="2:14" x14ac:dyDescent="0.25">
      <c r="B1510">
        <f t="shared" si="285"/>
        <v>1.4919999999999465</v>
      </c>
      <c r="C1510">
        <f t="shared" si="278"/>
        <v>2.3840840909058993</v>
      </c>
      <c r="D1510">
        <f t="shared" si="286"/>
        <v>0</v>
      </c>
      <c r="E1510">
        <f t="shared" si="279"/>
        <v>100.48361572856088</v>
      </c>
      <c r="F1510">
        <f t="shared" si="281"/>
        <v>0</v>
      </c>
      <c r="G1510">
        <f t="shared" si="280"/>
        <v>0</v>
      </c>
      <c r="H1510">
        <f t="shared" si="287"/>
        <v>0</v>
      </c>
      <c r="I1510">
        <f t="shared" si="282"/>
        <v>0</v>
      </c>
      <c r="J1510" t="str">
        <f t="shared" si="283"/>
        <v/>
      </c>
      <c r="L1510">
        <f t="shared" si="284"/>
        <v>100.29687876113414</v>
      </c>
      <c r="M1510">
        <f t="shared" si="288"/>
        <v>-444.46264038299432</v>
      </c>
      <c r="N1510">
        <f t="shared" si="289"/>
        <v>39.332303344963293</v>
      </c>
    </row>
    <row r="1511" spans="2:14" x14ac:dyDescent="0.25">
      <c r="B1511">
        <f t="shared" si="285"/>
        <v>1.4929999999999464</v>
      </c>
      <c r="C1511">
        <f t="shared" si="278"/>
        <v>2.3855913451418278</v>
      </c>
      <c r="D1511">
        <f t="shared" si="286"/>
        <v>0</v>
      </c>
      <c r="E1511">
        <f t="shared" si="279"/>
        <v>100.46140242309514</v>
      </c>
      <c r="F1511">
        <f t="shared" si="281"/>
        <v>0</v>
      </c>
      <c r="G1511">
        <f t="shared" si="280"/>
        <v>0</v>
      </c>
      <c r="H1511">
        <f t="shared" si="287"/>
        <v>0</v>
      </c>
      <c r="I1511">
        <f t="shared" si="282"/>
        <v>0</v>
      </c>
      <c r="J1511" t="str">
        <f t="shared" si="283"/>
        <v/>
      </c>
      <c r="L1511">
        <f t="shared" si="284"/>
        <v>100.27475282273548</v>
      </c>
      <c r="M1511">
        <f t="shared" si="288"/>
        <v>-444.26610931481036</v>
      </c>
      <c r="N1511">
        <f t="shared" si="289"/>
        <v>39.306213579948235</v>
      </c>
    </row>
    <row r="1512" spans="2:14" x14ac:dyDescent="0.25">
      <c r="B1512">
        <f t="shared" si="285"/>
        <v>1.4939999999999463</v>
      </c>
      <c r="C1512">
        <f t="shared" si="278"/>
        <v>2.3870982661781741</v>
      </c>
      <c r="D1512">
        <f t="shared" si="286"/>
        <v>0</v>
      </c>
      <c r="E1512">
        <f t="shared" si="279"/>
        <v>100.43919893766615</v>
      </c>
      <c r="F1512">
        <f t="shared" si="281"/>
        <v>0</v>
      </c>
      <c r="G1512">
        <f t="shared" si="280"/>
        <v>0</v>
      </c>
      <c r="H1512">
        <f t="shared" si="287"/>
        <v>0</v>
      </c>
      <c r="I1512">
        <f t="shared" si="282"/>
        <v>0</v>
      </c>
      <c r="J1512" t="str">
        <f t="shared" si="283"/>
        <v/>
      </c>
      <c r="L1512">
        <f t="shared" si="284"/>
        <v>100.25263664434493</v>
      </c>
      <c r="M1512">
        <f t="shared" si="288"/>
        <v>-444.06970857977512</v>
      </c>
      <c r="N1512">
        <f t="shared" si="289"/>
        <v>39.280147007048072</v>
      </c>
    </row>
    <row r="1513" spans="2:14" x14ac:dyDescent="0.25">
      <c r="B1513">
        <f t="shared" si="285"/>
        <v>1.4949999999999461</v>
      </c>
      <c r="C1513">
        <f t="shared" si="278"/>
        <v>2.3886048541622391</v>
      </c>
      <c r="D1513">
        <f t="shared" si="286"/>
        <v>0</v>
      </c>
      <c r="E1513">
        <f t="shared" si="279"/>
        <v>100.41700526576302</v>
      </c>
      <c r="F1513">
        <f t="shared" si="281"/>
        <v>0</v>
      </c>
      <c r="G1513">
        <f t="shared" si="280"/>
        <v>0</v>
      </c>
      <c r="H1513">
        <f t="shared" si="287"/>
        <v>0</v>
      </c>
      <c r="I1513">
        <f t="shared" si="282"/>
        <v>0</v>
      </c>
      <c r="J1513" t="str">
        <f t="shared" si="283"/>
        <v/>
      </c>
      <c r="L1513">
        <f t="shared" si="284"/>
        <v>100.23053021950606</v>
      </c>
      <c r="M1513">
        <f t="shared" si="288"/>
        <v>-443.87343806249646</v>
      </c>
      <c r="N1513">
        <f t="shared" si="289"/>
        <v>39.254103398889129</v>
      </c>
    </row>
    <row r="1514" spans="2:14" x14ac:dyDescent="0.25">
      <c r="B1514">
        <f t="shared" si="285"/>
        <v>1.495999999999946</v>
      </c>
      <c r="C1514">
        <f t="shared" si="278"/>
        <v>2.3901111092412255</v>
      </c>
      <c r="D1514">
        <f t="shared" si="286"/>
        <v>0</v>
      </c>
      <c r="E1514">
        <f t="shared" si="279"/>
        <v>100.39482140088063</v>
      </c>
      <c r="F1514">
        <f t="shared" si="281"/>
        <v>0</v>
      </c>
      <c r="G1514">
        <f t="shared" si="280"/>
        <v>0</v>
      </c>
      <c r="H1514">
        <f t="shared" si="287"/>
        <v>0</v>
      </c>
      <c r="I1514">
        <f t="shared" si="282"/>
        <v>0</v>
      </c>
      <c r="J1514" t="str">
        <f t="shared" si="283"/>
        <v/>
      </c>
      <c r="L1514">
        <f t="shared" si="284"/>
        <v>100.20843354176806</v>
      </c>
      <c r="M1514">
        <f t="shared" si="288"/>
        <v>-443.67729764786645</v>
      </c>
      <c r="N1514">
        <f t="shared" si="289"/>
        <v>39.228082982845081</v>
      </c>
    </row>
    <row r="1515" spans="2:14" x14ac:dyDescent="0.25">
      <c r="B1515">
        <f t="shared" si="285"/>
        <v>1.4969999999999459</v>
      </c>
      <c r="C1515">
        <f t="shared" si="278"/>
        <v>2.3916170315622387</v>
      </c>
      <c r="D1515">
        <f t="shared" si="286"/>
        <v>0</v>
      </c>
      <c r="E1515">
        <f t="shared" si="279"/>
        <v>100.37264733651958</v>
      </c>
      <c r="F1515">
        <f t="shared" si="281"/>
        <v>0</v>
      </c>
      <c r="G1515">
        <f t="shared" si="280"/>
        <v>0</v>
      </c>
      <c r="H1515">
        <f t="shared" si="287"/>
        <v>0</v>
      </c>
      <c r="I1515">
        <f t="shared" si="282"/>
        <v>0</v>
      </c>
      <c r="J1515" t="str">
        <f t="shared" si="283"/>
        <v/>
      </c>
      <c r="L1515">
        <f t="shared" si="284"/>
        <v>100.18634660468591</v>
      </c>
      <c r="M1515">
        <f t="shared" si="288"/>
        <v>-443.48128722106139</v>
      </c>
      <c r="N1515">
        <f t="shared" si="289"/>
        <v>39.202085417855415</v>
      </c>
    </row>
    <row r="1516" spans="2:14" x14ac:dyDescent="0.25">
      <c r="B1516">
        <f t="shared" si="285"/>
        <v>1.4979999999999458</v>
      </c>
      <c r="C1516">
        <f t="shared" si="278"/>
        <v>2.3931226212722865</v>
      </c>
      <c r="D1516">
        <f t="shared" si="286"/>
        <v>0</v>
      </c>
      <c r="E1516">
        <f t="shared" si="279"/>
        <v>100.35048306618623</v>
      </c>
      <c r="F1516">
        <f t="shared" si="281"/>
        <v>0</v>
      </c>
      <c r="G1516">
        <f t="shared" si="280"/>
        <v>0</v>
      </c>
      <c r="H1516">
        <f t="shared" si="287"/>
        <v>0</v>
      </c>
      <c r="I1516">
        <f t="shared" si="282"/>
        <v>0</v>
      </c>
      <c r="J1516" t="str">
        <f t="shared" si="283"/>
        <v/>
      </c>
      <c r="L1516">
        <f t="shared" si="284"/>
        <v>100.16426940182018</v>
      </c>
      <c r="M1516">
        <f t="shared" si="288"/>
        <v>-443.28540666697336</v>
      </c>
      <c r="N1516">
        <f t="shared" si="289"/>
        <v>39.176110817606968</v>
      </c>
    </row>
    <row r="1517" spans="2:14" x14ac:dyDescent="0.25">
      <c r="B1517">
        <f t="shared" si="285"/>
        <v>1.4989999999999457</v>
      </c>
      <c r="C1517">
        <f t="shared" si="278"/>
        <v>2.3946278785182793</v>
      </c>
      <c r="D1517">
        <f t="shared" si="286"/>
        <v>0</v>
      </c>
      <c r="E1517">
        <f t="shared" si="279"/>
        <v>100.32832858339268</v>
      </c>
      <c r="F1517">
        <f t="shared" si="281"/>
        <v>0</v>
      </c>
      <c r="G1517">
        <f t="shared" si="280"/>
        <v>0</v>
      </c>
      <c r="H1517">
        <f t="shared" si="287"/>
        <v>0</v>
      </c>
      <c r="I1517">
        <f t="shared" si="282"/>
        <v>0</v>
      </c>
      <c r="J1517" t="str">
        <f t="shared" si="283"/>
        <v/>
      </c>
      <c r="L1517">
        <f t="shared" si="284"/>
        <v>100.14220192673717</v>
      </c>
      <c r="M1517">
        <f t="shared" si="288"/>
        <v>-443.08965587106286</v>
      </c>
      <c r="N1517">
        <f t="shared" si="289"/>
        <v>39.150159182099742</v>
      </c>
    </row>
    <row r="1518" spans="2:14" x14ac:dyDescent="0.25">
      <c r="B1518">
        <f t="shared" si="285"/>
        <v>1.4999999999999456</v>
      </c>
      <c r="C1518">
        <f t="shared" si="278"/>
        <v>2.3961328034470304</v>
      </c>
      <c r="D1518">
        <f t="shared" si="286"/>
        <v>0</v>
      </c>
      <c r="E1518">
        <f t="shared" si="279"/>
        <v>100.30618388165674</v>
      </c>
      <c r="F1518">
        <f t="shared" si="281"/>
        <v>0</v>
      </c>
      <c r="G1518">
        <f t="shared" si="280"/>
        <v>0</v>
      </c>
      <c r="H1518">
        <f t="shared" si="287"/>
        <v>0</v>
      </c>
      <c r="I1518">
        <f t="shared" si="282"/>
        <v>0</v>
      </c>
      <c r="J1518" t="str">
        <f t="shared" si="283"/>
        <v/>
      </c>
      <c r="L1518">
        <f t="shared" si="284"/>
        <v>100.12014417300881</v>
      </c>
      <c r="M1518">
        <f t="shared" si="288"/>
        <v>-442.89403471879041</v>
      </c>
      <c r="N1518">
        <f t="shared" si="289"/>
        <v>39.124230397646897</v>
      </c>
    </row>
    <row r="1519" spans="2:14" x14ac:dyDescent="0.25">
      <c r="B1519">
        <f t="shared" si="285"/>
        <v>1.5009999999999455</v>
      </c>
      <c r="C1519">
        <f t="shared" si="278"/>
        <v>2.3976373962052553</v>
      </c>
      <c r="D1519">
        <f t="shared" si="286"/>
        <v>0</v>
      </c>
      <c r="E1519">
        <f t="shared" si="279"/>
        <v>100.28404895450196</v>
      </c>
      <c r="F1519">
        <f t="shared" si="281"/>
        <v>0</v>
      </c>
      <c r="G1519">
        <f t="shared" si="280"/>
        <v>0</v>
      </c>
      <c r="H1519">
        <f t="shared" si="287"/>
        <v>0</v>
      </c>
      <c r="I1519">
        <f t="shared" si="282"/>
        <v>0</v>
      </c>
      <c r="J1519" t="str">
        <f t="shared" si="283"/>
        <v/>
      </c>
      <c r="L1519">
        <f t="shared" si="284"/>
        <v>100.09809613421274</v>
      </c>
      <c r="M1519">
        <f t="shared" si="288"/>
        <v>-442.69854309561651</v>
      </c>
      <c r="N1519">
        <f t="shared" si="289"/>
        <v>39.098324691622111</v>
      </c>
    </row>
    <row r="1520" spans="2:14" x14ac:dyDescent="0.25">
      <c r="B1520">
        <f t="shared" si="285"/>
        <v>1.5019999999999454</v>
      </c>
      <c r="C1520">
        <f t="shared" si="278"/>
        <v>2.3991416569395727</v>
      </c>
      <c r="D1520">
        <f t="shared" si="286"/>
        <v>0</v>
      </c>
      <c r="E1520">
        <f t="shared" si="279"/>
        <v>100.26192379545759</v>
      </c>
      <c r="F1520">
        <f t="shared" si="281"/>
        <v>0</v>
      </c>
      <c r="G1520">
        <f t="shared" si="280"/>
        <v>0</v>
      </c>
      <c r="H1520">
        <f t="shared" si="287"/>
        <v>0</v>
      </c>
      <c r="I1520">
        <f t="shared" si="282"/>
        <v>0</v>
      </c>
      <c r="J1520" t="str">
        <f t="shared" si="283"/>
        <v/>
      </c>
      <c r="L1520">
        <f t="shared" si="284"/>
        <v>100.07605780393219</v>
      </c>
      <c r="M1520">
        <f t="shared" si="288"/>
        <v>-442.50318088728591</v>
      </c>
      <c r="N1520">
        <f t="shared" si="289"/>
        <v>39.07244160927803</v>
      </c>
    </row>
    <row r="1521" spans="2:14" x14ac:dyDescent="0.25">
      <c r="B1521">
        <f t="shared" si="285"/>
        <v>1.5029999999999453</v>
      </c>
      <c r="C1521">
        <f t="shared" si="278"/>
        <v>2.4006455857965046</v>
      </c>
      <c r="D1521">
        <f t="shared" si="286"/>
        <v>0</v>
      </c>
      <c r="E1521">
        <f t="shared" si="279"/>
        <v>100.23980839805863</v>
      </c>
      <c r="F1521">
        <f t="shared" si="281"/>
        <v>0</v>
      </c>
      <c r="G1521">
        <f t="shared" si="280"/>
        <v>0</v>
      </c>
      <c r="H1521">
        <f t="shared" si="287"/>
        <v>0</v>
      </c>
      <c r="I1521">
        <f t="shared" si="282"/>
        <v>0</v>
      </c>
      <c r="J1521" t="str">
        <f t="shared" si="283"/>
        <v/>
      </c>
      <c r="L1521">
        <f t="shared" si="284"/>
        <v>100.05402917575611</v>
      </c>
      <c r="M1521">
        <f t="shared" si="288"/>
        <v>-442.3079479792591</v>
      </c>
      <c r="N1521">
        <f t="shared" si="289"/>
        <v>39.046581605362007</v>
      </c>
    </row>
    <row r="1522" spans="2:14" x14ac:dyDescent="0.25">
      <c r="B1522">
        <f t="shared" si="285"/>
        <v>1.5039999999999452</v>
      </c>
      <c r="C1522">
        <f t="shared" si="278"/>
        <v>2.4021491829224755</v>
      </c>
      <c r="D1522">
        <f t="shared" si="286"/>
        <v>0</v>
      </c>
      <c r="E1522">
        <f t="shared" si="279"/>
        <v>100.21770275584574</v>
      </c>
      <c r="F1522">
        <f t="shared" si="281"/>
        <v>0</v>
      </c>
      <c r="G1522">
        <f t="shared" si="280"/>
        <v>0</v>
      </c>
      <c r="H1522">
        <f t="shared" si="287"/>
        <v>0</v>
      </c>
      <c r="I1522">
        <f t="shared" si="282"/>
        <v>0</v>
      </c>
      <c r="J1522" t="str">
        <f t="shared" si="283"/>
        <v/>
      </c>
      <c r="L1522">
        <f t="shared" si="284"/>
        <v>100.03201024327906</v>
      </c>
      <c r="M1522">
        <f t="shared" si="288"/>
        <v>-442.11284425784925</v>
      </c>
      <c r="N1522">
        <f t="shared" si="289"/>
        <v>39.020744338813529</v>
      </c>
    </row>
    <row r="1523" spans="2:14" x14ac:dyDescent="0.25">
      <c r="B1523">
        <f t="shared" si="285"/>
        <v>1.504999999999945</v>
      </c>
      <c r="C1523">
        <f t="shared" si="278"/>
        <v>2.4036524484638133</v>
      </c>
      <c r="D1523">
        <f t="shared" si="286"/>
        <v>0</v>
      </c>
      <c r="E1523">
        <f t="shared" si="279"/>
        <v>100.19560686236528</v>
      </c>
      <c r="F1523">
        <f t="shared" si="281"/>
        <v>0</v>
      </c>
      <c r="G1523">
        <f t="shared" si="280"/>
        <v>0</v>
      </c>
      <c r="H1523">
        <f t="shared" si="287"/>
        <v>0</v>
      </c>
      <c r="I1523">
        <f t="shared" si="282"/>
        <v>0</v>
      </c>
      <c r="J1523" t="str">
        <f t="shared" si="283"/>
        <v/>
      </c>
      <c r="L1523">
        <f t="shared" si="284"/>
        <v>100.01000100010123</v>
      </c>
      <c r="M1523">
        <f t="shared" si="288"/>
        <v>-441.9178696090853</v>
      </c>
      <c r="N1523">
        <f t="shared" si="289"/>
        <v>38.994929695945757</v>
      </c>
    </row>
    <row r="1524" spans="2:14" x14ac:dyDescent="0.25">
      <c r="B1524">
        <f t="shared" si="285"/>
        <v>1.5059999999999449</v>
      </c>
      <c r="C1524">
        <f t="shared" si="278"/>
        <v>2.4051553825667487</v>
      </c>
      <c r="D1524">
        <f t="shared" si="286"/>
        <v>0</v>
      </c>
      <c r="E1524">
        <f t="shared" si="279"/>
        <v>100.17352071116935</v>
      </c>
      <c r="F1524">
        <f t="shared" si="281"/>
        <v>0</v>
      </c>
      <c r="G1524">
        <f t="shared" si="280"/>
        <v>0</v>
      </c>
      <c r="H1524">
        <f t="shared" si="287"/>
        <v>0</v>
      </c>
      <c r="I1524">
        <f t="shared" si="282"/>
        <v>0</v>
      </c>
      <c r="J1524" t="str">
        <f t="shared" si="283"/>
        <v/>
      </c>
      <c r="L1524">
        <f t="shared" si="284"/>
        <v>99.988001439828423</v>
      </c>
      <c r="M1524">
        <f t="shared" si="288"/>
        <v>-441.72302391871199</v>
      </c>
      <c r="N1524">
        <f t="shared" si="289"/>
        <v>38.969138131506043</v>
      </c>
    </row>
    <row r="1525" spans="2:14" x14ac:dyDescent="0.25">
      <c r="B1525">
        <f t="shared" si="285"/>
        <v>1.5069999999999448</v>
      </c>
      <c r="C1525">
        <f t="shared" si="278"/>
        <v>2.4066579853774162</v>
      </c>
      <c r="D1525">
        <f t="shared" si="286"/>
        <v>0</v>
      </c>
      <c r="E1525">
        <f t="shared" si="279"/>
        <v>100.15144429581566</v>
      </c>
      <c r="F1525">
        <f t="shared" si="281"/>
        <v>0</v>
      </c>
      <c r="G1525">
        <f t="shared" si="280"/>
        <v>0</v>
      </c>
      <c r="H1525">
        <f t="shared" si="287"/>
        <v>0</v>
      </c>
      <c r="I1525">
        <f t="shared" si="282"/>
        <v>0</v>
      </c>
      <c r="J1525" t="str">
        <f t="shared" si="283"/>
        <v/>
      </c>
      <c r="L1525">
        <f t="shared" si="284"/>
        <v>99.966011556072161</v>
      </c>
      <c r="M1525">
        <f t="shared" si="288"/>
        <v>-441.5283070736109</v>
      </c>
      <c r="N1525">
        <f t="shared" si="289"/>
        <v>38.943368963373359</v>
      </c>
    </row>
    <row r="1526" spans="2:14" x14ac:dyDescent="0.25">
      <c r="B1526">
        <f t="shared" si="285"/>
        <v>1.5079999999999447</v>
      </c>
      <c r="C1526">
        <f t="shared" si="278"/>
        <v>2.4081602570418532</v>
      </c>
      <c r="D1526">
        <f t="shared" si="286"/>
        <v>0</v>
      </c>
      <c r="E1526">
        <f t="shared" si="279"/>
        <v>100.12937760986769</v>
      </c>
      <c r="F1526">
        <f t="shared" si="281"/>
        <v>0</v>
      </c>
      <c r="G1526">
        <f t="shared" si="280"/>
        <v>0</v>
      </c>
      <c r="H1526">
        <f t="shared" si="287"/>
        <v>0</v>
      </c>
      <c r="I1526">
        <f t="shared" si="282"/>
        <v>0</v>
      </c>
      <c r="J1526" t="str">
        <f t="shared" si="283"/>
        <v/>
      </c>
      <c r="L1526">
        <f t="shared" si="284"/>
        <v>99.944031342449435</v>
      </c>
      <c r="M1526">
        <f t="shared" si="288"/>
        <v>-441.33371895952678</v>
      </c>
      <c r="N1526">
        <f t="shared" si="289"/>
        <v>38.917622873668734</v>
      </c>
    </row>
    <row r="1527" spans="2:14" x14ac:dyDescent="0.25">
      <c r="B1527">
        <f t="shared" si="285"/>
        <v>1.5089999999999446</v>
      </c>
      <c r="C1527">
        <f t="shared" si="278"/>
        <v>2.4096621977060013</v>
      </c>
      <c r="D1527">
        <f t="shared" si="286"/>
        <v>0</v>
      </c>
      <c r="E1527">
        <f t="shared" si="279"/>
        <v>100.10732064689451</v>
      </c>
      <c r="F1527">
        <f t="shared" si="281"/>
        <v>0</v>
      </c>
      <c r="G1527">
        <f t="shared" si="280"/>
        <v>0</v>
      </c>
      <c r="H1527">
        <f t="shared" si="287"/>
        <v>0</v>
      </c>
      <c r="I1527">
        <f t="shared" si="282"/>
        <v>0</v>
      </c>
      <c r="J1527" t="str">
        <f t="shared" si="283"/>
        <v/>
      </c>
      <c r="L1527">
        <f t="shared" si="284"/>
        <v>99.922060792583011</v>
      </c>
      <c r="M1527">
        <f t="shared" si="288"/>
        <v>-441.13925946362542</v>
      </c>
      <c r="N1527">
        <f t="shared" si="289"/>
        <v>38.891899180271139</v>
      </c>
    </row>
    <row r="1528" spans="2:14" x14ac:dyDescent="0.25">
      <c r="B1528">
        <f t="shared" si="285"/>
        <v>1.5099999999999445</v>
      </c>
      <c r="C1528">
        <f t="shared" si="278"/>
        <v>2.4111638075157047</v>
      </c>
      <c r="D1528">
        <f t="shared" si="286"/>
        <v>0</v>
      </c>
      <c r="E1528">
        <f t="shared" si="279"/>
        <v>100.08527340047088</v>
      </c>
      <c r="F1528">
        <f t="shared" si="281"/>
        <v>0</v>
      </c>
      <c r="G1528">
        <f t="shared" si="280"/>
        <v>0</v>
      </c>
      <c r="H1528">
        <f t="shared" si="287"/>
        <v>0</v>
      </c>
      <c r="I1528">
        <f t="shared" si="282"/>
        <v>0</v>
      </c>
      <c r="J1528" t="str">
        <f t="shared" si="283"/>
        <v/>
      </c>
      <c r="L1528">
        <f t="shared" si="284"/>
        <v>99.900099900101111</v>
      </c>
      <c r="M1528">
        <f t="shared" si="288"/>
        <v>-440.94492847250422</v>
      </c>
      <c r="N1528">
        <f t="shared" si="289"/>
        <v>38.866198224241089</v>
      </c>
    </row>
    <row r="1529" spans="2:14" x14ac:dyDescent="0.25">
      <c r="B1529">
        <f t="shared" si="285"/>
        <v>1.5109999999999444</v>
      </c>
      <c r="C1529">
        <f t="shared" si="278"/>
        <v>2.4126650866167116</v>
      </c>
      <c r="D1529">
        <f t="shared" si="286"/>
        <v>0</v>
      </c>
      <c r="E1529">
        <f t="shared" si="279"/>
        <v>100.06323586417726</v>
      </c>
      <c r="F1529">
        <f t="shared" si="281"/>
        <v>0</v>
      </c>
      <c r="G1529">
        <f t="shared" si="280"/>
        <v>0</v>
      </c>
      <c r="H1529">
        <f t="shared" si="287"/>
        <v>0</v>
      </c>
      <c r="I1529">
        <f t="shared" si="282"/>
        <v>0</v>
      </c>
      <c r="J1529" t="str">
        <f t="shared" si="283"/>
        <v/>
      </c>
      <c r="L1529">
        <f t="shared" si="284"/>
        <v>99.878148658637699</v>
      </c>
      <c r="M1529">
        <f t="shared" si="288"/>
        <v>-440.75072587247632</v>
      </c>
      <c r="N1529">
        <f t="shared" si="289"/>
        <v>38.840520005578583</v>
      </c>
    </row>
    <row r="1530" spans="2:14" x14ac:dyDescent="0.25">
      <c r="B1530">
        <f t="shared" si="285"/>
        <v>1.5119999999999443</v>
      </c>
      <c r="C1530">
        <f t="shared" si="278"/>
        <v>2.4141660351546741</v>
      </c>
      <c r="D1530">
        <f t="shared" si="286"/>
        <v>0</v>
      </c>
      <c r="E1530">
        <f t="shared" si="279"/>
        <v>100.04120803159972</v>
      </c>
      <c r="F1530">
        <f t="shared" si="281"/>
        <v>0</v>
      </c>
      <c r="G1530">
        <f t="shared" si="280"/>
        <v>0</v>
      </c>
      <c r="H1530">
        <f t="shared" si="287"/>
        <v>0</v>
      </c>
      <c r="I1530">
        <f t="shared" si="282"/>
        <v>0</v>
      </c>
      <c r="J1530" t="str">
        <f t="shared" si="283"/>
        <v/>
      </c>
      <c r="L1530">
        <f t="shared" si="284"/>
        <v>99.85620706183218</v>
      </c>
      <c r="M1530">
        <f t="shared" si="288"/>
        <v>-440.55665155070756</v>
      </c>
      <c r="N1530">
        <f t="shared" si="289"/>
        <v>38.814864296909946</v>
      </c>
    </row>
    <row r="1531" spans="2:14" x14ac:dyDescent="0.25">
      <c r="B1531">
        <f t="shared" si="285"/>
        <v>1.5129999999999442</v>
      </c>
      <c r="C1531">
        <f t="shared" si="278"/>
        <v>2.4156666532751481</v>
      </c>
      <c r="D1531">
        <f t="shared" si="286"/>
        <v>0</v>
      </c>
      <c r="E1531">
        <f t="shared" si="279"/>
        <v>100.01918989632999</v>
      </c>
      <c r="F1531">
        <f t="shared" si="281"/>
        <v>0</v>
      </c>
      <c r="G1531">
        <f t="shared" si="280"/>
        <v>0</v>
      </c>
      <c r="H1531">
        <f t="shared" si="287"/>
        <v>0</v>
      </c>
      <c r="I1531">
        <f t="shared" si="282"/>
        <v>0</v>
      </c>
      <c r="J1531" t="str">
        <f t="shared" si="283"/>
        <v/>
      </c>
      <c r="L1531">
        <f t="shared" si="284"/>
        <v>99.834275103329702</v>
      </c>
      <c r="M1531">
        <f t="shared" si="288"/>
        <v>-440.36270539464795</v>
      </c>
      <c r="N1531">
        <f t="shared" si="289"/>
        <v>38.789231211922015</v>
      </c>
    </row>
    <row r="1532" spans="2:14" x14ac:dyDescent="0.25">
      <c r="B1532">
        <f t="shared" si="285"/>
        <v>1.5139999999999441</v>
      </c>
      <c r="C1532">
        <f t="shared" si="278"/>
        <v>2.4171669411235932</v>
      </c>
      <c r="D1532">
        <f t="shared" si="286"/>
        <v>0</v>
      </c>
      <c r="E1532">
        <f t="shared" si="279"/>
        <v>99.997181451965446</v>
      </c>
      <c r="F1532">
        <f t="shared" si="281"/>
        <v>0</v>
      </c>
      <c r="G1532">
        <f t="shared" si="280"/>
        <v>0</v>
      </c>
      <c r="H1532">
        <f t="shared" si="287"/>
        <v>0</v>
      </c>
      <c r="I1532">
        <f t="shared" si="282"/>
        <v>0</v>
      </c>
      <c r="J1532" t="str">
        <f t="shared" si="283"/>
        <v/>
      </c>
      <c r="L1532">
        <f t="shared" si="284"/>
        <v>99.812352776780884</v>
      </c>
      <c r="M1532">
        <f t="shared" si="288"/>
        <v>-440.16888729089487</v>
      </c>
      <c r="N1532">
        <f t="shared" si="289"/>
        <v>38.763620750614791</v>
      </c>
    </row>
    <row r="1533" spans="2:14" x14ac:dyDescent="0.25">
      <c r="B1533">
        <f t="shared" si="285"/>
        <v>1.5149999999999439</v>
      </c>
      <c r="C1533">
        <f t="shared" si="278"/>
        <v>2.4186668988453728</v>
      </c>
      <c r="D1533">
        <f t="shared" si="286"/>
        <v>0</v>
      </c>
      <c r="E1533">
        <f t="shared" si="279"/>
        <v>99.975182692109101</v>
      </c>
      <c r="F1533">
        <f t="shared" si="281"/>
        <v>0</v>
      </c>
      <c r="G1533">
        <f t="shared" si="280"/>
        <v>0</v>
      </c>
      <c r="H1533">
        <f t="shared" si="287"/>
        <v>0</v>
      </c>
      <c r="I1533">
        <f t="shared" si="282"/>
        <v>0</v>
      </c>
      <c r="J1533" t="str">
        <f t="shared" si="283"/>
        <v/>
      </c>
      <c r="L1533">
        <f t="shared" si="284"/>
        <v>99.790440075841971</v>
      </c>
      <c r="M1533">
        <f t="shared" si="288"/>
        <v>-439.97519712689837</v>
      </c>
      <c r="N1533">
        <f t="shared" si="289"/>
        <v>38.738032799301436</v>
      </c>
    </row>
    <row r="1534" spans="2:14" x14ac:dyDescent="0.25">
      <c r="B1534">
        <f t="shared" si="285"/>
        <v>1.5159999999999438</v>
      </c>
      <c r="C1534">
        <f t="shared" si="278"/>
        <v>2.4201665265857546</v>
      </c>
      <c r="D1534">
        <f t="shared" si="286"/>
        <v>0</v>
      </c>
      <c r="E1534">
        <f t="shared" si="279"/>
        <v>99.953193610369595</v>
      </c>
      <c r="F1534">
        <f t="shared" si="281"/>
        <v>0</v>
      </c>
      <c r="G1534">
        <f t="shared" si="280"/>
        <v>0</v>
      </c>
      <c r="H1534">
        <f t="shared" si="287"/>
        <v>0</v>
      </c>
      <c r="I1534">
        <f t="shared" si="282"/>
        <v>0</v>
      </c>
      <c r="J1534" t="str">
        <f t="shared" si="283"/>
        <v/>
      </c>
      <c r="L1534">
        <f t="shared" si="284"/>
        <v>99.768536994174738</v>
      </c>
      <c r="M1534">
        <f t="shared" si="288"/>
        <v>-439.78163479010846</v>
      </c>
      <c r="N1534">
        <f t="shared" si="289"/>
        <v>38.71246735798195</v>
      </c>
    </row>
    <row r="1535" spans="2:14" x14ac:dyDescent="0.25">
      <c r="B1535">
        <f t="shared" si="285"/>
        <v>1.5169999999999437</v>
      </c>
      <c r="C1535">
        <f t="shared" si="278"/>
        <v>2.4216658244899101</v>
      </c>
      <c r="D1535">
        <f t="shared" si="286"/>
        <v>0</v>
      </c>
      <c r="E1535">
        <f t="shared" si="279"/>
        <v>99.931214200361183</v>
      </c>
      <c r="F1535">
        <f t="shared" si="281"/>
        <v>0</v>
      </c>
      <c r="G1535">
        <f t="shared" si="280"/>
        <v>0</v>
      </c>
      <c r="H1535">
        <f t="shared" si="287"/>
        <v>0</v>
      </c>
      <c r="I1535">
        <f t="shared" si="282"/>
        <v>0</v>
      </c>
      <c r="J1535" t="str">
        <f t="shared" si="283"/>
        <v/>
      </c>
      <c r="L1535">
        <f t="shared" si="284"/>
        <v>99.746643525446615</v>
      </c>
      <c r="M1535">
        <f t="shared" si="288"/>
        <v>-439.58820016825939</v>
      </c>
      <c r="N1535">
        <f t="shared" si="289"/>
        <v>38.686924426656333</v>
      </c>
    </row>
    <row r="1536" spans="2:14" x14ac:dyDescent="0.25">
      <c r="B1536">
        <f t="shared" si="285"/>
        <v>1.5179999999999436</v>
      </c>
      <c r="C1536">
        <f t="shared" si="278"/>
        <v>2.4231647927029156</v>
      </c>
      <c r="D1536">
        <f t="shared" si="286"/>
        <v>0</v>
      </c>
      <c r="E1536">
        <f t="shared" si="279"/>
        <v>99.909244455703757</v>
      </c>
      <c r="F1536">
        <f t="shared" si="281"/>
        <v>0</v>
      </c>
      <c r="G1536">
        <f t="shared" si="280"/>
        <v>0</v>
      </c>
      <c r="H1536">
        <f t="shared" si="287"/>
        <v>0</v>
      </c>
      <c r="I1536">
        <f t="shared" si="282"/>
        <v>0</v>
      </c>
      <c r="J1536" t="str">
        <f t="shared" si="283"/>
        <v/>
      </c>
      <c r="L1536">
        <f t="shared" si="284"/>
        <v>99.724759663330445</v>
      </c>
      <c r="M1536">
        <f t="shared" si="288"/>
        <v>-439.39489314851699</v>
      </c>
      <c r="N1536">
        <f t="shared" si="289"/>
        <v>38.661404005324584</v>
      </c>
    </row>
    <row r="1537" spans="2:14" x14ac:dyDescent="0.25">
      <c r="B1537">
        <f t="shared" si="285"/>
        <v>1.5189999999999435</v>
      </c>
      <c r="C1537">
        <f t="shared" si="278"/>
        <v>2.4246634313697513</v>
      </c>
      <c r="D1537">
        <f t="shared" si="286"/>
        <v>0</v>
      </c>
      <c r="E1537">
        <f t="shared" si="279"/>
        <v>99.887284370022797</v>
      </c>
      <c r="F1537">
        <f t="shared" si="281"/>
        <v>0</v>
      </c>
      <c r="G1537">
        <f t="shared" si="280"/>
        <v>0</v>
      </c>
      <c r="H1537">
        <f t="shared" si="287"/>
        <v>0</v>
      </c>
      <c r="I1537">
        <f t="shared" si="282"/>
        <v>0</v>
      </c>
      <c r="J1537" t="str">
        <f t="shared" si="283"/>
        <v/>
      </c>
      <c r="L1537">
        <f t="shared" si="284"/>
        <v>99.702885401504759</v>
      </c>
      <c r="M1537">
        <f t="shared" si="288"/>
        <v>-439.20171361918392</v>
      </c>
      <c r="N1537">
        <f t="shared" si="289"/>
        <v>38.63590586661303</v>
      </c>
    </row>
    <row r="1538" spans="2:14" x14ac:dyDescent="0.25">
      <c r="B1538">
        <f t="shared" si="285"/>
        <v>1.5199999999999434</v>
      </c>
      <c r="C1538">
        <f t="shared" si="278"/>
        <v>2.4261617406353015</v>
      </c>
      <c r="D1538">
        <f t="shared" si="286"/>
        <v>0</v>
      </c>
      <c r="E1538">
        <f t="shared" si="279"/>
        <v>99.865333936949398</v>
      </c>
      <c r="F1538">
        <f t="shared" si="281"/>
        <v>0</v>
      </c>
      <c r="G1538">
        <f t="shared" si="280"/>
        <v>0</v>
      </c>
      <c r="H1538">
        <f t="shared" si="287"/>
        <v>0</v>
      </c>
      <c r="I1538">
        <f t="shared" si="282"/>
        <v>0</v>
      </c>
      <c r="J1538" t="str">
        <f t="shared" si="283"/>
        <v/>
      </c>
      <c r="L1538">
        <f t="shared" si="284"/>
        <v>99.681020733653554</v>
      </c>
      <c r="M1538">
        <f t="shared" si="288"/>
        <v>-439.00866146799444</v>
      </c>
      <c r="N1538">
        <f t="shared" si="289"/>
        <v>38.610430237895343</v>
      </c>
    </row>
    <row r="1539" spans="2:14" x14ac:dyDescent="0.25">
      <c r="B1539">
        <f t="shared" si="285"/>
        <v>1.5209999999999433</v>
      </c>
      <c r="C1539">
        <f t="shared" si="278"/>
        <v>2.427659720644356</v>
      </c>
      <c r="D1539">
        <f t="shared" si="286"/>
        <v>0</v>
      </c>
      <c r="E1539">
        <f t="shared" si="279"/>
        <v>99.843393150120249</v>
      </c>
      <c r="F1539">
        <f t="shared" si="281"/>
        <v>0</v>
      </c>
      <c r="G1539">
        <f t="shared" si="280"/>
        <v>0</v>
      </c>
      <c r="H1539">
        <f t="shared" si="287"/>
        <v>0</v>
      </c>
      <c r="I1539">
        <f t="shared" si="282"/>
        <v>0</v>
      </c>
      <c r="J1539" t="str">
        <f t="shared" si="283"/>
        <v/>
      </c>
      <c r="L1539">
        <f t="shared" si="284"/>
        <v>99.659165653466403</v>
      </c>
      <c r="M1539">
        <f t="shared" si="288"/>
        <v>-438.81573658296702</v>
      </c>
      <c r="N1539">
        <f t="shared" si="289"/>
        <v>38.584977005484689</v>
      </c>
    </row>
    <row r="1540" spans="2:14" x14ac:dyDescent="0.25">
      <c r="B1540">
        <f t="shared" si="285"/>
        <v>1.5219999999999432</v>
      </c>
      <c r="C1540">
        <f t="shared" si="278"/>
        <v>2.4291573715416077</v>
      </c>
      <c r="D1540">
        <f t="shared" si="286"/>
        <v>0</v>
      </c>
      <c r="E1540">
        <f t="shared" si="279"/>
        <v>99.821462003177643</v>
      </c>
      <c r="F1540">
        <f t="shared" si="281"/>
        <v>0</v>
      </c>
      <c r="G1540">
        <f t="shared" si="280"/>
        <v>0</v>
      </c>
      <c r="H1540">
        <f t="shared" si="287"/>
        <v>0</v>
      </c>
      <c r="I1540">
        <f t="shared" si="282"/>
        <v>0</v>
      </c>
      <c r="J1540" t="str">
        <f t="shared" si="283"/>
        <v/>
      </c>
      <c r="L1540">
        <f t="shared" si="284"/>
        <v>99.63732015463836</v>
      </c>
      <c r="M1540">
        <f t="shared" si="288"/>
        <v>-438.62293885212011</v>
      </c>
      <c r="N1540">
        <f t="shared" si="289"/>
        <v>38.559546169381065</v>
      </c>
    </row>
    <row r="1541" spans="2:14" x14ac:dyDescent="0.25">
      <c r="B1541">
        <f t="shared" si="285"/>
        <v>1.5229999999999431</v>
      </c>
      <c r="C1541">
        <f t="shared" si="278"/>
        <v>2.4306546934716553</v>
      </c>
      <c r="D1541">
        <f t="shared" si="286"/>
        <v>0</v>
      </c>
      <c r="E1541">
        <f t="shared" si="279"/>
        <v>99.799540489769456</v>
      </c>
      <c r="F1541">
        <f t="shared" si="281"/>
        <v>0</v>
      </c>
      <c r="G1541">
        <f t="shared" si="280"/>
        <v>0</v>
      </c>
      <c r="H1541">
        <f t="shared" si="287"/>
        <v>0</v>
      </c>
      <c r="I1541">
        <f t="shared" si="282"/>
        <v>0</v>
      </c>
      <c r="J1541" t="str">
        <f t="shared" si="283"/>
        <v/>
      </c>
      <c r="L1541">
        <f t="shared" si="284"/>
        <v>99.615484230870095</v>
      </c>
      <c r="M1541">
        <f t="shared" si="288"/>
        <v>-438.43026816375641</v>
      </c>
      <c r="N1541">
        <f t="shared" si="289"/>
        <v>38.534137615897635</v>
      </c>
    </row>
    <row r="1542" spans="2:14" x14ac:dyDescent="0.25">
      <c r="B1542">
        <f t="shared" si="285"/>
        <v>1.523999999999943</v>
      </c>
      <c r="C1542">
        <f t="shared" si="278"/>
        <v>2.4321516865790018</v>
      </c>
      <c r="D1542">
        <f t="shared" si="286"/>
        <v>0</v>
      </c>
      <c r="E1542">
        <f t="shared" si="279"/>
        <v>99.777628603549118</v>
      </c>
      <c r="F1542">
        <f t="shared" si="281"/>
        <v>0</v>
      </c>
      <c r="G1542">
        <f t="shared" si="280"/>
        <v>0</v>
      </c>
      <c r="H1542">
        <f t="shared" si="287"/>
        <v>0</v>
      </c>
      <c r="I1542">
        <f t="shared" si="282"/>
        <v>0</v>
      </c>
      <c r="J1542" t="str">
        <f t="shared" si="283"/>
        <v/>
      </c>
      <c r="L1542">
        <f t="shared" si="284"/>
        <v>99.593657875867706</v>
      </c>
      <c r="M1542">
        <f t="shared" si="288"/>
        <v>-438.23772440674702</v>
      </c>
      <c r="N1542">
        <f t="shared" si="289"/>
        <v>38.508751345034398</v>
      </c>
    </row>
    <row r="1543" spans="2:14" x14ac:dyDescent="0.25">
      <c r="B1543">
        <f t="shared" si="285"/>
        <v>1.5249999999999428</v>
      </c>
      <c r="C1543">
        <f t="shared" si="278"/>
        <v>2.4336483510080549</v>
      </c>
      <c r="D1543">
        <f t="shared" si="286"/>
        <v>0</v>
      </c>
      <c r="E1543">
        <f t="shared" si="279"/>
        <v>99.755726338175677</v>
      </c>
      <c r="F1543">
        <f t="shared" si="281"/>
        <v>0</v>
      </c>
      <c r="G1543">
        <f t="shared" si="280"/>
        <v>0</v>
      </c>
      <c r="H1543">
        <f t="shared" si="287"/>
        <v>0</v>
      </c>
      <c r="I1543">
        <f t="shared" si="282"/>
        <v>0</v>
      </c>
      <c r="J1543" t="str">
        <f t="shared" si="283"/>
        <v/>
      </c>
      <c r="L1543">
        <f t="shared" si="284"/>
        <v>99.571841083342889</v>
      </c>
      <c r="M1543">
        <f t="shared" si="288"/>
        <v>-438.04530746882619</v>
      </c>
      <c r="N1543">
        <f t="shared" si="289"/>
        <v>38.48338758416503</v>
      </c>
    </row>
    <row r="1544" spans="2:14" x14ac:dyDescent="0.25">
      <c r="B1544">
        <f t="shared" si="285"/>
        <v>1.5259999999999427</v>
      </c>
      <c r="C1544">
        <f t="shared" si="278"/>
        <v>2.4351446869031275</v>
      </c>
      <c r="D1544">
        <f t="shared" si="286"/>
        <v>0</v>
      </c>
      <c r="E1544">
        <f t="shared" si="279"/>
        <v>99.733833687313705</v>
      </c>
      <c r="F1544">
        <f t="shared" si="281"/>
        <v>0</v>
      </c>
      <c r="G1544">
        <f t="shared" si="280"/>
        <v>0</v>
      </c>
      <c r="H1544">
        <f t="shared" si="287"/>
        <v>0</v>
      </c>
      <c r="I1544">
        <f t="shared" si="282"/>
        <v>0</v>
      </c>
      <c r="J1544" t="str">
        <f t="shared" si="283"/>
        <v/>
      </c>
      <c r="L1544">
        <f t="shared" si="284"/>
        <v>99.550033847012756</v>
      </c>
      <c r="M1544">
        <f t="shared" si="288"/>
        <v>-437.85301723943348</v>
      </c>
      <c r="N1544">
        <f t="shared" si="289"/>
        <v>38.45804587854218</v>
      </c>
    </row>
    <row r="1545" spans="2:14" x14ac:dyDescent="0.25">
      <c r="B1545">
        <f t="shared" si="285"/>
        <v>1.5269999999999426</v>
      </c>
      <c r="C1545">
        <f t="shared" si="278"/>
        <v>2.4366406944084371</v>
      </c>
      <c r="D1545">
        <f t="shared" si="286"/>
        <v>0</v>
      </c>
      <c r="E1545">
        <f t="shared" si="279"/>
        <v>99.711950644633376</v>
      </c>
      <c r="F1545">
        <f t="shared" si="281"/>
        <v>0</v>
      </c>
      <c r="G1545">
        <f t="shared" si="280"/>
        <v>0</v>
      </c>
      <c r="H1545">
        <f t="shared" si="287"/>
        <v>0</v>
      </c>
      <c r="I1545">
        <f t="shared" si="282"/>
        <v>0</v>
      </c>
      <c r="J1545" t="str">
        <f t="shared" si="283"/>
        <v/>
      </c>
      <c r="L1545">
        <f t="shared" si="284"/>
        <v>99.528236160600017</v>
      </c>
      <c r="M1545">
        <f t="shared" si="288"/>
        <v>-437.66085360658735</v>
      </c>
      <c r="N1545">
        <f t="shared" si="289"/>
        <v>38.432726569226361</v>
      </c>
    </row>
    <row r="1546" spans="2:14" x14ac:dyDescent="0.25">
      <c r="B1546">
        <f t="shared" si="285"/>
        <v>1.5279999999999425</v>
      </c>
      <c r="C1546">
        <f t="shared" si="278"/>
        <v>2.4381363736681068</v>
      </c>
      <c r="D1546">
        <f t="shared" si="286"/>
        <v>0</v>
      </c>
      <c r="E1546">
        <f t="shared" si="279"/>
        <v>99.69007720381039</v>
      </c>
      <c r="F1546">
        <f t="shared" si="281"/>
        <v>0</v>
      </c>
      <c r="G1546">
        <f t="shared" si="280"/>
        <v>0</v>
      </c>
      <c r="H1546">
        <f t="shared" si="287"/>
        <v>0</v>
      </c>
      <c r="I1546">
        <f t="shared" si="282"/>
        <v>0</v>
      </c>
      <c r="J1546" t="str">
        <f t="shared" si="283"/>
        <v/>
      </c>
      <c r="L1546">
        <f t="shared" si="284"/>
        <v>99.50644801783281</v>
      </c>
      <c r="M1546">
        <f t="shared" si="288"/>
        <v>-437.46881645972735</v>
      </c>
      <c r="N1546">
        <f t="shared" si="289"/>
        <v>38.40742931515706</v>
      </c>
    </row>
    <row r="1547" spans="2:14" x14ac:dyDescent="0.25">
      <c r="B1547">
        <f t="shared" si="285"/>
        <v>1.5289999999999424</v>
      </c>
      <c r="C1547">
        <f t="shared" si="278"/>
        <v>2.4396317248261639</v>
      </c>
      <c r="D1547">
        <f t="shared" si="286"/>
        <v>0</v>
      </c>
      <c r="E1547">
        <f t="shared" si="279"/>
        <v>99.668213358526003</v>
      </c>
      <c r="F1547">
        <f t="shared" si="281"/>
        <v>0</v>
      </c>
      <c r="G1547">
        <f t="shared" si="280"/>
        <v>0</v>
      </c>
      <c r="H1547">
        <f t="shared" si="287"/>
        <v>0</v>
      </c>
      <c r="I1547">
        <f t="shared" si="282"/>
        <v>0</v>
      </c>
      <c r="J1547" t="str">
        <f t="shared" si="283"/>
        <v/>
      </c>
      <c r="L1547">
        <f t="shared" si="284"/>
        <v>99.484669412444802</v>
      </c>
      <c r="M1547">
        <f t="shared" si="288"/>
        <v>-437.27690568772459</v>
      </c>
      <c r="N1547">
        <f t="shared" si="289"/>
        <v>38.38215445739479</v>
      </c>
    </row>
    <row r="1548" spans="2:14" x14ac:dyDescent="0.25">
      <c r="B1548">
        <f t="shared" si="285"/>
        <v>1.5299999999999423</v>
      </c>
      <c r="C1548">
        <f t="shared" si="278"/>
        <v>2.4411267480265417</v>
      </c>
      <c r="D1548">
        <f t="shared" si="286"/>
        <v>0</v>
      </c>
      <c r="E1548">
        <f t="shared" si="279"/>
        <v>99.646359102467031</v>
      </c>
      <c r="F1548">
        <f t="shared" si="281"/>
        <v>0</v>
      </c>
      <c r="G1548">
        <f t="shared" si="280"/>
        <v>0</v>
      </c>
      <c r="H1548">
        <f t="shared" si="287"/>
        <v>0</v>
      </c>
      <c r="I1548">
        <f t="shared" si="282"/>
        <v>0</v>
      </c>
      <c r="J1548" t="str">
        <f t="shared" si="283"/>
        <v/>
      </c>
      <c r="L1548">
        <f t="shared" si="284"/>
        <v>99.462900338175118</v>
      </c>
      <c r="M1548">
        <f t="shared" si="288"/>
        <v>-437.0851211794502</v>
      </c>
      <c r="N1548">
        <f t="shared" si="289"/>
        <v>38.356901654879039</v>
      </c>
    </row>
    <row r="1549" spans="2:14" x14ac:dyDescent="0.25">
      <c r="B1549">
        <f t="shared" si="285"/>
        <v>1.5309999999999422</v>
      </c>
      <c r="C1549">
        <f t="shared" si="278"/>
        <v>2.4426214434130786</v>
      </c>
      <c r="D1549">
        <f t="shared" si="286"/>
        <v>0</v>
      </c>
      <c r="E1549">
        <f t="shared" si="279"/>
        <v>99.624514429325799</v>
      </c>
      <c r="F1549">
        <f t="shared" si="281"/>
        <v>0</v>
      </c>
      <c r="G1549">
        <f t="shared" si="280"/>
        <v>0</v>
      </c>
      <c r="H1549">
        <f t="shared" si="287"/>
        <v>0</v>
      </c>
      <c r="I1549">
        <f t="shared" si="282"/>
        <v>0</v>
      </c>
      <c r="J1549" t="str">
        <f t="shared" si="283"/>
        <v/>
      </c>
      <c r="L1549">
        <f t="shared" si="284"/>
        <v>99.441140788768394</v>
      </c>
      <c r="M1549">
        <f t="shared" si="288"/>
        <v>-436.89346282462793</v>
      </c>
      <c r="N1549">
        <f t="shared" si="289"/>
        <v>38.331670907609805</v>
      </c>
    </row>
    <row r="1550" spans="2:14" x14ac:dyDescent="0.25">
      <c r="B1550">
        <f t="shared" si="285"/>
        <v>1.5319999999999421</v>
      </c>
      <c r="C1550">
        <f t="shared" si="278"/>
        <v>2.4441158111295187</v>
      </c>
      <c r="D1550">
        <f t="shared" si="286"/>
        <v>0</v>
      </c>
      <c r="E1550">
        <f t="shared" si="279"/>
        <v>99.602679332800179</v>
      </c>
      <c r="F1550">
        <f t="shared" si="281"/>
        <v>0</v>
      </c>
      <c r="G1550">
        <f t="shared" si="280"/>
        <v>0</v>
      </c>
      <c r="H1550">
        <f t="shared" si="287"/>
        <v>0</v>
      </c>
      <c r="I1550">
        <f t="shared" si="282"/>
        <v>0</v>
      </c>
      <c r="J1550" t="str">
        <f t="shared" si="283"/>
        <v/>
      </c>
      <c r="L1550">
        <f t="shared" si="284"/>
        <v>99.419390757974696</v>
      </c>
      <c r="M1550">
        <f t="shared" si="288"/>
        <v>-436.70193051241313</v>
      </c>
      <c r="N1550">
        <f t="shared" si="289"/>
        <v>38.306462442960765</v>
      </c>
    </row>
    <row r="1551" spans="2:14" x14ac:dyDescent="0.25">
      <c r="B1551">
        <f t="shared" si="285"/>
        <v>1.532999999999942</v>
      </c>
      <c r="C1551">
        <f t="shared" si="278"/>
        <v>2.4456098513195106</v>
      </c>
      <c r="D1551">
        <f t="shared" si="286"/>
        <v>0</v>
      </c>
      <c r="E1551">
        <f t="shared" si="279"/>
        <v>99.580853806593581</v>
      </c>
      <c r="F1551">
        <f t="shared" si="281"/>
        <v>0</v>
      </c>
      <c r="G1551">
        <f t="shared" si="280"/>
        <v>0</v>
      </c>
      <c r="H1551">
        <f t="shared" si="287"/>
        <v>0</v>
      </c>
      <c r="I1551">
        <f t="shared" si="282"/>
        <v>0</v>
      </c>
      <c r="J1551" t="str">
        <f t="shared" si="283"/>
        <v/>
      </c>
      <c r="L1551">
        <f t="shared" si="284"/>
        <v>99.397650239549606</v>
      </c>
      <c r="M1551">
        <f t="shared" si="288"/>
        <v>-436.51052413196112</v>
      </c>
      <c r="N1551">
        <f t="shared" si="289"/>
        <v>38.281276033558242</v>
      </c>
    </row>
    <row r="1552" spans="2:14" x14ac:dyDescent="0.25">
      <c r="B1552">
        <f t="shared" si="285"/>
        <v>1.5339999999999419</v>
      </c>
      <c r="C1552">
        <f t="shared" si="278"/>
        <v>2.4471035641266097</v>
      </c>
      <c r="D1552">
        <f t="shared" si="286"/>
        <v>0</v>
      </c>
      <c r="E1552">
        <f t="shared" si="279"/>
        <v>99.559037844414917</v>
      </c>
      <c r="F1552">
        <f t="shared" si="281"/>
        <v>0</v>
      </c>
      <c r="G1552">
        <f t="shared" si="280"/>
        <v>0</v>
      </c>
      <c r="H1552">
        <f t="shared" si="287"/>
        <v>0</v>
      </c>
      <c r="I1552">
        <f t="shared" si="282"/>
        <v>0</v>
      </c>
      <c r="J1552" t="str">
        <f t="shared" si="283"/>
        <v/>
      </c>
      <c r="L1552">
        <f t="shared" si="284"/>
        <v>99.375919227254116</v>
      </c>
      <c r="M1552">
        <f t="shared" si="288"/>
        <v>-436.31924357327989</v>
      </c>
      <c r="N1552">
        <f t="shared" si="289"/>
        <v>38.256111793089076</v>
      </c>
    </row>
    <row r="1553" spans="2:14" x14ac:dyDescent="0.25">
      <c r="B1553">
        <f t="shared" si="285"/>
        <v>1.5349999999999417</v>
      </c>
      <c r="C1553">
        <f t="shared" ref="C1553:C1616" si="290">C1552+E1552*$B$3*$B$8</f>
        <v>2.4485969496942759</v>
      </c>
      <c r="D1553">
        <f t="shared" si="286"/>
        <v>0</v>
      </c>
      <c r="E1553">
        <f t="shared" ref="E1553:E1616" si="291">E1552+$B$8*(((D1552*$B$3)-$B$2*E1552^2)/$B$1)</f>
        <v>99.537231439978598</v>
      </c>
      <c r="F1553">
        <f t="shared" si="281"/>
        <v>0</v>
      </c>
      <c r="G1553">
        <f t="shared" si="280"/>
        <v>0</v>
      </c>
      <c r="H1553">
        <f t="shared" si="287"/>
        <v>0</v>
      </c>
      <c r="I1553">
        <f t="shared" si="282"/>
        <v>0</v>
      </c>
      <c r="J1553" t="str">
        <f t="shared" si="283"/>
        <v/>
      </c>
      <c r="L1553">
        <f t="shared" si="284"/>
        <v>99.35419771485472</v>
      </c>
      <c r="M1553">
        <f t="shared" si="288"/>
        <v>-436.12808872637743</v>
      </c>
      <c r="N1553">
        <f t="shared" si="289"/>
        <v>38.230969380492752</v>
      </c>
    </row>
    <row r="1554" spans="2:14" x14ac:dyDescent="0.25">
      <c r="B1554">
        <f t="shared" si="285"/>
        <v>1.5359999999999416</v>
      </c>
      <c r="C1554">
        <f t="shared" si="290"/>
        <v>2.4500900081658754</v>
      </c>
      <c r="D1554">
        <f t="shared" si="286"/>
        <v>0</v>
      </c>
      <c r="E1554">
        <f t="shared" si="291"/>
        <v>99.515434587004577</v>
      </c>
      <c r="F1554">
        <f t="shared" si="281"/>
        <v>0</v>
      </c>
      <c r="G1554">
        <f t="shared" si="280"/>
        <v>0</v>
      </c>
      <c r="H1554">
        <f t="shared" si="287"/>
        <v>0</v>
      </c>
      <c r="I1554">
        <f t="shared" si="282"/>
        <v>0</v>
      </c>
      <c r="J1554" t="str">
        <f t="shared" si="283"/>
        <v/>
      </c>
      <c r="L1554">
        <f t="shared" si="284"/>
        <v>99.332485696123328</v>
      </c>
      <c r="M1554">
        <f t="shared" si="288"/>
        <v>-435.93705948040906</v>
      </c>
      <c r="N1554">
        <f t="shared" si="289"/>
        <v>38.205849250516621</v>
      </c>
    </row>
    <row r="1555" spans="2:14" x14ac:dyDescent="0.25">
      <c r="B1555">
        <f t="shared" si="285"/>
        <v>1.5369999999999415</v>
      </c>
      <c r="C1555">
        <f t="shared" si="290"/>
        <v>2.4515827396846803</v>
      </c>
      <c r="D1555">
        <f t="shared" si="286"/>
        <v>0</v>
      </c>
      <c r="E1555">
        <f t="shared" si="291"/>
        <v>99.493647279218294</v>
      </c>
      <c r="F1555">
        <f t="shared" si="281"/>
        <v>0</v>
      </c>
      <c r="G1555">
        <f t="shared" ref="G1555:G1618" si="292">IF(C1555&lt;$B$5,$B$2*E1555^3,0)</f>
        <v>0</v>
      </c>
      <c r="H1555">
        <f t="shared" si="287"/>
        <v>0</v>
      </c>
      <c r="I1555">
        <f t="shared" si="282"/>
        <v>0</v>
      </c>
      <c r="J1555" t="str">
        <f t="shared" si="283"/>
        <v/>
      </c>
      <c r="L1555">
        <f t="shared" si="284"/>
        <v>99.310783164837318</v>
      </c>
      <c r="M1555">
        <f t="shared" si="288"/>
        <v>-435.74615572566699</v>
      </c>
      <c r="N1555">
        <f t="shared" si="289"/>
        <v>38.180750948413333</v>
      </c>
    </row>
    <row r="1556" spans="2:14" x14ac:dyDescent="0.25">
      <c r="B1556">
        <f t="shared" si="285"/>
        <v>1.5379999999999414</v>
      </c>
      <c r="C1556">
        <f t="shared" si="290"/>
        <v>2.4530751443938685</v>
      </c>
      <c r="D1556">
        <f t="shared" si="286"/>
        <v>0</v>
      </c>
      <c r="E1556">
        <f t="shared" si="291"/>
        <v>99.471869510350672</v>
      </c>
      <c r="F1556">
        <f t="shared" ref="F1556:F1619" si="293">D1556*E1556*$B$3</f>
        <v>0</v>
      </c>
      <c r="G1556">
        <f t="shared" si="292"/>
        <v>0</v>
      </c>
      <c r="H1556">
        <f t="shared" si="287"/>
        <v>0</v>
      </c>
      <c r="I1556">
        <f t="shared" ref="I1556:I1619" si="294">G1556+H1556</f>
        <v>0</v>
      </c>
      <c r="J1556" t="str">
        <f t="shared" ref="J1556:J1619" si="295">IF(C1556&lt;$B$5,E1556,"")</f>
        <v/>
      </c>
      <c r="L1556">
        <f t="shared" ref="L1556:L1619" si="296">$L$15/(B1556+$L$16)</f>
        <v>99.289090114779455</v>
      </c>
      <c r="M1556">
        <f t="shared" si="288"/>
        <v>-435.55537735244343</v>
      </c>
      <c r="N1556">
        <f t="shared" si="289"/>
        <v>38.155674701556563</v>
      </c>
    </row>
    <row r="1557" spans="2:14" x14ac:dyDescent="0.25">
      <c r="B1557">
        <f t="shared" ref="B1557:B1620" si="297">B1556+$B$8</f>
        <v>1.5389999999999413</v>
      </c>
      <c r="C1557">
        <f t="shared" si="290"/>
        <v>2.4545672224365238</v>
      </c>
      <c r="D1557">
        <f t="shared" ref="D1557:D1620" si="298">IF(C1557&lt;$B$5,$B$6*SIN(PI()*C1557/$B$5)+$B$7*SIN(2*PI()*C1557/$B$5),0)</f>
        <v>0</v>
      </c>
      <c r="E1557">
        <f t="shared" si="291"/>
        <v>99.45010127413812</v>
      </c>
      <c r="F1557">
        <f t="shared" si="293"/>
        <v>0</v>
      </c>
      <c r="G1557">
        <f t="shared" si="292"/>
        <v>0</v>
      </c>
      <c r="H1557">
        <f t="shared" ref="H1557:H1620" si="299">IF(C1557&lt;$B$5,$B$1*E1557*(E1557-E1556)/$B$8,0)</f>
        <v>0</v>
      </c>
      <c r="I1557">
        <f t="shared" si="294"/>
        <v>0</v>
      </c>
      <c r="J1557" t="str">
        <f t="shared" si="295"/>
        <v/>
      </c>
      <c r="L1557">
        <f t="shared" si="296"/>
        <v>99.267406539738019</v>
      </c>
      <c r="M1557">
        <f t="shared" ref="M1557:M1620" si="300">$M$14*(E1557-E1556)</f>
        <v>-435.36472425103057</v>
      </c>
      <c r="N1557">
        <f t="shared" si="289"/>
        <v>38.130620282572636</v>
      </c>
    </row>
    <row r="1558" spans="2:14" x14ac:dyDescent="0.25">
      <c r="B1558">
        <f t="shared" si="297"/>
        <v>1.5399999999999412</v>
      </c>
      <c r="C1558">
        <f t="shared" si="290"/>
        <v>2.4560589739556358</v>
      </c>
      <c r="D1558">
        <f t="shared" si="298"/>
        <v>0</v>
      </c>
      <c r="E1558">
        <f t="shared" si="291"/>
        <v>99.428342564322563</v>
      </c>
      <c r="F1558">
        <f t="shared" si="293"/>
        <v>0</v>
      </c>
      <c r="G1558">
        <f t="shared" si="292"/>
        <v>0</v>
      </c>
      <c r="H1558">
        <f t="shared" si="299"/>
        <v>0</v>
      </c>
      <c r="I1558">
        <f t="shared" si="294"/>
        <v>0</v>
      </c>
      <c r="J1558" t="str">
        <f t="shared" si="295"/>
        <v/>
      </c>
      <c r="L1558">
        <f t="shared" si="296"/>
        <v>99.245732433506632</v>
      </c>
      <c r="M1558">
        <f t="shared" si="300"/>
        <v>-435.17419631115217</v>
      </c>
      <c r="N1558">
        <f t="shared" ref="N1558:N1621" si="301">$N$14*$M$14*(E1558+E1556-2*E1557)</f>
        <v>38.105587918835226</v>
      </c>
    </row>
    <row r="1559" spans="2:14" x14ac:dyDescent="0.25">
      <c r="B1559">
        <f t="shared" si="297"/>
        <v>1.5409999999999411</v>
      </c>
      <c r="C1559">
        <f t="shared" si="290"/>
        <v>2.4575503990941008</v>
      </c>
      <c r="D1559">
        <f t="shared" si="298"/>
        <v>0</v>
      </c>
      <c r="E1559">
        <f t="shared" si="291"/>
        <v>99.406593374651365</v>
      </c>
      <c r="F1559">
        <f t="shared" si="293"/>
        <v>0</v>
      </c>
      <c r="G1559">
        <f t="shared" si="292"/>
        <v>0</v>
      </c>
      <c r="H1559">
        <f t="shared" si="299"/>
        <v>0</v>
      </c>
      <c r="I1559">
        <f t="shared" si="294"/>
        <v>0</v>
      </c>
      <c r="J1559" t="str">
        <f t="shared" si="295"/>
        <v/>
      </c>
      <c r="L1559">
        <f t="shared" si="296"/>
        <v>99.224067789884401</v>
      </c>
      <c r="M1559">
        <f t="shared" si="300"/>
        <v>-434.9837934239531</v>
      </c>
      <c r="N1559">
        <f t="shared" si="301"/>
        <v>38.08057738297066</v>
      </c>
    </row>
    <row r="1560" spans="2:14" x14ac:dyDescent="0.25">
      <c r="B1560">
        <f t="shared" si="297"/>
        <v>1.541999999999941</v>
      </c>
      <c r="C1560">
        <f t="shared" si="290"/>
        <v>2.4590414979947206</v>
      </c>
      <c r="D1560">
        <f t="shared" si="298"/>
        <v>0</v>
      </c>
      <c r="E1560">
        <f t="shared" si="291"/>
        <v>99.384853698877393</v>
      </c>
      <c r="F1560">
        <f t="shared" si="293"/>
        <v>0</v>
      </c>
      <c r="G1560">
        <f t="shared" si="292"/>
        <v>0</v>
      </c>
      <c r="H1560">
        <f t="shared" si="299"/>
        <v>0</v>
      </c>
      <c r="I1560">
        <f t="shared" si="294"/>
        <v>0</v>
      </c>
      <c r="J1560" t="str">
        <f t="shared" si="295"/>
        <v/>
      </c>
      <c r="L1560">
        <f t="shared" si="296"/>
        <v>99.202412602675778</v>
      </c>
      <c r="M1560">
        <f t="shared" si="300"/>
        <v>-434.79351547944134</v>
      </c>
      <c r="N1560">
        <f t="shared" si="301"/>
        <v>38.055588902352611</v>
      </c>
    </row>
    <row r="1561" spans="2:14" x14ac:dyDescent="0.25">
      <c r="B1561">
        <f t="shared" si="297"/>
        <v>1.5429999999999409</v>
      </c>
      <c r="C1561">
        <f t="shared" si="290"/>
        <v>2.4605322708002038</v>
      </c>
      <c r="D1561">
        <f t="shared" si="298"/>
        <v>0</v>
      </c>
      <c r="E1561">
        <f t="shared" si="291"/>
        <v>99.363123530758955</v>
      </c>
      <c r="F1561">
        <f t="shared" si="293"/>
        <v>0</v>
      </c>
      <c r="G1561">
        <f t="shared" si="292"/>
        <v>0</v>
      </c>
      <c r="H1561">
        <f t="shared" si="299"/>
        <v>0</v>
      </c>
      <c r="I1561">
        <f t="shared" si="294"/>
        <v>0</v>
      </c>
      <c r="J1561" t="str">
        <f t="shared" si="295"/>
        <v/>
      </c>
      <c r="L1561">
        <f t="shared" si="296"/>
        <v>99.1807668656907</v>
      </c>
      <c r="M1561">
        <f t="shared" si="300"/>
        <v>-434.60336236876174</v>
      </c>
      <c r="N1561">
        <f t="shared" si="301"/>
        <v>38.030622135920567</v>
      </c>
    </row>
    <row r="1562" spans="2:14" x14ac:dyDescent="0.25">
      <c r="B1562">
        <f t="shared" si="297"/>
        <v>1.5439999999999408</v>
      </c>
      <c r="C1562">
        <f t="shared" si="290"/>
        <v>2.462022717653165</v>
      </c>
      <c r="D1562">
        <f t="shared" si="298"/>
        <v>0</v>
      </c>
      <c r="E1562">
        <f t="shared" si="291"/>
        <v>99.341402864059816</v>
      </c>
      <c r="F1562">
        <f t="shared" si="293"/>
        <v>0</v>
      </c>
      <c r="G1562">
        <f t="shared" si="292"/>
        <v>0</v>
      </c>
      <c r="H1562">
        <f t="shared" si="299"/>
        <v>0</v>
      </c>
      <c r="I1562">
        <f t="shared" si="294"/>
        <v>0</v>
      </c>
      <c r="J1562" t="str">
        <f t="shared" si="295"/>
        <v/>
      </c>
      <c r="L1562">
        <f t="shared" si="296"/>
        <v>99.159130572744417</v>
      </c>
      <c r="M1562">
        <f t="shared" si="300"/>
        <v>-434.41333398277493</v>
      </c>
      <c r="N1562">
        <f t="shared" si="301"/>
        <v>38.005677197361365</v>
      </c>
    </row>
    <row r="1563" spans="2:14" x14ac:dyDescent="0.25">
      <c r="B1563">
        <f t="shared" si="297"/>
        <v>1.5449999999999406</v>
      </c>
      <c r="C1563">
        <f t="shared" si="290"/>
        <v>2.463512838696126</v>
      </c>
      <c r="D1563">
        <f t="shared" si="298"/>
        <v>0</v>
      </c>
      <c r="E1563">
        <f t="shared" si="291"/>
        <v>99.319691692549213</v>
      </c>
      <c r="F1563">
        <f t="shared" si="293"/>
        <v>0</v>
      </c>
      <c r="G1563">
        <f t="shared" si="292"/>
        <v>0</v>
      </c>
      <c r="H1563">
        <f t="shared" si="299"/>
        <v>0</v>
      </c>
      <c r="I1563">
        <f t="shared" si="294"/>
        <v>0</v>
      </c>
      <c r="J1563" t="str">
        <f t="shared" si="295"/>
        <v/>
      </c>
      <c r="L1563">
        <f t="shared" si="296"/>
        <v>99.13750371765768</v>
      </c>
      <c r="M1563">
        <f t="shared" si="300"/>
        <v>-434.22343021205734</v>
      </c>
      <c r="N1563">
        <f t="shared" si="301"/>
        <v>37.980754200361844</v>
      </c>
    </row>
    <row r="1564" spans="2:14" x14ac:dyDescent="0.25">
      <c r="B1564">
        <f t="shared" si="297"/>
        <v>1.5459999999999405</v>
      </c>
      <c r="C1564">
        <f t="shared" si="290"/>
        <v>2.4650026340715141</v>
      </c>
      <c r="D1564">
        <f t="shared" si="298"/>
        <v>0</v>
      </c>
      <c r="E1564">
        <f t="shared" si="291"/>
        <v>99.297990010001826</v>
      </c>
      <c r="F1564">
        <f t="shared" si="293"/>
        <v>0</v>
      </c>
      <c r="G1564">
        <f t="shared" si="292"/>
        <v>0</v>
      </c>
      <c r="H1564">
        <f t="shared" si="299"/>
        <v>0</v>
      </c>
      <c r="I1564">
        <f t="shared" si="294"/>
        <v>0</v>
      </c>
      <c r="J1564" t="str">
        <f t="shared" si="295"/>
        <v/>
      </c>
      <c r="L1564">
        <f t="shared" si="296"/>
        <v>99.115886294256526</v>
      </c>
      <c r="M1564">
        <f t="shared" si="300"/>
        <v>-434.03365094775381</v>
      </c>
      <c r="N1564">
        <f t="shared" si="301"/>
        <v>37.95585280386149</v>
      </c>
    </row>
    <row r="1565" spans="2:14" x14ac:dyDescent="0.25">
      <c r="B1565">
        <f t="shared" si="297"/>
        <v>1.5469999999999404</v>
      </c>
      <c r="C1565">
        <f t="shared" si="290"/>
        <v>2.4664921039216643</v>
      </c>
      <c r="D1565">
        <f t="shared" si="298"/>
        <v>0</v>
      </c>
      <c r="E1565">
        <f t="shared" si="291"/>
        <v>99.276297810197761</v>
      </c>
      <c r="F1565">
        <f t="shared" si="293"/>
        <v>0</v>
      </c>
      <c r="G1565">
        <f t="shared" si="292"/>
        <v>0</v>
      </c>
      <c r="H1565">
        <f t="shared" si="299"/>
        <v>0</v>
      </c>
      <c r="I1565">
        <f t="shared" si="294"/>
        <v>0</v>
      </c>
      <c r="J1565" t="str">
        <f t="shared" si="295"/>
        <v/>
      </c>
      <c r="L1565">
        <f t="shared" si="296"/>
        <v>99.094278296372465</v>
      </c>
      <c r="M1565">
        <f t="shared" si="300"/>
        <v>-433.84399608129343</v>
      </c>
      <c r="N1565">
        <f t="shared" si="301"/>
        <v>37.930973348920816</v>
      </c>
    </row>
    <row r="1566" spans="2:14" x14ac:dyDescent="0.25">
      <c r="B1566">
        <f t="shared" si="297"/>
        <v>1.5479999999999403</v>
      </c>
      <c r="C1566">
        <f t="shared" si="290"/>
        <v>2.4679812483888171</v>
      </c>
      <c r="D1566">
        <f t="shared" si="298"/>
        <v>0</v>
      </c>
      <c r="E1566">
        <f t="shared" si="291"/>
        <v>99.254615086922584</v>
      </c>
      <c r="F1566">
        <f t="shared" si="293"/>
        <v>0</v>
      </c>
      <c r="G1566">
        <f t="shared" si="292"/>
        <v>0</v>
      </c>
      <c r="H1566">
        <f t="shared" si="299"/>
        <v>0</v>
      </c>
      <c r="I1566">
        <f t="shared" si="294"/>
        <v>0</v>
      </c>
      <c r="J1566" t="str">
        <f t="shared" si="295"/>
        <v/>
      </c>
      <c r="L1566">
        <f t="shared" si="296"/>
        <v>99.072679717842291</v>
      </c>
      <c r="M1566">
        <f t="shared" si="300"/>
        <v>-433.65446550353681</v>
      </c>
      <c r="N1566">
        <f t="shared" si="301"/>
        <v>37.906115608166147</v>
      </c>
    </row>
    <row r="1567" spans="2:14" x14ac:dyDescent="0.25">
      <c r="B1567">
        <f t="shared" si="297"/>
        <v>1.5489999999999402</v>
      </c>
      <c r="C1567">
        <f t="shared" si="290"/>
        <v>2.4694700676151209</v>
      </c>
      <c r="D1567">
        <f t="shared" si="298"/>
        <v>0</v>
      </c>
      <c r="E1567">
        <f t="shared" si="291"/>
        <v>99.232941833967274</v>
      </c>
      <c r="F1567">
        <f t="shared" si="293"/>
        <v>0</v>
      </c>
      <c r="G1567">
        <f t="shared" si="292"/>
        <v>0</v>
      </c>
      <c r="H1567">
        <f t="shared" si="299"/>
        <v>0</v>
      </c>
      <c r="I1567">
        <f t="shared" si="294"/>
        <v>0</v>
      </c>
      <c r="J1567" t="str">
        <f t="shared" si="295"/>
        <v/>
      </c>
      <c r="L1567">
        <f t="shared" si="296"/>
        <v>99.051090552508285</v>
      </c>
      <c r="M1567">
        <f t="shared" si="300"/>
        <v>-433.46505910619726</v>
      </c>
      <c r="N1567">
        <f t="shared" si="301"/>
        <v>37.881279467910645</v>
      </c>
    </row>
    <row r="1568" spans="2:14" x14ac:dyDescent="0.25">
      <c r="B1568">
        <f t="shared" si="297"/>
        <v>1.5499999999999401</v>
      </c>
      <c r="C1568">
        <f t="shared" si="290"/>
        <v>2.4709585617426302</v>
      </c>
      <c r="D1568">
        <f t="shared" si="298"/>
        <v>0</v>
      </c>
      <c r="E1568">
        <f t="shared" si="291"/>
        <v>99.211278045128225</v>
      </c>
      <c r="F1568">
        <f t="shared" si="293"/>
        <v>0</v>
      </c>
      <c r="G1568">
        <f t="shared" si="292"/>
        <v>0</v>
      </c>
      <c r="H1568">
        <f t="shared" si="299"/>
        <v>0</v>
      </c>
      <c r="I1568">
        <f t="shared" si="294"/>
        <v>0</v>
      </c>
      <c r="J1568" t="str">
        <f t="shared" si="295"/>
        <v/>
      </c>
      <c r="L1568">
        <f t="shared" si="296"/>
        <v>99.02951079421797</v>
      </c>
      <c r="M1568">
        <f t="shared" si="300"/>
        <v>-433.27577678098805</v>
      </c>
      <c r="N1568">
        <f t="shared" si="301"/>
        <v>37.856465041841147</v>
      </c>
    </row>
    <row r="1569" spans="2:14" x14ac:dyDescent="0.25">
      <c r="B1569">
        <f t="shared" si="297"/>
        <v>1.55099999999994</v>
      </c>
      <c r="C1569">
        <f t="shared" si="290"/>
        <v>2.4724467309133069</v>
      </c>
      <c r="D1569">
        <f t="shared" si="298"/>
        <v>0</v>
      </c>
      <c r="E1569">
        <f t="shared" si="291"/>
        <v>99.189623714207258</v>
      </c>
      <c r="F1569">
        <f t="shared" si="293"/>
        <v>0</v>
      </c>
      <c r="G1569">
        <f t="shared" si="292"/>
        <v>0</v>
      </c>
      <c r="H1569">
        <f t="shared" si="299"/>
        <v>0</v>
      </c>
      <c r="I1569">
        <f t="shared" si="294"/>
        <v>0</v>
      </c>
      <c r="J1569" t="str">
        <f t="shared" si="295"/>
        <v/>
      </c>
      <c r="L1569">
        <f t="shared" si="296"/>
        <v>99.007940436824342</v>
      </c>
      <c r="M1569">
        <f t="shared" si="300"/>
        <v>-433.08661841933827</v>
      </c>
      <c r="N1569">
        <f t="shared" si="301"/>
        <v>37.831672329957655</v>
      </c>
    </row>
    <row r="1570" spans="2:14" x14ac:dyDescent="0.25">
      <c r="B1570">
        <f t="shared" si="297"/>
        <v>1.5519999999999399</v>
      </c>
      <c r="C1570">
        <f t="shared" si="290"/>
        <v>2.4739345752690198</v>
      </c>
      <c r="D1570">
        <f t="shared" si="298"/>
        <v>0</v>
      </c>
      <c r="E1570">
        <f t="shared" si="291"/>
        <v>99.16797883501161</v>
      </c>
      <c r="F1570">
        <f t="shared" si="293"/>
        <v>0</v>
      </c>
      <c r="G1570">
        <f t="shared" si="292"/>
        <v>0</v>
      </c>
      <c r="H1570">
        <f t="shared" si="299"/>
        <v>0</v>
      </c>
      <c r="I1570">
        <f t="shared" si="294"/>
        <v>0</v>
      </c>
      <c r="J1570" t="str">
        <f t="shared" si="295"/>
        <v/>
      </c>
      <c r="L1570">
        <f t="shared" si="296"/>
        <v>98.98637947418564</v>
      </c>
      <c r="M1570">
        <f t="shared" si="300"/>
        <v>-432.89758391296118</v>
      </c>
      <c r="N1570">
        <f t="shared" si="301"/>
        <v>37.806901332260168</v>
      </c>
    </row>
    <row r="1571" spans="2:14" x14ac:dyDescent="0.25">
      <c r="B1571">
        <f t="shared" si="297"/>
        <v>1.5529999999999398</v>
      </c>
      <c r="C1571">
        <f t="shared" si="290"/>
        <v>2.4754220949515449</v>
      </c>
      <c r="D1571">
        <f t="shared" si="298"/>
        <v>0</v>
      </c>
      <c r="E1571">
        <f t="shared" si="291"/>
        <v>99.146343401353917</v>
      </c>
      <c r="F1571">
        <f t="shared" si="293"/>
        <v>0</v>
      </c>
      <c r="G1571">
        <f t="shared" si="292"/>
        <v>0</v>
      </c>
      <c r="H1571">
        <f t="shared" si="299"/>
        <v>0</v>
      </c>
      <c r="I1571">
        <f t="shared" si="294"/>
        <v>0</v>
      </c>
      <c r="J1571" t="str">
        <f t="shared" si="295"/>
        <v/>
      </c>
      <c r="L1571">
        <f t="shared" si="296"/>
        <v>98.964827900165588</v>
      </c>
      <c r="M1571">
        <f t="shared" si="300"/>
        <v>-432.70867315385431</v>
      </c>
      <c r="N1571">
        <f t="shared" si="301"/>
        <v>37.78215182137501</v>
      </c>
    </row>
    <row r="1572" spans="2:14" x14ac:dyDescent="0.25">
      <c r="B1572">
        <f t="shared" si="297"/>
        <v>1.5539999999999397</v>
      </c>
      <c r="C1572">
        <f t="shared" si="290"/>
        <v>2.4769092901025651</v>
      </c>
      <c r="D1572">
        <f t="shared" si="298"/>
        <v>0</v>
      </c>
      <c r="E1572">
        <f t="shared" si="291"/>
        <v>99.124717407052231</v>
      </c>
      <c r="F1572">
        <f t="shared" si="293"/>
        <v>0</v>
      </c>
      <c r="G1572">
        <f t="shared" si="292"/>
        <v>0</v>
      </c>
      <c r="H1572">
        <f t="shared" si="299"/>
        <v>0</v>
      </c>
      <c r="I1572">
        <f t="shared" si="294"/>
        <v>0</v>
      </c>
      <c r="J1572" t="str">
        <f t="shared" si="295"/>
        <v/>
      </c>
      <c r="L1572">
        <f t="shared" si="296"/>
        <v>98.943285708633113</v>
      </c>
      <c r="M1572">
        <f t="shared" si="300"/>
        <v>-432.51988603373093</v>
      </c>
      <c r="N1572">
        <f t="shared" si="301"/>
        <v>37.757424024675856</v>
      </c>
    </row>
    <row r="1573" spans="2:14" x14ac:dyDescent="0.25">
      <c r="B1573">
        <f t="shared" si="297"/>
        <v>1.5549999999999395</v>
      </c>
      <c r="C1573">
        <f t="shared" si="290"/>
        <v>2.4783961608636709</v>
      </c>
      <c r="D1573">
        <f t="shared" si="298"/>
        <v>0</v>
      </c>
      <c r="E1573">
        <f t="shared" si="291"/>
        <v>99.103100845929973</v>
      </c>
      <c r="F1573">
        <f t="shared" si="293"/>
        <v>0</v>
      </c>
      <c r="G1573">
        <f t="shared" si="292"/>
        <v>0</v>
      </c>
      <c r="H1573">
        <f t="shared" si="299"/>
        <v>0</v>
      </c>
      <c r="I1573">
        <f t="shared" si="294"/>
        <v>0</v>
      </c>
      <c r="J1573" t="str">
        <f t="shared" si="295"/>
        <v/>
      </c>
      <c r="L1573">
        <f t="shared" si="296"/>
        <v>98.921752893462582</v>
      </c>
      <c r="M1573">
        <f t="shared" si="300"/>
        <v>-432.33122244515698</v>
      </c>
      <c r="N1573">
        <f t="shared" si="301"/>
        <v>37.732717714789032</v>
      </c>
    </row>
    <row r="1574" spans="2:14" x14ac:dyDescent="0.25">
      <c r="B1574">
        <f t="shared" si="297"/>
        <v>1.5559999999999394</v>
      </c>
      <c r="C1574">
        <f t="shared" si="290"/>
        <v>2.4798827073763596</v>
      </c>
      <c r="D1574">
        <f t="shared" si="298"/>
        <v>0</v>
      </c>
      <c r="E1574">
        <f t="shared" si="291"/>
        <v>99.081493711815966</v>
      </c>
      <c r="F1574">
        <f t="shared" si="293"/>
        <v>0</v>
      </c>
      <c r="G1574">
        <f t="shared" si="292"/>
        <v>0</v>
      </c>
      <c r="H1574">
        <f t="shared" si="299"/>
        <v>0</v>
      </c>
      <c r="I1574">
        <f t="shared" si="294"/>
        <v>0</v>
      </c>
      <c r="J1574" t="str">
        <f t="shared" si="295"/>
        <v/>
      </c>
      <c r="L1574">
        <f t="shared" si="296"/>
        <v>98.900229448533622</v>
      </c>
      <c r="M1574">
        <f t="shared" si="300"/>
        <v>-432.14268228012997</v>
      </c>
      <c r="N1574">
        <f t="shared" si="301"/>
        <v>37.708033005401376</v>
      </c>
    </row>
    <row r="1575" spans="2:14" x14ac:dyDescent="0.25">
      <c r="B1575">
        <f t="shared" si="297"/>
        <v>1.5569999999999393</v>
      </c>
      <c r="C1575">
        <f t="shared" si="290"/>
        <v>2.4813689297820369</v>
      </c>
      <c r="D1575">
        <f t="shared" si="298"/>
        <v>0</v>
      </c>
      <c r="E1575">
        <f t="shared" si="291"/>
        <v>99.059895998544405</v>
      </c>
      <c r="F1575">
        <f t="shared" si="293"/>
        <v>0</v>
      </c>
      <c r="G1575">
        <f t="shared" si="292"/>
        <v>0</v>
      </c>
      <c r="H1575">
        <f t="shared" si="299"/>
        <v>0</v>
      </c>
      <c r="I1575">
        <f t="shared" si="294"/>
        <v>0</v>
      </c>
      <c r="J1575" t="str">
        <f t="shared" si="295"/>
        <v/>
      </c>
      <c r="L1575">
        <f t="shared" si="296"/>
        <v>98.87871536773126</v>
      </c>
      <c r="M1575">
        <f t="shared" si="300"/>
        <v>-431.95426543121584</v>
      </c>
      <c r="N1575">
        <f t="shared" si="301"/>
        <v>37.683369782826048</v>
      </c>
    </row>
    <row r="1576" spans="2:14" x14ac:dyDescent="0.25">
      <c r="B1576">
        <f t="shared" si="297"/>
        <v>1.5579999999999392</v>
      </c>
      <c r="C1576">
        <f t="shared" si="290"/>
        <v>2.4828548282220151</v>
      </c>
      <c r="D1576">
        <f t="shared" si="298"/>
        <v>0</v>
      </c>
      <c r="E1576">
        <f t="shared" si="291"/>
        <v>99.038307699954871</v>
      </c>
      <c r="F1576">
        <f t="shared" si="293"/>
        <v>0</v>
      </c>
      <c r="G1576">
        <f t="shared" si="292"/>
        <v>0</v>
      </c>
      <c r="H1576">
        <f t="shared" si="299"/>
        <v>0</v>
      </c>
      <c r="I1576">
        <f t="shared" si="294"/>
        <v>0</v>
      </c>
      <c r="J1576" t="str">
        <f t="shared" si="295"/>
        <v/>
      </c>
      <c r="L1576">
        <f t="shared" si="296"/>
        <v>98.857210644945752</v>
      </c>
      <c r="M1576">
        <f t="shared" si="300"/>
        <v>-431.76597179069631</v>
      </c>
      <c r="N1576">
        <f t="shared" si="301"/>
        <v>37.65872804706305</v>
      </c>
    </row>
    <row r="1577" spans="2:14" x14ac:dyDescent="0.25">
      <c r="B1577">
        <f t="shared" si="297"/>
        <v>1.5589999999999391</v>
      </c>
      <c r="C1577">
        <f t="shared" si="290"/>
        <v>2.4843404028375144</v>
      </c>
      <c r="D1577">
        <f t="shared" si="298"/>
        <v>0</v>
      </c>
      <c r="E1577">
        <f t="shared" si="291"/>
        <v>99.016728809892314</v>
      </c>
      <c r="F1577">
        <f t="shared" si="293"/>
        <v>0</v>
      </c>
      <c r="G1577">
        <f t="shared" si="292"/>
        <v>0</v>
      </c>
      <c r="H1577">
        <f t="shared" si="299"/>
        <v>0</v>
      </c>
      <c r="I1577">
        <f t="shared" si="294"/>
        <v>0</v>
      </c>
      <c r="J1577" t="str">
        <f t="shared" si="295"/>
        <v/>
      </c>
      <c r="L1577">
        <f t="shared" si="296"/>
        <v>98.835715274072754</v>
      </c>
      <c r="M1577">
        <f t="shared" si="300"/>
        <v>-431.57780125113732</v>
      </c>
      <c r="N1577">
        <f t="shared" si="301"/>
        <v>37.634107911799219</v>
      </c>
    </row>
    <row r="1578" spans="2:14" x14ac:dyDescent="0.25">
      <c r="B1578">
        <f t="shared" si="297"/>
        <v>1.559999999999939</v>
      </c>
      <c r="C1578">
        <f t="shared" si="290"/>
        <v>2.485825653769663</v>
      </c>
      <c r="D1578">
        <f t="shared" si="298"/>
        <v>0</v>
      </c>
      <c r="E1578">
        <f t="shared" si="291"/>
        <v>98.995159322207044</v>
      </c>
      <c r="F1578">
        <f t="shared" si="293"/>
        <v>0</v>
      </c>
      <c r="G1578">
        <f t="shared" si="292"/>
        <v>0</v>
      </c>
      <c r="H1578">
        <f t="shared" si="299"/>
        <v>0</v>
      </c>
      <c r="I1578">
        <f t="shared" si="294"/>
        <v>0</v>
      </c>
      <c r="J1578" t="str">
        <f t="shared" si="295"/>
        <v/>
      </c>
      <c r="L1578">
        <f t="shared" si="296"/>
        <v>98.814229249013167</v>
      </c>
      <c r="M1578">
        <f t="shared" si="300"/>
        <v>-431.38975370538901</v>
      </c>
      <c r="N1578">
        <f t="shared" si="301"/>
        <v>37.60950914966088</v>
      </c>
    </row>
    <row r="1579" spans="2:14" x14ac:dyDescent="0.25">
      <c r="B1579">
        <f t="shared" si="297"/>
        <v>1.5609999999999389</v>
      </c>
      <c r="C1579">
        <f t="shared" si="290"/>
        <v>2.487310581159496</v>
      </c>
      <c r="D1579">
        <f t="shared" si="298"/>
        <v>0</v>
      </c>
      <c r="E1579">
        <f t="shared" si="291"/>
        <v>98.973599230754743</v>
      </c>
      <c r="F1579">
        <f t="shared" si="293"/>
        <v>0</v>
      </c>
      <c r="G1579">
        <f t="shared" si="292"/>
        <v>0</v>
      </c>
      <c r="H1579">
        <f t="shared" si="299"/>
        <v>0</v>
      </c>
      <c r="I1579">
        <f t="shared" si="294"/>
        <v>0</v>
      </c>
      <c r="J1579" t="str">
        <f t="shared" si="295"/>
        <v/>
      </c>
      <c r="L1579">
        <f t="shared" si="296"/>
        <v>98.792752563673247</v>
      </c>
      <c r="M1579">
        <f t="shared" si="300"/>
        <v>-431.20182904601734</v>
      </c>
      <c r="N1579">
        <f t="shared" si="301"/>
        <v>37.58493187433487</v>
      </c>
    </row>
    <row r="1580" spans="2:14" x14ac:dyDescent="0.25">
      <c r="B1580">
        <f t="shared" si="297"/>
        <v>1.5619999999999388</v>
      </c>
      <c r="C1580">
        <f t="shared" si="290"/>
        <v>2.4887951851479575</v>
      </c>
      <c r="D1580">
        <f t="shared" si="298"/>
        <v>0</v>
      </c>
      <c r="E1580">
        <f t="shared" si="291"/>
        <v>98.952048529396421</v>
      </c>
      <c r="F1580">
        <f t="shared" si="293"/>
        <v>0</v>
      </c>
      <c r="G1580">
        <f t="shared" si="292"/>
        <v>0</v>
      </c>
      <c r="H1580">
        <f t="shared" si="299"/>
        <v>0</v>
      </c>
      <c r="I1580">
        <f t="shared" si="294"/>
        <v>0</v>
      </c>
      <c r="J1580" t="str">
        <f t="shared" si="295"/>
        <v/>
      </c>
      <c r="L1580">
        <f t="shared" si="296"/>
        <v>98.771285211964496</v>
      </c>
      <c r="M1580">
        <f t="shared" si="300"/>
        <v>-431.01402716644088</v>
      </c>
      <c r="N1580">
        <f t="shared" si="301"/>
        <v>37.560375972134352</v>
      </c>
    </row>
    <row r="1581" spans="2:14" x14ac:dyDescent="0.25">
      <c r="B1581">
        <f t="shared" si="297"/>
        <v>1.5629999999999387</v>
      </c>
      <c r="C1581">
        <f t="shared" si="290"/>
        <v>2.4902794658758984</v>
      </c>
      <c r="D1581">
        <f t="shared" si="298"/>
        <v>0</v>
      </c>
      <c r="E1581">
        <f t="shared" si="291"/>
        <v>98.93050721199846</v>
      </c>
      <c r="F1581">
        <f t="shared" si="293"/>
        <v>0</v>
      </c>
      <c r="G1581">
        <f t="shared" si="292"/>
        <v>0</v>
      </c>
      <c r="H1581">
        <f t="shared" si="299"/>
        <v>0</v>
      </c>
      <c r="I1581">
        <f t="shared" si="294"/>
        <v>0</v>
      </c>
      <c r="J1581" t="str">
        <f t="shared" si="295"/>
        <v/>
      </c>
      <c r="L1581">
        <f t="shared" si="296"/>
        <v>98.749827187803746</v>
      </c>
      <c r="M1581">
        <f t="shared" si="300"/>
        <v>-430.82634795922559</v>
      </c>
      <c r="N1581">
        <f t="shared" si="301"/>
        <v>37.535841443059326</v>
      </c>
    </row>
    <row r="1582" spans="2:14" x14ac:dyDescent="0.25">
      <c r="B1582">
        <f t="shared" si="297"/>
        <v>1.5639999999999386</v>
      </c>
      <c r="C1582">
        <f t="shared" si="290"/>
        <v>2.4917634234840782</v>
      </c>
      <c r="D1582">
        <f t="shared" si="298"/>
        <v>0</v>
      </c>
      <c r="E1582">
        <f t="shared" si="291"/>
        <v>98.908975272432571</v>
      </c>
      <c r="F1582">
        <f t="shared" si="293"/>
        <v>0</v>
      </c>
      <c r="G1582">
        <f t="shared" si="292"/>
        <v>0</v>
      </c>
      <c r="H1582">
        <f t="shared" si="299"/>
        <v>0</v>
      </c>
      <c r="I1582">
        <f t="shared" si="294"/>
        <v>0</v>
      </c>
      <c r="J1582" t="str">
        <f t="shared" si="295"/>
        <v/>
      </c>
      <c r="L1582">
        <f t="shared" si="296"/>
        <v>98.728378485113069</v>
      </c>
      <c r="M1582">
        <f t="shared" si="300"/>
        <v>-430.63879131779004</v>
      </c>
      <c r="N1582">
        <f t="shared" si="301"/>
        <v>37.511328287109791</v>
      </c>
    </row>
    <row r="1583" spans="2:14" x14ac:dyDescent="0.25">
      <c r="B1583">
        <f t="shared" si="297"/>
        <v>1.5649999999999384</v>
      </c>
      <c r="C1583">
        <f t="shared" si="290"/>
        <v>2.4932470581131647</v>
      </c>
      <c r="D1583">
        <f t="shared" si="298"/>
        <v>0</v>
      </c>
      <c r="E1583">
        <f t="shared" si="291"/>
        <v>98.887452704575793</v>
      </c>
      <c r="F1583">
        <f t="shared" si="293"/>
        <v>0</v>
      </c>
      <c r="G1583">
        <f t="shared" si="292"/>
        <v>0</v>
      </c>
      <c r="H1583">
        <f t="shared" si="299"/>
        <v>0</v>
      </c>
      <c r="I1583">
        <f t="shared" si="294"/>
        <v>0</v>
      </c>
      <c r="J1583" t="str">
        <f t="shared" si="295"/>
        <v/>
      </c>
      <c r="L1583">
        <f t="shared" si="296"/>
        <v>98.706939097819898</v>
      </c>
      <c r="M1583">
        <f t="shared" si="300"/>
        <v>-430.45135713555283</v>
      </c>
      <c r="N1583">
        <f t="shared" si="301"/>
        <v>37.48683639059891</v>
      </c>
    </row>
    <row r="1584" spans="2:14" x14ac:dyDescent="0.25">
      <c r="B1584">
        <f t="shared" si="297"/>
        <v>1.5659999999999383</v>
      </c>
      <c r="C1584">
        <f t="shared" si="290"/>
        <v>2.4947303699037335</v>
      </c>
      <c r="D1584">
        <f t="shared" si="298"/>
        <v>0</v>
      </c>
      <c r="E1584">
        <f t="shared" si="291"/>
        <v>98.865939502310511</v>
      </c>
      <c r="F1584">
        <f t="shared" si="293"/>
        <v>0</v>
      </c>
      <c r="G1584">
        <f t="shared" si="292"/>
        <v>0</v>
      </c>
      <c r="H1584">
        <f t="shared" si="299"/>
        <v>0</v>
      </c>
      <c r="I1584">
        <f t="shared" si="294"/>
        <v>0</v>
      </c>
      <c r="J1584" t="str">
        <f t="shared" si="295"/>
        <v/>
      </c>
      <c r="L1584">
        <f t="shared" si="296"/>
        <v>98.685509019856838</v>
      </c>
      <c r="M1584">
        <f t="shared" si="300"/>
        <v>-430.26404530564832</v>
      </c>
      <c r="N1584">
        <f t="shared" si="301"/>
        <v>37.462365980900358</v>
      </c>
    </row>
    <row r="1585" spans="2:14" x14ac:dyDescent="0.25">
      <c r="B1585">
        <f t="shared" si="297"/>
        <v>1.5669999999999382</v>
      </c>
      <c r="C1585">
        <f t="shared" si="290"/>
        <v>2.4962133589962683</v>
      </c>
      <c r="D1585">
        <f t="shared" si="298"/>
        <v>0</v>
      </c>
      <c r="E1585">
        <f t="shared" si="291"/>
        <v>98.844435659524422</v>
      </c>
      <c r="F1585">
        <f t="shared" si="293"/>
        <v>0</v>
      </c>
      <c r="G1585">
        <f t="shared" si="292"/>
        <v>0</v>
      </c>
      <c r="H1585">
        <f t="shared" si="299"/>
        <v>0</v>
      </c>
      <c r="I1585">
        <f t="shared" si="294"/>
        <v>0</v>
      </c>
      <c r="J1585" t="str">
        <f t="shared" si="295"/>
        <v/>
      </c>
      <c r="L1585">
        <f t="shared" si="296"/>
        <v>98.664088245161864</v>
      </c>
      <c r="M1585">
        <f t="shared" si="300"/>
        <v>-430.07685572177934</v>
      </c>
      <c r="N1585">
        <f t="shared" si="301"/>
        <v>37.437916716953623</v>
      </c>
    </row>
    <row r="1586" spans="2:14" x14ac:dyDescent="0.25">
      <c r="B1586">
        <f t="shared" si="297"/>
        <v>1.5679999999999381</v>
      </c>
      <c r="C1586">
        <f t="shared" si="290"/>
        <v>2.4976960255311611</v>
      </c>
      <c r="D1586">
        <f t="shared" si="298"/>
        <v>0</v>
      </c>
      <c r="E1586">
        <f t="shared" si="291"/>
        <v>98.822941170110553</v>
      </c>
      <c r="F1586">
        <f t="shared" si="293"/>
        <v>0</v>
      </c>
      <c r="G1586">
        <f t="shared" si="292"/>
        <v>0</v>
      </c>
      <c r="H1586">
        <f t="shared" si="299"/>
        <v>0</v>
      </c>
      <c r="I1586">
        <f t="shared" si="294"/>
        <v>0</v>
      </c>
      <c r="J1586" t="str">
        <f t="shared" si="295"/>
        <v/>
      </c>
      <c r="L1586">
        <f t="shared" si="296"/>
        <v>98.642676767678097</v>
      </c>
      <c r="M1586">
        <f t="shared" si="300"/>
        <v>-429.88978827736446</v>
      </c>
      <c r="N1586">
        <f t="shared" si="301"/>
        <v>37.413488939819217</v>
      </c>
    </row>
    <row r="1587" spans="2:14" x14ac:dyDescent="0.25">
      <c r="B1587">
        <f t="shared" si="297"/>
        <v>1.568999999999938</v>
      </c>
      <c r="C1587">
        <f t="shared" si="290"/>
        <v>2.4991783696487126</v>
      </c>
      <c r="D1587">
        <f t="shared" si="298"/>
        <v>0</v>
      </c>
      <c r="E1587">
        <f t="shared" si="291"/>
        <v>98.801456027967234</v>
      </c>
      <c r="F1587">
        <f t="shared" si="293"/>
        <v>0</v>
      </c>
      <c r="G1587">
        <f t="shared" si="292"/>
        <v>0</v>
      </c>
      <c r="H1587">
        <f t="shared" si="299"/>
        <v>0</v>
      </c>
      <c r="I1587">
        <f t="shared" si="294"/>
        <v>0</v>
      </c>
      <c r="J1587" t="str">
        <f t="shared" si="295"/>
        <v/>
      </c>
      <c r="L1587">
        <f t="shared" si="296"/>
        <v>98.621274581354029</v>
      </c>
      <c r="M1587">
        <f t="shared" si="300"/>
        <v>-429.70284286639071</v>
      </c>
      <c r="N1587">
        <f t="shared" si="301"/>
        <v>37.38908219474979</v>
      </c>
    </row>
    <row r="1588" spans="2:14" x14ac:dyDescent="0.25">
      <c r="B1588">
        <f t="shared" si="297"/>
        <v>1.5699999999999379</v>
      </c>
      <c r="C1588">
        <f t="shared" si="290"/>
        <v>2.5006603914891321</v>
      </c>
      <c r="D1588">
        <f t="shared" si="298"/>
        <v>0</v>
      </c>
      <c r="E1588">
        <f t="shared" si="291"/>
        <v>98.779980226998092</v>
      </c>
      <c r="F1588">
        <f t="shared" si="293"/>
        <v>0</v>
      </c>
      <c r="G1588">
        <f t="shared" si="292"/>
        <v>0</v>
      </c>
      <c r="H1588">
        <f t="shared" si="299"/>
        <v>0</v>
      </c>
      <c r="I1588">
        <f t="shared" si="294"/>
        <v>0</v>
      </c>
      <c r="J1588" t="str">
        <f t="shared" si="295"/>
        <v/>
      </c>
      <c r="L1588">
        <f t="shared" si="296"/>
        <v>98.599881680143312</v>
      </c>
      <c r="M1588">
        <f t="shared" si="300"/>
        <v>-429.51601938284512</v>
      </c>
      <c r="N1588">
        <f t="shared" si="301"/>
        <v>37.364696709119016</v>
      </c>
    </row>
    <row r="1589" spans="2:14" x14ac:dyDescent="0.25">
      <c r="B1589">
        <f t="shared" si="297"/>
        <v>1.5709999999999378</v>
      </c>
      <c r="C1589">
        <f t="shared" si="290"/>
        <v>2.5021420911925372</v>
      </c>
      <c r="D1589">
        <f t="shared" si="298"/>
        <v>0</v>
      </c>
      <c r="E1589">
        <f t="shared" si="291"/>
        <v>98.75851376111207</v>
      </c>
      <c r="F1589">
        <f t="shared" si="293"/>
        <v>0</v>
      </c>
      <c r="G1589">
        <f t="shared" si="292"/>
        <v>0</v>
      </c>
      <c r="H1589">
        <f t="shared" si="299"/>
        <v>0</v>
      </c>
      <c r="I1589">
        <f t="shared" si="294"/>
        <v>0</v>
      </c>
      <c r="J1589" t="str">
        <f t="shared" si="295"/>
        <v/>
      </c>
      <c r="L1589">
        <f t="shared" si="296"/>
        <v>98.578498058004925</v>
      </c>
      <c r="M1589">
        <f t="shared" si="300"/>
        <v>-429.32931772043048</v>
      </c>
      <c r="N1589">
        <f t="shared" si="301"/>
        <v>37.340332482926897</v>
      </c>
    </row>
    <row r="1590" spans="2:14" x14ac:dyDescent="0.25">
      <c r="B1590">
        <f t="shared" si="297"/>
        <v>1.5719999999999377</v>
      </c>
      <c r="C1590">
        <f t="shared" si="290"/>
        <v>2.503623468898954</v>
      </c>
      <c r="D1590">
        <f t="shared" si="298"/>
        <v>0</v>
      </c>
      <c r="E1590">
        <f t="shared" si="291"/>
        <v>98.737056624223399</v>
      </c>
      <c r="F1590">
        <f t="shared" si="293"/>
        <v>0</v>
      </c>
      <c r="G1590">
        <f t="shared" si="292"/>
        <v>0</v>
      </c>
      <c r="H1590">
        <f t="shared" si="299"/>
        <v>0</v>
      </c>
      <c r="I1590">
        <f t="shared" si="294"/>
        <v>0</v>
      </c>
      <c r="J1590" t="str">
        <f t="shared" si="295"/>
        <v/>
      </c>
      <c r="L1590">
        <f t="shared" si="296"/>
        <v>98.557123708903006</v>
      </c>
      <c r="M1590">
        <f t="shared" si="300"/>
        <v>-429.14273777341805</v>
      </c>
      <c r="N1590">
        <f t="shared" si="301"/>
        <v>37.315989402486593</v>
      </c>
    </row>
    <row r="1591" spans="2:14" x14ac:dyDescent="0.25">
      <c r="B1591">
        <f t="shared" si="297"/>
        <v>1.5729999999999376</v>
      </c>
      <c r="C1591">
        <f t="shared" si="290"/>
        <v>2.5051045247483175</v>
      </c>
      <c r="D1591">
        <f t="shared" si="298"/>
        <v>0</v>
      </c>
      <c r="E1591">
        <f t="shared" si="291"/>
        <v>98.715608810251609</v>
      </c>
      <c r="F1591">
        <f t="shared" si="293"/>
        <v>0</v>
      </c>
      <c r="G1591">
        <f t="shared" si="292"/>
        <v>0</v>
      </c>
      <c r="H1591">
        <f t="shared" si="299"/>
        <v>0</v>
      </c>
      <c r="I1591">
        <f t="shared" si="294"/>
        <v>0</v>
      </c>
      <c r="J1591" t="str">
        <f t="shared" si="295"/>
        <v/>
      </c>
      <c r="L1591">
        <f t="shared" si="296"/>
        <v>98.535758626807009</v>
      </c>
      <c r="M1591">
        <f t="shared" si="300"/>
        <v>-428.95627943579484</v>
      </c>
      <c r="N1591">
        <f t="shared" si="301"/>
        <v>37.291667581484944</v>
      </c>
    </row>
    <row r="1592" spans="2:14" x14ac:dyDescent="0.25">
      <c r="B1592">
        <f t="shared" si="297"/>
        <v>1.5739999999999374</v>
      </c>
      <c r="C1592">
        <f t="shared" si="290"/>
        <v>2.5065852588804711</v>
      </c>
      <c r="D1592">
        <f t="shared" si="298"/>
        <v>0</v>
      </c>
      <c r="E1592">
        <f t="shared" si="291"/>
        <v>98.694170313121489</v>
      </c>
      <c r="F1592">
        <f t="shared" si="293"/>
        <v>0</v>
      </c>
      <c r="G1592">
        <f t="shared" si="292"/>
        <v>0</v>
      </c>
      <c r="H1592">
        <f t="shared" si="299"/>
        <v>0</v>
      </c>
      <c r="I1592">
        <f t="shared" si="294"/>
        <v>0</v>
      </c>
      <c r="J1592" t="str">
        <f t="shared" si="295"/>
        <v/>
      </c>
      <c r="L1592">
        <f t="shared" si="296"/>
        <v>98.514402805691532</v>
      </c>
      <c r="M1592">
        <f t="shared" si="300"/>
        <v>-428.76994260240053</v>
      </c>
      <c r="N1592">
        <f t="shared" si="301"/>
        <v>37.267366678861436</v>
      </c>
    </row>
    <row r="1593" spans="2:14" x14ac:dyDescent="0.25">
      <c r="B1593">
        <f t="shared" si="297"/>
        <v>1.5749999999999373</v>
      </c>
      <c r="C1593">
        <f t="shared" si="290"/>
        <v>2.5080656714351681</v>
      </c>
      <c r="D1593">
        <f t="shared" si="298"/>
        <v>0</v>
      </c>
      <c r="E1593">
        <f t="shared" si="291"/>
        <v>98.672741126763142</v>
      </c>
      <c r="F1593">
        <f t="shared" si="293"/>
        <v>0</v>
      </c>
      <c r="G1593">
        <f t="shared" si="292"/>
        <v>0</v>
      </c>
      <c r="H1593">
        <f t="shared" si="299"/>
        <v>0</v>
      </c>
      <c r="I1593">
        <f t="shared" si="294"/>
        <v>0</v>
      </c>
      <c r="J1593" t="str">
        <f t="shared" si="295"/>
        <v/>
      </c>
      <c r="L1593">
        <f t="shared" si="296"/>
        <v>98.493056239536457</v>
      </c>
      <c r="M1593">
        <f t="shared" si="300"/>
        <v>-428.58372716693793</v>
      </c>
      <c r="N1593">
        <f t="shared" si="301"/>
        <v>37.243087149363419</v>
      </c>
    </row>
    <row r="1594" spans="2:14" x14ac:dyDescent="0.25">
      <c r="B1594">
        <f t="shared" si="297"/>
        <v>1.5759999999999372</v>
      </c>
      <c r="C1594">
        <f t="shared" si="290"/>
        <v>2.5095457625520696</v>
      </c>
      <c r="D1594">
        <f t="shared" si="298"/>
        <v>0</v>
      </c>
      <c r="E1594">
        <f t="shared" si="291"/>
        <v>98.651321245111916</v>
      </c>
      <c r="F1594">
        <f t="shared" si="293"/>
        <v>0</v>
      </c>
      <c r="G1594">
        <f t="shared" si="292"/>
        <v>0</v>
      </c>
      <c r="H1594">
        <f t="shared" si="299"/>
        <v>0</v>
      </c>
      <c r="I1594">
        <f t="shared" si="294"/>
        <v>0</v>
      </c>
      <c r="J1594" t="str">
        <f t="shared" si="295"/>
        <v/>
      </c>
      <c r="L1594">
        <f t="shared" si="296"/>
        <v>98.471718922326843</v>
      </c>
      <c r="M1594">
        <f t="shared" si="300"/>
        <v>-428.39763302453093</v>
      </c>
      <c r="N1594">
        <f t="shared" si="301"/>
        <v>37.218828424556705</v>
      </c>
    </row>
    <row r="1595" spans="2:14" x14ac:dyDescent="0.25">
      <c r="B1595">
        <f t="shared" si="297"/>
        <v>1.5769999999999371</v>
      </c>
      <c r="C1595">
        <f t="shared" si="290"/>
        <v>2.5110255323707462</v>
      </c>
      <c r="D1595">
        <f t="shared" si="298"/>
        <v>0</v>
      </c>
      <c r="E1595">
        <f t="shared" si="291"/>
        <v>98.629910662108429</v>
      </c>
      <c r="F1595">
        <f t="shared" si="293"/>
        <v>0</v>
      </c>
      <c r="G1595">
        <f t="shared" si="292"/>
        <v>0</v>
      </c>
      <c r="H1595">
        <f t="shared" si="299"/>
        <v>0</v>
      </c>
      <c r="I1595">
        <f t="shared" si="294"/>
        <v>0</v>
      </c>
      <c r="J1595" t="str">
        <f t="shared" si="295"/>
        <v/>
      </c>
      <c r="L1595">
        <f t="shared" si="296"/>
        <v>98.450390848053019</v>
      </c>
      <c r="M1595">
        <f t="shared" si="300"/>
        <v>-428.21166006973499</v>
      </c>
      <c r="N1595">
        <f t="shared" si="301"/>
        <v>37.194590959188645</v>
      </c>
    </row>
    <row r="1596" spans="2:14" x14ac:dyDescent="0.25">
      <c r="B1596">
        <f t="shared" si="297"/>
        <v>1.577999999999937</v>
      </c>
      <c r="C1596">
        <f t="shared" si="290"/>
        <v>2.5125049810306779</v>
      </c>
      <c r="D1596">
        <f t="shared" si="298"/>
        <v>0</v>
      </c>
      <c r="E1596">
        <f t="shared" si="291"/>
        <v>98.60850937169856</v>
      </c>
      <c r="F1596">
        <f t="shared" si="293"/>
        <v>0</v>
      </c>
      <c r="G1596">
        <f t="shared" si="292"/>
        <v>0</v>
      </c>
      <c r="H1596">
        <f t="shared" si="299"/>
        <v>0</v>
      </c>
      <c r="I1596">
        <f t="shared" si="294"/>
        <v>0</v>
      </c>
      <c r="J1596" t="str">
        <f t="shared" si="295"/>
        <v/>
      </c>
      <c r="L1596">
        <f t="shared" si="296"/>
        <v>98.429072010710428</v>
      </c>
      <c r="M1596">
        <f t="shared" si="300"/>
        <v>-428.02580819738978</v>
      </c>
      <c r="N1596">
        <f t="shared" si="301"/>
        <v>37.170374412198726</v>
      </c>
    </row>
    <row r="1597" spans="2:14" x14ac:dyDescent="0.25">
      <c r="B1597">
        <f t="shared" si="297"/>
        <v>1.5789999999999369</v>
      </c>
      <c r="C1597">
        <f t="shared" si="290"/>
        <v>2.5139841086712535</v>
      </c>
      <c r="D1597">
        <f t="shared" si="298"/>
        <v>0</v>
      </c>
      <c r="E1597">
        <f t="shared" si="291"/>
        <v>98.587117367833443</v>
      </c>
      <c r="F1597">
        <f t="shared" si="293"/>
        <v>0</v>
      </c>
      <c r="G1597">
        <f t="shared" si="292"/>
        <v>0</v>
      </c>
      <c r="H1597">
        <f t="shared" si="299"/>
        <v>0</v>
      </c>
      <c r="I1597">
        <f t="shared" si="294"/>
        <v>0</v>
      </c>
      <c r="J1597" t="str">
        <f t="shared" si="295"/>
        <v/>
      </c>
      <c r="L1597">
        <f t="shared" si="296"/>
        <v>98.407762404299802</v>
      </c>
      <c r="M1597">
        <f t="shared" si="300"/>
        <v>-427.84007730233498</v>
      </c>
      <c r="N1597">
        <f t="shared" si="301"/>
        <v>37.146179010960623</v>
      </c>
    </row>
    <row r="1598" spans="2:14" x14ac:dyDescent="0.25">
      <c r="B1598">
        <f t="shared" si="297"/>
        <v>1.5799999999999368</v>
      </c>
      <c r="C1598">
        <f t="shared" si="290"/>
        <v>2.5154629154317711</v>
      </c>
      <c r="D1598">
        <f t="shared" si="298"/>
        <v>0</v>
      </c>
      <c r="E1598">
        <f t="shared" si="291"/>
        <v>98.565734644469458</v>
      </c>
      <c r="F1598">
        <f t="shared" si="293"/>
        <v>0</v>
      </c>
      <c r="G1598">
        <f t="shared" si="292"/>
        <v>0</v>
      </c>
      <c r="H1598">
        <f t="shared" si="299"/>
        <v>0</v>
      </c>
      <c r="I1598">
        <f t="shared" si="294"/>
        <v>0</v>
      </c>
      <c r="J1598" t="str">
        <f t="shared" si="295"/>
        <v/>
      </c>
      <c r="L1598">
        <f t="shared" si="296"/>
        <v>98.386462022827004</v>
      </c>
      <c r="M1598">
        <f t="shared" si="300"/>
        <v>-427.65446727969447</v>
      </c>
      <c r="N1598">
        <f t="shared" si="301"/>
        <v>37.122004528100661</v>
      </c>
    </row>
    <row r="1599" spans="2:14" x14ac:dyDescent="0.25">
      <c r="B1599">
        <f t="shared" si="297"/>
        <v>1.5809999999999367</v>
      </c>
      <c r="C1599">
        <f t="shared" si="290"/>
        <v>2.516941401451438</v>
      </c>
      <c r="D1599">
        <f t="shared" si="298"/>
        <v>0</v>
      </c>
      <c r="E1599">
        <f t="shared" si="291"/>
        <v>98.544361195568243</v>
      </c>
      <c r="F1599">
        <f t="shared" si="293"/>
        <v>0</v>
      </c>
      <c r="G1599">
        <f t="shared" si="292"/>
        <v>0</v>
      </c>
      <c r="H1599">
        <f t="shared" si="299"/>
        <v>0</v>
      </c>
      <c r="I1599">
        <f t="shared" si="294"/>
        <v>0</v>
      </c>
      <c r="J1599" t="str">
        <f t="shared" si="295"/>
        <v/>
      </c>
      <c r="L1599">
        <f t="shared" si="296"/>
        <v>98.365170860303138</v>
      </c>
      <c r="M1599">
        <f t="shared" si="300"/>
        <v>-427.46897802430794</v>
      </c>
      <c r="N1599">
        <f t="shared" si="301"/>
        <v>37.097851077305677</v>
      </c>
    </row>
    <row r="1600" spans="2:14" x14ac:dyDescent="0.25">
      <c r="B1600">
        <f t="shared" si="297"/>
        <v>1.5819999999999366</v>
      </c>
      <c r="C1600">
        <f t="shared" si="290"/>
        <v>2.5184195668693716</v>
      </c>
      <c r="D1600">
        <f t="shared" si="298"/>
        <v>0</v>
      </c>
      <c r="E1600">
        <f t="shared" si="291"/>
        <v>98.522997015096664</v>
      </c>
      <c r="F1600">
        <f t="shared" si="293"/>
        <v>0</v>
      </c>
      <c r="G1600">
        <f t="shared" si="292"/>
        <v>0</v>
      </c>
      <c r="H1600">
        <f t="shared" si="299"/>
        <v>0</v>
      </c>
      <c r="I1600">
        <f t="shared" si="294"/>
        <v>0</v>
      </c>
      <c r="J1600" t="str">
        <f t="shared" si="295"/>
        <v/>
      </c>
      <c r="L1600">
        <f t="shared" si="296"/>
        <v>98.34388891074444</v>
      </c>
      <c r="M1600">
        <f t="shared" si="300"/>
        <v>-427.2836094315835</v>
      </c>
      <c r="N1600">
        <f t="shared" si="301"/>
        <v>37.073718544888834</v>
      </c>
    </row>
    <row r="1601" spans="2:14" x14ac:dyDescent="0.25">
      <c r="B1601">
        <f t="shared" si="297"/>
        <v>1.5829999999999365</v>
      </c>
      <c r="C1601">
        <f t="shared" si="290"/>
        <v>2.5198974118245983</v>
      </c>
      <c r="D1601">
        <f t="shared" si="298"/>
        <v>0</v>
      </c>
      <c r="E1601">
        <f t="shared" si="291"/>
        <v>98.501642097026817</v>
      </c>
      <c r="F1601">
        <f t="shared" si="293"/>
        <v>0</v>
      </c>
      <c r="G1601">
        <f t="shared" si="292"/>
        <v>0</v>
      </c>
      <c r="H1601">
        <f t="shared" si="299"/>
        <v>0</v>
      </c>
      <c r="I1601">
        <f t="shared" si="294"/>
        <v>0</v>
      </c>
      <c r="J1601" t="str">
        <f t="shared" si="295"/>
        <v/>
      </c>
      <c r="L1601">
        <f t="shared" si="296"/>
        <v>98.32261616817236</v>
      </c>
      <c r="M1601">
        <f t="shared" si="300"/>
        <v>-427.09836139692925</v>
      </c>
      <c r="N1601">
        <f t="shared" si="301"/>
        <v>37.049606930850132</v>
      </c>
    </row>
    <row r="1602" spans="2:14" x14ac:dyDescent="0.25">
      <c r="B1602">
        <f t="shared" si="297"/>
        <v>1.5839999999999363</v>
      </c>
      <c r="C1602">
        <f t="shared" si="290"/>
        <v>2.5213749364560538</v>
      </c>
      <c r="D1602">
        <f t="shared" si="298"/>
        <v>0</v>
      </c>
      <c r="E1602">
        <f t="shared" si="291"/>
        <v>98.48029643533603</v>
      </c>
      <c r="F1602">
        <f t="shared" si="293"/>
        <v>0</v>
      </c>
      <c r="G1602">
        <f t="shared" si="292"/>
        <v>0</v>
      </c>
      <c r="H1602">
        <f t="shared" si="299"/>
        <v>0</v>
      </c>
      <c r="I1602">
        <f t="shared" si="294"/>
        <v>0</v>
      </c>
      <c r="J1602" t="str">
        <f t="shared" si="295"/>
        <v/>
      </c>
      <c r="L1602">
        <f t="shared" si="296"/>
        <v>98.301352626613493</v>
      </c>
      <c r="M1602">
        <f t="shared" si="300"/>
        <v>-426.9132338157533</v>
      </c>
      <c r="N1602">
        <f t="shared" si="301"/>
        <v>37.025516235189571</v>
      </c>
    </row>
    <row r="1603" spans="2:14" x14ac:dyDescent="0.25">
      <c r="B1603">
        <f t="shared" si="297"/>
        <v>1.5849999999999362</v>
      </c>
      <c r="C1603">
        <f t="shared" si="290"/>
        <v>2.5228521409025837</v>
      </c>
      <c r="D1603">
        <f t="shared" si="298"/>
        <v>0</v>
      </c>
      <c r="E1603">
        <f t="shared" si="291"/>
        <v>98.458960024006842</v>
      </c>
      <c r="F1603">
        <f t="shared" si="293"/>
        <v>0</v>
      </c>
      <c r="G1603">
        <f t="shared" si="292"/>
        <v>0</v>
      </c>
      <c r="H1603">
        <f t="shared" si="299"/>
        <v>0</v>
      </c>
      <c r="I1603">
        <f t="shared" si="294"/>
        <v>0</v>
      </c>
      <c r="J1603" t="str">
        <f t="shared" si="295"/>
        <v/>
      </c>
      <c r="L1603">
        <f t="shared" si="296"/>
        <v>98.280098280099637</v>
      </c>
      <c r="M1603">
        <f t="shared" si="300"/>
        <v>-426.72822658374798</v>
      </c>
      <c r="N1603">
        <f t="shared" si="301"/>
        <v>37.00144645790715</v>
      </c>
    </row>
    <row r="1604" spans="2:14" x14ac:dyDescent="0.25">
      <c r="B1604">
        <f t="shared" si="297"/>
        <v>1.5859999999999361</v>
      </c>
      <c r="C1604">
        <f t="shared" si="290"/>
        <v>2.524329025302944</v>
      </c>
      <c r="D1604">
        <f t="shared" si="298"/>
        <v>0</v>
      </c>
      <c r="E1604">
        <f t="shared" si="291"/>
        <v>98.437632857027026</v>
      </c>
      <c r="F1604">
        <f t="shared" si="293"/>
        <v>0</v>
      </c>
      <c r="G1604">
        <f t="shared" si="292"/>
        <v>0</v>
      </c>
      <c r="H1604">
        <f t="shared" si="299"/>
        <v>0</v>
      </c>
      <c r="I1604">
        <f t="shared" si="294"/>
        <v>0</v>
      </c>
      <c r="J1604" t="str">
        <f t="shared" si="295"/>
        <v/>
      </c>
      <c r="L1604">
        <f t="shared" si="296"/>
        <v>98.258853122667702</v>
      </c>
      <c r="M1604">
        <f t="shared" si="300"/>
        <v>-426.5433395963214</v>
      </c>
      <c r="N1604">
        <f t="shared" si="301"/>
        <v>36.977397485316033</v>
      </c>
    </row>
    <row r="1605" spans="2:14" x14ac:dyDescent="0.25">
      <c r="B1605">
        <f t="shared" si="297"/>
        <v>1.586999999999936</v>
      </c>
      <c r="C1605">
        <f t="shared" si="290"/>
        <v>2.5258055897957994</v>
      </c>
      <c r="D1605">
        <f t="shared" si="298"/>
        <v>0</v>
      </c>
      <c r="E1605">
        <f t="shared" si="291"/>
        <v>98.416314928389539</v>
      </c>
      <c r="F1605">
        <f t="shared" si="293"/>
        <v>0</v>
      </c>
      <c r="G1605">
        <f t="shared" si="292"/>
        <v>0</v>
      </c>
      <c r="H1605">
        <f t="shared" si="299"/>
        <v>0</v>
      </c>
      <c r="I1605">
        <f t="shared" si="294"/>
        <v>0</v>
      </c>
      <c r="J1605" t="str">
        <f t="shared" si="295"/>
        <v/>
      </c>
      <c r="L1605">
        <f t="shared" si="296"/>
        <v>98.237617148359817</v>
      </c>
      <c r="M1605">
        <f t="shared" si="300"/>
        <v>-426.35857274973432</v>
      </c>
      <c r="N1605">
        <f t="shared" si="301"/>
        <v>36.953369317416218</v>
      </c>
    </row>
    <row r="1606" spans="2:14" x14ac:dyDescent="0.25">
      <c r="B1606">
        <f t="shared" si="297"/>
        <v>1.5879999999999359</v>
      </c>
      <c r="C1606">
        <f t="shared" si="290"/>
        <v>2.5272818345197252</v>
      </c>
      <c r="D1606">
        <f t="shared" si="298"/>
        <v>0</v>
      </c>
      <c r="E1606">
        <f t="shared" si="291"/>
        <v>98.395006232092555</v>
      </c>
      <c r="F1606">
        <f t="shared" si="293"/>
        <v>0</v>
      </c>
      <c r="G1606">
        <f t="shared" si="292"/>
        <v>0</v>
      </c>
      <c r="H1606">
        <f t="shared" si="299"/>
        <v>0</v>
      </c>
      <c r="I1606">
        <f t="shared" si="294"/>
        <v>0</v>
      </c>
      <c r="J1606" t="str">
        <f t="shared" si="295"/>
        <v/>
      </c>
      <c r="L1606">
        <f t="shared" si="296"/>
        <v>98.216390351223168</v>
      </c>
      <c r="M1606">
        <f t="shared" si="300"/>
        <v>-426.17392593967907</v>
      </c>
      <c r="N1606">
        <f t="shared" si="301"/>
        <v>36.929362067894544</v>
      </c>
    </row>
    <row r="1607" spans="2:14" x14ac:dyDescent="0.25">
      <c r="B1607">
        <f t="shared" si="297"/>
        <v>1.5889999999999358</v>
      </c>
      <c r="C1607">
        <f t="shared" si="290"/>
        <v>2.5287577596132067</v>
      </c>
      <c r="D1607">
        <f t="shared" si="298"/>
        <v>0</v>
      </c>
      <c r="E1607">
        <f t="shared" si="291"/>
        <v>98.373706762139449</v>
      </c>
      <c r="F1607">
        <f t="shared" si="293"/>
        <v>0</v>
      </c>
      <c r="G1607">
        <f t="shared" si="292"/>
        <v>0</v>
      </c>
      <c r="H1607">
        <f t="shared" si="299"/>
        <v>0</v>
      </c>
      <c r="I1607">
        <f t="shared" si="294"/>
        <v>0</v>
      </c>
      <c r="J1607" t="str">
        <f t="shared" si="295"/>
        <v/>
      </c>
      <c r="L1607">
        <f t="shared" si="296"/>
        <v>98.195172725310186</v>
      </c>
      <c r="M1607">
        <f t="shared" si="300"/>
        <v>-425.98939906213218</v>
      </c>
      <c r="N1607">
        <f t="shared" si="301"/>
        <v>36.905375509377336</v>
      </c>
    </row>
    <row r="1608" spans="2:14" x14ac:dyDescent="0.25">
      <c r="B1608">
        <f t="shared" si="297"/>
        <v>1.5899999999999357</v>
      </c>
      <c r="C1608">
        <f t="shared" si="290"/>
        <v>2.5302333652146389</v>
      </c>
      <c r="D1608">
        <f t="shared" si="298"/>
        <v>0</v>
      </c>
      <c r="E1608">
        <f t="shared" si="291"/>
        <v>98.352416512538781</v>
      </c>
      <c r="F1608">
        <f t="shared" si="293"/>
        <v>0</v>
      </c>
      <c r="G1608">
        <f t="shared" si="292"/>
        <v>0</v>
      </c>
      <c r="H1608">
        <f t="shared" si="299"/>
        <v>0</v>
      </c>
      <c r="I1608">
        <f t="shared" si="294"/>
        <v>0</v>
      </c>
      <c r="J1608" t="str">
        <f t="shared" si="295"/>
        <v/>
      </c>
      <c r="L1608">
        <f t="shared" si="296"/>
        <v>98.173964264678375</v>
      </c>
      <c r="M1608">
        <f t="shared" si="300"/>
        <v>-425.80499201335442</v>
      </c>
      <c r="N1608">
        <f t="shared" si="301"/>
        <v>36.881409755551431</v>
      </c>
    </row>
    <row r="1609" spans="2:14" x14ac:dyDescent="0.25">
      <c r="B1609">
        <f t="shared" si="297"/>
        <v>1.5909999999999356</v>
      </c>
      <c r="C1609">
        <f t="shared" si="290"/>
        <v>2.5317086514623268</v>
      </c>
      <c r="D1609">
        <f t="shared" si="298"/>
        <v>0</v>
      </c>
      <c r="E1609">
        <f t="shared" si="291"/>
        <v>98.331135477304301</v>
      </c>
      <c r="F1609">
        <f t="shared" si="293"/>
        <v>0</v>
      </c>
      <c r="G1609">
        <f t="shared" si="292"/>
        <v>0</v>
      </c>
      <c r="H1609">
        <f t="shared" si="299"/>
        <v>0</v>
      </c>
      <c r="I1609">
        <f t="shared" si="294"/>
        <v>0</v>
      </c>
      <c r="J1609" t="str">
        <f t="shared" si="295"/>
        <v/>
      </c>
      <c r="L1609">
        <f t="shared" si="296"/>
        <v>98.152764963390396</v>
      </c>
      <c r="M1609">
        <f t="shared" si="300"/>
        <v>-425.62070468960655</v>
      </c>
      <c r="N1609">
        <f t="shared" si="301"/>
        <v>36.857464692729991</v>
      </c>
    </row>
    <row r="1610" spans="2:14" x14ac:dyDescent="0.25">
      <c r="B1610">
        <f t="shared" si="297"/>
        <v>1.5919999999999355</v>
      </c>
      <c r="C1610">
        <f t="shared" si="290"/>
        <v>2.5331836184944865</v>
      </c>
      <c r="D1610">
        <f t="shared" si="298"/>
        <v>0</v>
      </c>
      <c r="E1610">
        <f t="shared" si="291"/>
        <v>98.309863650454943</v>
      </c>
      <c r="F1610">
        <f t="shared" si="293"/>
        <v>0</v>
      </c>
      <c r="G1610">
        <f t="shared" si="292"/>
        <v>0</v>
      </c>
      <c r="H1610">
        <f t="shared" si="299"/>
        <v>0</v>
      </c>
      <c r="I1610">
        <f t="shared" si="294"/>
        <v>0</v>
      </c>
      <c r="J1610" t="str">
        <f t="shared" si="295"/>
        <v/>
      </c>
      <c r="L1610">
        <f t="shared" si="296"/>
        <v>98.131574815514</v>
      </c>
      <c r="M1610">
        <f t="shared" si="300"/>
        <v>-425.43653698714934</v>
      </c>
      <c r="N1610">
        <f t="shared" si="301"/>
        <v>36.833540548286692</v>
      </c>
    </row>
    <row r="1611" spans="2:14" x14ac:dyDescent="0.25">
      <c r="B1611">
        <f t="shared" si="297"/>
        <v>1.5929999999999354</v>
      </c>
      <c r="C1611">
        <f t="shared" si="290"/>
        <v>2.5346582664492434</v>
      </c>
      <c r="D1611">
        <f t="shared" si="298"/>
        <v>0</v>
      </c>
      <c r="E1611">
        <f t="shared" si="291"/>
        <v>98.288601026014803</v>
      </c>
      <c r="F1611">
        <f t="shared" si="293"/>
        <v>0</v>
      </c>
      <c r="G1611">
        <f t="shared" si="292"/>
        <v>0</v>
      </c>
      <c r="H1611">
        <f t="shared" si="299"/>
        <v>0</v>
      </c>
      <c r="I1611">
        <f t="shared" si="294"/>
        <v>0</v>
      </c>
      <c r="J1611" t="str">
        <f t="shared" si="295"/>
        <v/>
      </c>
      <c r="L1611">
        <f t="shared" si="296"/>
        <v>98.110393815122151</v>
      </c>
      <c r="M1611">
        <f t="shared" si="300"/>
        <v>-425.25248880281197</v>
      </c>
      <c r="N1611">
        <f t="shared" si="301"/>
        <v>36.809636867474183</v>
      </c>
    </row>
    <row r="1612" spans="2:14" x14ac:dyDescent="0.25">
      <c r="B1612">
        <f t="shared" si="297"/>
        <v>1.5939999999999352</v>
      </c>
      <c r="C1612">
        <f t="shared" si="290"/>
        <v>2.5361325954646334</v>
      </c>
      <c r="D1612">
        <f t="shared" si="298"/>
        <v>0</v>
      </c>
      <c r="E1612">
        <f t="shared" si="291"/>
        <v>98.267347598013174</v>
      </c>
      <c r="F1612">
        <f t="shared" si="293"/>
        <v>0</v>
      </c>
      <c r="G1612">
        <f t="shared" si="292"/>
        <v>0</v>
      </c>
      <c r="H1612">
        <f t="shared" si="299"/>
        <v>0</v>
      </c>
      <c r="I1612">
        <f t="shared" si="294"/>
        <v>0</v>
      </c>
      <c r="J1612" t="str">
        <f t="shared" si="295"/>
        <v/>
      </c>
      <c r="L1612">
        <f t="shared" si="296"/>
        <v>98.089221956292818</v>
      </c>
      <c r="M1612">
        <f t="shared" si="300"/>
        <v>-425.06856003257099</v>
      </c>
      <c r="N1612">
        <f t="shared" si="301"/>
        <v>36.785754105039814</v>
      </c>
    </row>
    <row r="1613" spans="2:14" x14ac:dyDescent="0.25">
      <c r="B1613">
        <f t="shared" si="297"/>
        <v>1.5949999999999351</v>
      </c>
      <c r="C1613">
        <f t="shared" si="290"/>
        <v>2.5376066056786035</v>
      </c>
      <c r="D1613">
        <f t="shared" si="298"/>
        <v>0</v>
      </c>
      <c r="E1613">
        <f t="shared" si="291"/>
        <v>98.246103360484483</v>
      </c>
      <c r="F1613">
        <f t="shared" si="293"/>
        <v>0</v>
      </c>
      <c r="G1613">
        <f t="shared" si="292"/>
        <v>0</v>
      </c>
      <c r="H1613">
        <f t="shared" si="299"/>
        <v>0</v>
      </c>
      <c r="I1613">
        <f t="shared" si="294"/>
        <v>0</v>
      </c>
      <c r="J1613" t="str">
        <f t="shared" si="295"/>
        <v/>
      </c>
      <c r="L1613">
        <f t="shared" si="296"/>
        <v>98.068059233109153</v>
      </c>
      <c r="M1613">
        <f t="shared" si="300"/>
        <v>-424.88475057382402</v>
      </c>
      <c r="N1613">
        <f t="shared" si="301"/>
        <v>36.761891806236235</v>
      </c>
    </row>
    <row r="1614" spans="2:14" x14ac:dyDescent="0.25">
      <c r="B1614">
        <f t="shared" si="297"/>
        <v>1.595999999999935</v>
      </c>
      <c r="C1614">
        <f t="shared" si="290"/>
        <v>2.539080297229011</v>
      </c>
      <c r="D1614">
        <f t="shared" si="298"/>
        <v>0</v>
      </c>
      <c r="E1614">
        <f t="shared" si="291"/>
        <v>98.224868307468341</v>
      </c>
      <c r="F1614">
        <f t="shared" si="293"/>
        <v>0</v>
      </c>
      <c r="G1614">
        <f t="shared" si="292"/>
        <v>0</v>
      </c>
      <c r="H1614">
        <f t="shared" si="299"/>
        <v>0</v>
      </c>
      <c r="I1614">
        <f t="shared" si="294"/>
        <v>0</v>
      </c>
      <c r="J1614" t="str">
        <f t="shared" si="295"/>
        <v/>
      </c>
      <c r="L1614">
        <f t="shared" si="296"/>
        <v>98.046905639659386</v>
      </c>
      <c r="M1614">
        <f t="shared" si="300"/>
        <v>-424.70106032283184</v>
      </c>
      <c r="N1614">
        <f t="shared" si="301"/>
        <v>36.738050198437122</v>
      </c>
    </row>
    <row r="1615" spans="2:14" x14ac:dyDescent="0.25">
      <c r="B1615">
        <f t="shared" si="297"/>
        <v>1.5969999999999349</v>
      </c>
      <c r="C1615">
        <f t="shared" si="290"/>
        <v>2.5405536702536229</v>
      </c>
      <c r="D1615">
        <f t="shared" si="298"/>
        <v>0</v>
      </c>
      <c r="E1615">
        <f t="shared" si="291"/>
        <v>98.203642433009492</v>
      </c>
      <c r="F1615">
        <f t="shared" si="293"/>
        <v>0</v>
      </c>
      <c r="G1615">
        <f t="shared" si="292"/>
        <v>0</v>
      </c>
      <c r="H1615">
        <f t="shared" si="299"/>
        <v>0</v>
      </c>
      <c r="I1615">
        <f t="shared" si="294"/>
        <v>0</v>
      </c>
      <c r="J1615" t="str">
        <f t="shared" si="295"/>
        <v/>
      </c>
      <c r="L1615">
        <f t="shared" si="296"/>
        <v>98.025761170036873</v>
      </c>
      <c r="M1615">
        <f t="shared" si="300"/>
        <v>-424.51748917699206</v>
      </c>
      <c r="N1615">
        <f t="shared" si="301"/>
        <v>36.714229167955637</v>
      </c>
    </row>
    <row r="1616" spans="2:14" x14ac:dyDescent="0.25">
      <c r="B1616">
        <f t="shared" si="297"/>
        <v>1.5979999999999348</v>
      </c>
      <c r="C1616">
        <f t="shared" si="290"/>
        <v>2.5420267248901181</v>
      </c>
      <c r="D1616">
        <f t="shared" si="298"/>
        <v>0</v>
      </c>
      <c r="E1616">
        <f t="shared" si="291"/>
        <v>98.182425731157849</v>
      </c>
      <c r="F1616">
        <f t="shared" si="293"/>
        <v>0</v>
      </c>
      <c r="G1616">
        <f t="shared" si="292"/>
        <v>0</v>
      </c>
      <c r="H1616">
        <f t="shared" si="299"/>
        <v>0</v>
      </c>
      <c r="I1616">
        <f t="shared" si="294"/>
        <v>0</v>
      </c>
      <c r="J1616" t="str">
        <f t="shared" si="295"/>
        <v/>
      </c>
      <c r="L1616">
        <f t="shared" si="296"/>
        <v>98.004625818340003</v>
      </c>
      <c r="M1616">
        <f t="shared" si="300"/>
        <v>-424.33403703284966</v>
      </c>
      <c r="N1616">
        <f t="shared" si="301"/>
        <v>36.690428828478616</v>
      </c>
    </row>
    <row r="1617" spans="2:14" x14ac:dyDescent="0.25">
      <c r="B1617">
        <f t="shared" si="297"/>
        <v>1.5989999999999347</v>
      </c>
      <c r="C1617">
        <f t="shared" ref="C1617:C1680" si="302">C1616+E1616*$B$3*$B$8</f>
        <v>2.5434994612760855</v>
      </c>
      <c r="D1617">
        <f t="shared" si="298"/>
        <v>0</v>
      </c>
      <c r="E1617">
        <f t="shared" ref="E1617:E1680" si="303">E1616+$B$8*(((D1616*$B$3)-$B$2*E1616^2)/$B$1)</f>
        <v>98.161218195968445</v>
      </c>
      <c r="F1617">
        <f t="shared" si="293"/>
        <v>0</v>
      </c>
      <c r="G1617">
        <f t="shared" si="292"/>
        <v>0</v>
      </c>
      <c r="H1617">
        <f t="shared" si="299"/>
        <v>0</v>
      </c>
      <c r="I1617">
        <f t="shared" si="294"/>
        <v>0</v>
      </c>
      <c r="J1617" t="str">
        <f t="shared" si="295"/>
        <v/>
      </c>
      <c r="L1617">
        <f t="shared" si="296"/>
        <v>97.983499578672337</v>
      </c>
      <c r="M1617">
        <f t="shared" si="300"/>
        <v>-424.1507037880865</v>
      </c>
      <c r="N1617">
        <f t="shared" si="301"/>
        <v>36.666648952632386</v>
      </c>
    </row>
    <row r="1618" spans="2:14" x14ac:dyDescent="0.25">
      <c r="B1618">
        <f t="shared" si="297"/>
        <v>1.5999999999999346</v>
      </c>
      <c r="C1618">
        <f t="shared" si="302"/>
        <v>2.544971879549025</v>
      </c>
      <c r="D1618">
        <f t="shared" si="298"/>
        <v>0</v>
      </c>
      <c r="E1618">
        <f t="shared" si="303"/>
        <v>98.140019821501468</v>
      </c>
      <c r="F1618">
        <f t="shared" si="293"/>
        <v>0</v>
      </c>
      <c r="G1618">
        <f t="shared" si="292"/>
        <v>0</v>
      </c>
      <c r="H1618">
        <f t="shared" si="299"/>
        <v>0</v>
      </c>
      <c r="I1618">
        <f t="shared" si="294"/>
        <v>0</v>
      </c>
      <c r="J1618" t="str">
        <f t="shared" si="295"/>
        <v/>
      </c>
      <c r="L1618">
        <f t="shared" si="296"/>
        <v>97.962382445142438</v>
      </c>
      <c r="M1618">
        <f t="shared" si="300"/>
        <v>-423.96748933953177</v>
      </c>
      <c r="N1618">
        <f t="shared" si="301"/>
        <v>36.642889654103783</v>
      </c>
    </row>
    <row r="1619" spans="2:14" x14ac:dyDescent="0.25">
      <c r="B1619">
        <f t="shared" si="297"/>
        <v>1.6009999999999345</v>
      </c>
      <c r="C1619">
        <f t="shared" si="302"/>
        <v>2.5464439798463476</v>
      </c>
      <c r="D1619">
        <f t="shared" si="298"/>
        <v>0</v>
      </c>
      <c r="E1619">
        <f t="shared" si="303"/>
        <v>98.118830601822225</v>
      </c>
      <c r="F1619">
        <f t="shared" si="293"/>
        <v>0</v>
      </c>
      <c r="G1619">
        <f t="shared" ref="G1619:G1682" si="304">IF(C1619&lt;$B$5,$B$2*E1619^3,0)</f>
        <v>0</v>
      </c>
      <c r="H1619">
        <f t="shared" si="299"/>
        <v>0</v>
      </c>
      <c r="I1619">
        <f t="shared" si="294"/>
        <v>0</v>
      </c>
      <c r="J1619" t="str">
        <f t="shared" si="295"/>
        <v/>
      </c>
      <c r="L1619">
        <f t="shared" si="296"/>
        <v>97.941274411864043</v>
      </c>
      <c r="M1619">
        <f t="shared" si="300"/>
        <v>-423.7843935848673</v>
      </c>
      <c r="N1619">
        <f t="shared" si="301"/>
        <v>36.619150932892808</v>
      </c>
    </row>
    <row r="1620" spans="2:14" x14ac:dyDescent="0.25">
      <c r="B1620">
        <f t="shared" si="297"/>
        <v>1.6019999999999344</v>
      </c>
      <c r="C1620">
        <f t="shared" si="302"/>
        <v>2.547915762305375</v>
      </c>
      <c r="D1620">
        <f t="shared" si="298"/>
        <v>0</v>
      </c>
      <c r="E1620">
        <f t="shared" si="303"/>
        <v>98.09765053100115</v>
      </c>
      <c r="F1620">
        <f t="shared" ref="F1620:F1683" si="305">D1620*E1620*$B$3</f>
        <v>0</v>
      </c>
      <c r="G1620">
        <f t="shared" si="304"/>
        <v>0</v>
      </c>
      <c r="H1620">
        <f t="shared" si="299"/>
        <v>0</v>
      </c>
      <c r="I1620">
        <f t="shared" ref="I1620:I1683" si="306">G1620+H1620</f>
        <v>0</v>
      </c>
      <c r="J1620" t="str">
        <f t="shared" ref="J1620:J1683" si="307">IF(C1620&lt;$B$5,E1620,"")</f>
        <v/>
      </c>
      <c r="L1620">
        <f t="shared" ref="L1620:L1683" si="308">$L$15/(B1620+$L$16)</f>
        <v>97.920175472955833</v>
      </c>
      <c r="M1620">
        <f t="shared" si="300"/>
        <v>-423.60141642149074</v>
      </c>
      <c r="N1620">
        <f t="shared" si="301"/>
        <v>36.595432675312622</v>
      </c>
    </row>
    <row r="1621" spans="2:14" x14ac:dyDescent="0.25">
      <c r="B1621">
        <f t="shared" ref="B1621:B1684" si="309">B1620+$B$8</f>
        <v>1.6029999999999343</v>
      </c>
      <c r="C1621">
        <f t="shared" si="302"/>
        <v>2.54938722706334</v>
      </c>
      <c r="D1621">
        <f t="shared" ref="D1621:D1684" si="310">IF(C1621&lt;$B$5,$B$6*SIN(PI()*C1621/$B$5)+$B$7*SIN(2*PI()*C1621/$B$5),0)</f>
        <v>0</v>
      </c>
      <c r="E1621">
        <f t="shared" si="303"/>
        <v>98.07647960311381</v>
      </c>
      <c r="F1621">
        <f t="shared" si="305"/>
        <v>0</v>
      </c>
      <c r="G1621">
        <f t="shared" si="304"/>
        <v>0</v>
      </c>
      <c r="H1621">
        <f t="shared" ref="H1621:H1684" si="311">IF(C1621&lt;$B$5,$B$1*E1621*(E1621-E1620)/$B$8,0)</f>
        <v>0</v>
      </c>
      <c r="I1621">
        <f t="shared" si="306"/>
        <v>0</v>
      </c>
      <c r="J1621" t="str">
        <f t="shared" si="307"/>
        <v/>
      </c>
      <c r="L1621">
        <f t="shared" si="308"/>
        <v>97.899085622541676</v>
      </c>
      <c r="M1621">
        <f t="shared" ref="M1621:M1684" si="312">$M$14*(E1621-E1620)</f>
        <v>-423.41855774679971</v>
      </c>
      <c r="N1621">
        <f t="shared" si="301"/>
        <v>36.571734995050065</v>
      </c>
    </row>
    <row r="1622" spans="2:14" x14ac:dyDescent="0.25">
      <c r="B1622">
        <f t="shared" si="309"/>
        <v>1.6039999999999341</v>
      </c>
      <c r="C1622">
        <f t="shared" si="302"/>
        <v>2.5508583742573867</v>
      </c>
      <c r="D1622">
        <f t="shared" si="310"/>
        <v>0</v>
      </c>
      <c r="E1622">
        <f t="shared" si="303"/>
        <v>98.055317812240858</v>
      </c>
      <c r="F1622">
        <f t="shared" si="305"/>
        <v>0</v>
      </c>
      <c r="G1622">
        <f t="shared" si="304"/>
        <v>0</v>
      </c>
      <c r="H1622">
        <f t="shared" si="311"/>
        <v>0</v>
      </c>
      <c r="I1622">
        <f t="shared" si="306"/>
        <v>0</v>
      </c>
      <c r="J1622" t="str">
        <f t="shared" si="307"/>
        <v/>
      </c>
      <c r="L1622">
        <f t="shared" si="308"/>
        <v>97.878004854750429</v>
      </c>
      <c r="M1622">
        <f t="shared" si="312"/>
        <v>-423.23581745904448</v>
      </c>
      <c r="N1622">
        <f t="shared" ref="N1622:N1685" si="313">$N$14*$M$14*(E1622+E1620-2*E1621)</f>
        <v>36.548057551044622</v>
      </c>
    </row>
    <row r="1623" spans="2:14" x14ac:dyDescent="0.25">
      <c r="B1623">
        <f t="shared" si="309"/>
        <v>1.604999999999934</v>
      </c>
      <c r="C1623">
        <f t="shared" si="302"/>
        <v>2.5523292040245704</v>
      </c>
      <c r="D1623">
        <f t="shared" si="310"/>
        <v>0</v>
      </c>
      <c r="E1623">
        <f t="shared" si="303"/>
        <v>98.034165152468091</v>
      </c>
      <c r="F1623">
        <f t="shared" si="305"/>
        <v>0</v>
      </c>
      <c r="G1623">
        <f t="shared" si="304"/>
        <v>0</v>
      </c>
      <c r="H1623">
        <f t="shared" si="311"/>
        <v>0</v>
      </c>
      <c r="I1623">
        <f t="shared" si="306"/>
        <v>0</v>
      </c>
      <c r="J1623" t="str">
        <f t="shared" si="307"/>
        <v/>
      </c>
      <c r="L1623">
        <f t="shared" si="308"/>
        <v>97.85693316371605</v>
      </c>
      <c r="M1623">
        <f t="shared" si="312"/>
        <v>-423.05319545533848</v>
      </c>
      <c r="N1623">
        <f t="shared" si="313"/>
        <v>36.524400798043644</v>
      </c>
    </row>
    <row r="1624" spans="2:14" x14ac:dyDescent="0.25">
      <c r="B1624">
        <f t="shared" si="309"/>
        <v>1.6059999999999339</v>
      </c>
      <c r="C1624">
        <f t="shared" si="302"/>
        <v>2.5537997165018576</v>
      </c>
      <c r="D1624">
        <f t="shared" si="310"/>
        <v>0</v>
      </c>
      <c r="E1624">
        <f t="shared" si="303"/>
        <v>98.01302161788638</v>
      </c>
      <c r="F1624">
        <f t="shared" si="305"/>
        <v>0</v>
      </c>
      <c r="G1624">
        <f t="shared" si="304"/>
        <v>0</v>
      </c>
      <c r="H1624">
        <f t="shared" si="311"/>
        <v>0</v>
      </c>
      <c r="I1624">
        <f t="shared" si="306"/>
        <v>0</v>
      </c>
      <c r="J1624" t="str">
        <f t="shared" si="307"/>
        <v/>
      </c>
      <c r="L1624">
        <f t="shared" si="308"/>
        <v>97.835870543577485</v>
      </c>
      <c r="M1624">
        <f t="shared" si="312"/>
        <v>-422.8706916342162</v>
      </c>
      <c r="N1624">
        <f t="shared" si="313"/>
        <v>36.50076428129978</v>
      </c>
    </row>
    <row r="1625" spans="2:14" x14ac:dyDescent="0.25">
      <c r="B1625">
        <f t="shared" si="309"/>
        <v>1.6069999999999338</v>
      </c>
      <c r="C1625">
        <f t="shared" si="302"/>
        <v>2.5552699118261257</v>
      </c>
      <c r="D1625">
        <f t="shared" si="310"/>
        <v>0</v>
      </c>
      <c r="E1625">
        <f t="shared" si="303"/>
        <v>97.991887202591712</v>
      </c>
      <c r="F1625">
        <f t="shared" si="305"/>
        <v>0</v>
      </c>
      <c r="G1625">
        <f t="shared" si="304"/>
        <v>0</v>
      </c>
      <c r="H1625">
        <f t="shared" si="311"/>
        <v>0</v>
      </c>
      <c r="I1625">
        <f t="shared" si="306"/>
        <v>0</v>
      </c>
      <c r="J1625" t="str">
        <f t="shared" si="307"/>
        <v/>
      </c>
      <c r="L1625">
        <f t="shared" si="308"/>
        <v>97.81481698847881</v>
      </c>
      <c r="M1625">
        <f t="shared" si="312"/>
        <v>-422.68830589335948</v>
      </c>
      <c r="N1625">
        <f t="shared" si="313"/>
        <v>36.477148114499869</v>
      </c>
    </row>
    <row r="1626" spans="2:14" x14ac:dyDescent="0.25">
      <c r="B1626">
        <f t="shared" si="309"/>
        <v>1.6079999999999337</v>
      </c>
      <c r="C1626">
        <f t="shared" si="302"/>
        <v>2.5567397901341646</v>
      </c>
      <c r="D1626">
        <f t="shared" si="310"/>
        <v>0</v>
      </c>
      <c r="E1626">
        <f t="shared" si="303"/>
        <v>97.970761900685162</v>
      </c>
      <c r="F1626">
        <f t="shared" si="305"/>
        <v>0</v>
      </c>
      <c r="G1626">
        <f t="shared" si="304"/>
        <v>0</v>
      </c>
      <c r="H1626">
        <f t="shared" si="311"/>
        <v>0</v>
      </c>
      <c r="I1626">
        <f t="shared" si="306"/>
        <v>0</v>
      </c>
      <c r="J1626" t="str">
        <f t="shared" si="307"/>
        <v/>
      </c>
      <c r="L1626">
        <f t="shared" si="308"/>
        <v>97.793772492569062</v>
      </c>
      <c r="M1626">
        <f t="shared" si="312"/>
        <v>-422.50603813101861</v>
      </c>
      <c r="N1626">
        <f t="shared" si="313"/>
        <v>36.453552525017585</v>
      </c>
    </row>
    <row r="1627" spans="2:14" x14ac:dyDescent="0.25">
      <c r="B1627">
        <f t="shared" si="309"/>
        <v>1.6089999999999336</v>
      </c>
      <c r="C1627">
        <f t="shared" si="302"/>
        <v>2.5582093515626747</v>
      </c>
      <c r="D1627">
        <f t="shared" si="310"/>
        <v>0</v>
      </c>
      <c r="E1627">
        <f t="shared" si="303"/>
        <v>97.949645706272875</v>
      </c>
      <c r="F1627">
        <f t="shared" si="305"/>
        <v>0</v>
      </c>
      <c r="G1627">
        <f t="shared" si="304"/>
        <v>0</v>
      </c>
      <c r="H1627">
        <f t="shared" si="311"/>
        <v>0</v>
      </c>
      <c r="I1627">
        <f t="shared" si="306"/>
        <v>0</v>
      </c>
      <c r="J1627" t="str">
        <f t="shared" si="307"/>
        <v/>
      </c>
      <c r="L1627">
        <f t="shared" si="308"/>
        <v>97.772737050002377</v>
      </c>
      <c r="M1627">
        <f t="shared" si="312"/>
        <v>-422.32388824572809</v>
      </c>
      <c r="N1627">
        <f t="shared" si="313"/>
        <v>36.429977058105578</v>
      </c>
    </row>
    <row r="1628" spans="2:14" x14ac:dyDescent="0.25">
      <c r="B1628">
        <f t="shared" si="309"/>
        <v>1.6099999999999335</v>
      </c>
      <c r="C1628">
        <f t="shared" si="302"/>
        <v>2.5596785962482689</v>
      </c>
      <c r="D1628">
        <f t="shared" si="310"/>
        <v>0</v>
      </c>
      <c r="E1628">
        <f t="shared" si="303"/>
        <v>97.928538613466102</v>
      </c>
      <c r="F1628">
        <f t="shared" si="305"/>
        <v>0</v>
      </c>
      <c r="G1628">
        <f t="shared" si="304"/>
        <v>0</v>
      </c>
      <c r="H1628">
        <f t="shared" si="311"/>
        <v>0</v>
      </c>
      <c r="I1628">
        <f t="shared" si="306"/>
        <v>0</v>
      </c>
      <c r="J1628" t="str">
        <f t="shared" si="307"/>
        <v/>
      </c>
      <c r="L1628">
        <f t="shared" si="308"/>
        <v>97.751710654937852</v>
      </c>
      <c r="M1628">
        <f t="shared" si="312"/>
        <v>-422.14185613545396</v>
      </c>
      <c r="N1628">
        <f t="shared" si="313"/>
        <v>36.406422054824361</v>
      </c>
    </row>
    <row r="1629" spans="2:14" x14ac:dyDescent="0.25">
      <c r="B1629">
        <f t="shared" si="309"/>
        <v>1.6109999999999334</v>
      </c>
      <c r="C1629">
        <f t="shared" si="302"/>
        <v>2.5611475243274708</v>
      </c>
      <c r="D1629">
        <f t="shared" si="310"/>
        <v>0</v>
      </c>
      <c r="E1629">
        <f t="shared" si="303"/>
        <v>97.907440616381166</v>
      </c>
      <c r="F1629">
        <f t="shared" si="305"/>
        <v>0</v>
      </c>
      <c r="G1629">
        <f t="shared" si="304"/>
        <v>0</v>
      </c>
      <c r="H1629">
        <f t="shared" si="311"/>
        <v>0</v>
      </c>
      <c r="I1629">
        <f t="shared" si="306"/>
        <v>0</v>
      </c>
      <c r="J1629" t="str">
        <f t="shared" si="307"/>
        <v/>
      </c>
      <c r="L1629">
        <f t="shared" si="308"/>
        <v>97.730693301539688</v>
      </c>
      <c r="M1629">
        <f t="shared" si="312"/>
        <v>-421.95994169873074</v>
      </c>
      <c r="N1629">
        <f t="shared" si="313"/>
        <v>36.382887287800258</v>
      </c>
    </row>
    <row r="1630" spans="2:14" x14ac:dyDescent="0.25">
      <c r="B1630">
        <f t="shared" si="309"/>
        <v>1.6119999999999333</v>
      </c>
      <c r="C1630">
        <f t="shared" si="302"/>
        <v>2.5626161359367163</v>
      </c>
      <c r="D1630">
        <f t="shared" si="310"/>
        <v>0</v>
      </c>
      <c r="E1630">
        <f t="shared" si="303"/>
        <v>97.886351709139461</v>
      </c>
      <c r="F1630">
        <f t="shared" si="305"/>
        <v>0</v>
      </c>
      <c r="G1630">
        <f t="shared" si="304"/>
        <v>0</v>
      </c>
      <c r="H1630">
        <f t="shared" si="311"/>
        <v>0</v>
      </c>
      <c r="I1630">
        <f t="shared" si="306"/>
        <v>0</v>
      </c>
      <c r="J1630" t="str">
        <f t="shared" si="307"/>
        <v/>
      </c>
      <c r="L1630">
        <f t="shared" si="308"/>
        <v>97.709684983977013</v>
      </c>
      <c r="M1630">
        <f t="shared" si="312"/>
        <v>-421.77814483409293</v>
      </c>
      <c r="N1630">
        <f t="shared" si="313"/>
        <v>36.359372870720108</v>
      </c>
    </row>
    <row r="1631" spans="2:14" x14ac:dyDescent="0.25">
      <c r="B1631">
        <f t="shared" si="309"/>
        <v>1.6129999999999332</v>
      </c>
      <c r="C1631">
        <f t="shared" si="302"/>
        <v>2.5640844312123536</v>
      </c>
      <c r="D1631">
        <f t="shared" si="310"/>
        <v>0</v>
      </c>
      <c r="E1631">
        <f t="shared" si="303"/>
        <v>97.865271885867429</v>
      </c>
      <c r="F1631">
        <f t="shared" si="305"/>
        <v>0</v>
      </c>
      <c r="G1631">
        <f t="shared" si="304"/>
        <v>0</v>
      </c>
      <c r="H1631">
        <f t="shared" si="311"/>
        <v>0</v>
      </c>
      <c r="I1631">
        <f t="shared" si="306"/>
        <v>0</v>
      </c>
      <c r="J1631" t="str">
        <f t="shared" si="307"/>
        <v/>
      </c>
      <c r="L1631">
        <f t="shared" si="308"/>
        <v>97.688685696424045</v>
      </c>
      <c r="M1631">
        <f t="shared" si="312"/>
        <v>-421.59646544064344</v>
      </c>
      <c r="N1631">
        <f t="shared" si="313"/>
        <v>36.335878689897072</v>
      </c>
    </row>
    <row r="1632" spans="2:14" x14ac:dyDescent="0.25">
      <c r="B1632">
        <f t="shared" si="309"/>
        <v>1.613999999999933</v>
      </c>
      <c r="C1632">
        <f t="shared" si="302"/>
        <v>2.5655524102906417</v>
      </c>
      <c r="D1632">
        <f t="shared" si="310"/>
        <v>0</v>
      </c>
      <c r="E1632">
        <f t="shared" si="303"/>
        <v>97.844201140696583</v>
      </c>
      <c r="F1632">
        <f t="shared" si="305"/>
        <v>0</v>
      </c>
      <c r="G1632">
        <f t="shared" si="304"/>
        <v>0</v>
      </c>
      <c r="H1632">
        <f t="shared" si="311"/>
        <v>0</v>
      </c>
      <c r="I1632">
        <f t="shared" si="306"/>
        <v>0</v>
      </c>
      <c r="J1632" t="str">
        <f t="shared" si="307"/>
        <v/>
      </c>
      <c r="L1632">
        <f t="shared" si="308"/>
        <v>97.667695433059961</v>
      </c>
      <c r="M1632">
        <f t="shared" si="312"/>
        <v>-421.41490341691679</v>
      </c>
      <c r="N1632">
        <f t="shared" si="313"/>
        <v>36.31240474533115</v>
      </c>
    </row>
    <row r="1633" spans="2:14" x14ac:dyDescent="0.25">
      <c r="B1633">
        <f t="shared" si="309"/>
        <v>1.6149999999999329</v>
      </c>
      <c r="C1633">
        <f t="shared" si="302"/>
        <v>2.5670200733077522</v>
      </c>
      <c r="D1633">
        <f t="shared" si="310"/>
        <v>0</v>
      </c>
      <c r="E1633">
        <f t="shared" si="303"/>
        <v>97.823139467763482</v>
      </c>
      <c r="F1633">
        <f t="shared" si="305"/>
        <v>0</v>
      </c>
      <c r="G1633">
        <f t="shared" si="304"/>
        <v>0</v>
      </c>
      <c r="H1633">
        <f t="shared" si="311"/>
        <v>0</v>
      </c>
      <c r="I1633">
        <f t="shared" si="306"/>
        <v>0</v>
      </c>
      <c r="J1633" t="str">
        <f t="shared" si="307"/>
        <v/>
      </c>
      <c r="L1633">
        <f t="shared" si="308"/>
        <v>97.646714188068984</v>
      </c>
      <c r="M1633">
        <f t="shared" si="312"/>
        <v>-421.23345866201589</v>
      </c>
      <c r="N1633">
        <f t="shared" si="313"/>
        <v>36.288950923335506</v>
      </c>
    </row>
    <row r="1634" spans="2:14" x14ac:dyDescent="0.25">
      <c r="B1634">
        <f t="shared" si="309"/>
        <v>1.6159999999999328</v>
      </c>
      <c r="C1634">
        <f t="shared" si="302"/>
        <v>2.5684874203997685</v>
      </c>
      <c r="D1634">
        <f t="shared" si="310"/>
        <v>0</v>
      </c>
      <c r="E1634">
        <f t="shared" si="303"/>
        <v>97.802086861209759</v>
      </c>
      <c r="F1634">
        <f t="shared" si="305"/>
        <v>0</v>
      </c>
      <c r="G1634">
        <f t="shared" si="304"/>
        <v>0</v>
      </c>
      <c r="H1634">
        <f t="shared" si="311"/>
        <v>0</v>
      </c>
      <c r="I1634">
        <f t="shared" si="306"/>
        <v>0</v>
      </c>
      <c r="J1634" t="str">
        <f t="shared" si="307"/>
        <v/>
      </c>
      <c r="L1634">
        <f t="shared" si="308"/>
        <v>97.625741955640265</v>
      </c>
      <c r="M1634">
        <f t="shared" si="312"/>
        <v>-421.05213107447526</v>
      </c>
      <c r="N1634">
        <f t="shared" si="313"/>
        <v>36.265517451283813</v>
      </c>
    </row>
    <row r="1635" spans="2:14" x14ac:dyDescent="0.25">
      <c r="B1635">
        <f t="shared" si="309"/>
        <v>1.6169999999999327</v>
      </c>
      <c r="C1635">
        <f t="shared" si="302"/>
        <v>2.5699544517026869</v>
      </c>
      <c r="D1635">
        <f t="shared" si="310"/>
        <v>0</v>
      </c>
      <c r="E1635">
        <f t="shared" si="303"/>
        <v>97.78104331518206</v>
      </c>
      <c r="F1635">
        <f t="shared" si="305"/>
        <v>0</v>
      </c>
      <c r="G1635">
        <f t="shared" si="304"/>
        <v>0</v>
      </c>
      <c r="H1635">
        <f t="shared" si="311"/>
        <v>0</v>
      </c>
      <c r="I1635">
        <f t="shared" si="306"/>
        <v>0</v>
      </c>
      <c r="J1635" t="str">
        <f t="shared" si="307"/>
        <v/>
      </c>
      <c r="L1635">
        <f t="shared" si="308"/>
        <v>97.604778729968032</v>
      </c>
      <c r="M1635">
        <f t="shared" si="312"/>
        <v>-420.87092055396624</v>
      </c>
      <c r="N1635">
        <f t="shared" si="313"/>
        <v>36.242104101802397</v>
      </c>
    </row>
    <row r="1636" spans="2:14" x14ac:dyDescent="0.25">
      <c r="B1636">
        <f t="shared" si="309"/>
        <v>1.6179999999999326</v>
      </c>
      <c r="C1636">
        <f t="shared" si="302"/>
        <v>2.5714211673524145</v>
      </c>
      <c r="D1636">
        <f t="shared" si="310"/>
        <v>0</v>
      </c>
      <c r="E1636">
        <f t="shared" si="303"/>
        <v>97.760008823832095</v>
      </c>
      <c r="F1636">
        <f t="shared" si="305"/>
        <v>0</v>
      </c>
      <c r="G1636">
        <f t="shared" si="304"/>
        <v>0</v>
      </c>
      <c r="H1636">
        <f t="shared" si="311"/>
        <v>0</v>
      </c>
      <c r="I1636">
        <f t="shared" si="306"/>
        <v>0</v>
      </c>
      <c r="J1636" t="str">
        <f t="shared" si="307"/>
        <v/>
      </c>
      <c r="L1636">
        <f t="shared" si="308"/>
        <v>97.583824505251414</v>
      </c>
      <c r="M1636">
        <f t="shared" si="312"/>
        <v>-420.68982699930757</v>
      </c>
      <c r="N1636">
        <f t="shared" si="313"/>
        <v>36.218710988578096</v>
      </c>
    </row>
    <row r="1637" spans="2:14" x14ac:dyDescent="0.25">
      <c r="B1637">
        <f t="shared" si="309"/>
        <v>1.6189999999999325</v>
      </c>
      <c r="C1637">
        <f t="shared" si="302"/>
        <v>2.5728875674847722</v>
      </c>
      <c r="D1637">
        <f t="shared" si="310"/>
        <v>0</v>
      </c>
      <c r="E1637">
        <f t="shared" si="303"/>
        <v>97.738983381316572</v>
      </c>
      <c r="F1637">
        <f t="shared" si="305"/>
        <v>0</v>
      </c>
      <c r="G1637">
        <f t="shared" si="304"/>
        <v>0</v>
      </c>
      <c r="H1637">
        <f t="shared" si="311"/>
        <v>0</v>
      </c>
      <c r="I1637">
        <f t="shared" si="306"/>
        <v>0</v>
      </c>
      <c r="J1637" t="str">
        <f t="shared" si="307"/>
        <v/>
      </c>
      <c r="L1637">
        <f t="shared" si="308"/>
        <v>97.562879275694598</v>
      </c>
      <c r="M1637">
        <f t="shared" si="312"/>
        <v>-420.50885031045482</v>
      </c>
      <c r="N1637">
        <f t="shared" si="313"/>
        <v>36.195337770550395</v>
      </c>
    </row>
    <row r="1638" spans="2:14" x14ac:dyDescent="0.25">
      <c r="B1638">
        <f t="shared" si="309"/>
        <v>1.6199999999999324</v>
      </c>
      <c r="C1638">
        <f t="shared" si="302"/>
        <v>2.5743536522354922</v>
      </c>
      <c r="D1638">
        <f t="shared" si="310"/>
        <v>0</v>
      </c>
      <c r="E1638">
        <f t="shared" si="303"/>
        <v>97.717966981797261</v>
      </c>
      <c r="F1638">
        <f t="shared" si="305"/>
        <v>0</v>
      </c>
      <c r="G1638">
        <f t="shared" si="304"/>
        <v>0</v>
      </c>
      <c r="H1638">
        <f t="shared" si="311"/>
        <v>0</v>
      </c>
      <c r="I1638">
        <f t="shared" si="306"/>
        <v>0</v>
      </c>
      <c r="J1638" t="str">
        <f t="shared" si="307"/>
        <v/>
      </c>
      <c r="L1638">
        <f t="shared" si="308"/>
        <v>97.541943035506677</v>
      </c>
      <c r="M1638">
        <f t="shared" si="312"/>
        <v>-420.3279903862267</v>
      </c>
      <c r="N1638">
        <f t="shared" si="313"/>
        <v>36.17198478877981</v>
      </c>
    </row>
    <row r="1639" spans="2:14" x14ac:dyDescent="0.25">
      <c r="B1639">
        <f t="shared" si="309"/>
        <v>1.6209999999999323</v>
      </c>
      <c r="C1639">
        <f t="shared" si="302"/>
        <v>2.5758194217402193</v>
      </c>
      <c r="D1639">
        <f t="shared" si="310"/>
        <v>0</v>
      </c>
      <c r="E1639">
        <f t="shared" si="303"/>
        <v>97.696959619440932</v>
      </c>
      <c r="F1639">
        <f t="shared" si="305"/>
        <v>0</v>
      </c>
      <c r="G1639">
        <f t="shared" si="304"/>
        <v>0</v>
      </c>
      <c r="H1639">
        <f t="shared" si="311"/>
        <v>0</v>
      </c>
      <c r="I1639">
        <f t="shared" si="306"/>
        <v>0</v>
      </c>
      <c r="J1639" t="str">
        <f t="shared" si="307"/>
        <v/>
      </c>
      <c r="L1639">
        <f t="shared" si="308"/>
        <v>97.521015778901784</v>
      </c>
      <c r="M1639">
        <f t="shared" si="312"/>
        <v>-420.1472471265788</v>
      </c>
      <c r="N1639">
        <f t="shared" si="313"/>
        <v>36.148651929579501</v>
      </c>
    </row>
    <row r="1640" spans="2:14" x14ac:dyDescent="0.25">
      <c r="B1640">
        <f t="shared" si="309"/>
        <v>1.6219999999999322</v>
      </c>
      <c r="C1640">
        <f t="shared" si="302"/>
        <v>2.5772848761345108</v>
      </c>
      <c r="D1640">
        <f t="shared" si="310"/>
        <v>0</v>
      </c>
      <c r="E1640">
        <f t="shared" si="303"/>
        <v>97.675961288419387</v>
      </c>
      <c r="F1640">
        <f t="shared" si="305"/>
        <v>0</v>
      </c>
      <c r="G1640">
        <f t="shared" si="304"/>
        <v>0</v>
      </c>
      <c r="H1640">
        <f t="shared" si="311"/>
        <v>0</v>
      </c>
      <c r="I1640">
        <f t="shared" si="306"/>
        <v>0</v>
      </c>
      <c r="J1640" t="str">
        <f t="shared" si="307"/>
        <v/>
      </c>
      <c r="L1640">
        <f t="shared" si="308"/>
        <v>97.500097500098917</v>
      </c>
      <c r="M1640">
        <f t="shared" si="312"/>
        <v>-419.96662043089827</v>
      </c>
      <c r="N1640">
        <f t="shared" si="313"/>
        <v>36.125339079262631</v>
      </c>
    </row>
    <row r="1641" spans="2:14" x14ac:dyDescent="0.25">
      <c r="B1641">
        <f t="shared" si="309"/>
        <v>1.6229999999999321</v>
      </c>
      <c r="C1641">
        <f t="shared" si="302"/>
        <v>2.5787500155538372</v>
      </c>
      <c r="D1641">
        <f t="shared" si="310"/>
        <v>0</v>
      </c>
      <c r="E1641">
        <f t="shared" si="303"/>
        <v>97.65497198290943</v>
      </c>
      <c r="F1641">
        <f t="shared" si="305"/>
        <v>0</v>
      </c>
      <c r="G1641">
        <f t="shared" si="304"/>
        <v>0</v>
      </c>
      <c r="H1641">
        <f t="shared" si="311"/>
        <v>0</v>
      </c>
      <c r="I1641">
        <f t="shared" si="306"/>
        <v>0</v>
      </c>
      <c r="J1641" t="str">
        <f t="shared" si="307"/>
        <v/>
      </c>
      <c r="L1641">
        <f t="shared" si="308"/>
        <v>97.479188193322159</v>
      </c>
      <c r="M1641">
        <f t="shared" si="312"/>
        <v>-419.78611019914069</v>
      </c>
      <c r="N1641">
        <f t="shared" si="313"/>
        <v>36.102046351516037</v>
      </c>
    </row>
    <row r="1642" spans="2:14" x14ac:dyDescent="0.25">
      <c r="B1642">
        <f t="shared" si="309"/>
        <v>1.6239999999999319</v>
      </c>
      <c r="C1642">
        <f t="shared" si="302"/>
        <v>2.5802148401335807</v>
      </c>
      <c r="D1642">
        <f t="shared" si="310"/>
        <v>0</v>
      </c>
      <c r="E1642">
        <f t="shared" si="303"/>
        <v>97.633991697092867</v>
      </c>
      <c r="F1642">
        <f t="shared" si="305"/>
        <v>0</v>
      </c>
      <c r="G1642">
        <f t="shared" si="304"/>
        <v>0</v>
      </c>
      <c r="H1642">
        <f t="shared" si="311"/>
        <v>0</v>
      </c>
      <c r="I1642">
        <f t="shared" si="306"/>
        <v>0</v>
      </c>
      <c r="J1642" t="str">
        <f t="shared" si="307"/>
        <v/>
      </c>
      <c r="L1642">
        <f t="shared" si="308"/>
        <v>97.458287852800424</v>
      </c>
      <c r="M1642">
        <f t="shared" si="312"/>
        <v>-419.60571633126165</v>
      </c>
      <c r="N1642">
        <f t="shared" si="313"/>
        <v>36.078773632652883</v>
      </c>
    </row>
    <row r="1643" spans="2:14" x14ac:dyDescent="0.25">
      <c r="B1643">
        <f t="shared" si="309"/>
        <v>1.6249999999999318</v>
      </c>
      <c r="C1643">
        <f t="shared" si="302"/>
        <v>2.5816793500090371</v>
      </c>
      <c r="D1643">
        <f t="shared" si="310"/>
        <v>0</v>
      </c>
      <c r="E1643">
        <f t="shared" si="303"/>
        <v>97.613020425156506</v>
      </c>
      <c r="F1643">
        <f t="shared" si="305"/>
        <v>0</v>
      </c>
      <c r="G1643">
        <f t="shared" si="304"/>
        <v>0</v>
      </c>
      <c r="H1643">
        <f t="shared" si="311"/>
        <v>0</v>
      </c>
      <c r="I1643">
        <f t="shared" si="306"/>
        <v>0</v>
      </c>
      <c r="J1643" t="str">
        <f t="shared" si="307"/>
        <v/>
      </c>
      <c r="L1643">
        <f t="shared" si="308"/>
        <v>97.437396472767674</v>
      </c>
      <c r="M1643">
        <f t="shared" si="312"/>
        <v>-419.42543872721672</v>
      </c>
      <c r="N1643">
        <f t="shared" si="313"/>
        <v>36.05552080898633</v>
      </c>
    </row>
    <row r="1644" spans="2:14" x14ac:dyDescent="0.25">
      <c r="B1644">
        <f t="shared" si="309"/>
        <v>1.6259999999999317</v>
      </c>
      <c r="C1644">
        <f t="shared" si="302"/>
        <v>2.5831435453154143</v>
      </c>
      <c r="D1644">
        <f t="shared" si="310"/>
        <v>0</v>
      </c>
      <c r="E1644">
        <f t="shared" si="303"/>
        <v>97.592058161292158</v>
      </c>
      <c r="F1644">
        <f t="shared" si="305"/>
        <v>0</v>
      </c>
      <c r="G1644">
        <f t="shared" si="304"/>
        <v>0</v>
      </c>
      <c r="H1644">
        <f t="shared" si="311"/>
        <v>0</v>
      </c>
      <c r="I1644">
        <f t="shared" si="306"/>
        <v>0</v>
      </c>
      <c r="J1644" t="str">
        <f t="shared" si="307"/>
        <v/>
      </c>
      <c r="L1644">
        <f t="shared" si="308"/>
        <v>97.416514047462755</v>
      </c>
      <c r="M1644">
        <f t="shared" si="312"/>
        <v>-419.24527728696148</v>
      </c>
      <c r="N1644">
        <f t="shared" si="313"/>
        <v>36.032287994203216</v>
      </c>
    </row>
    <row r="1645" spans="2:14" x14ac:dyDescent="0.25">
      <c r="B1645">
        <f t="shared" si="309"/>
        <v>1.6269999999999316</v>
      </c>
      <c r="C1645">
        <f t="shared" si="302"/>
        <v>2.5846074261878336</v>
      </c>
      <c r="D1645">
        <f t="shared" si="310"/>
        <v>0</v>
      </c>
      <c r="E1645">
        <f t="shared" si="303"/>
        <v>97.571104899696607</v>
      </c>
      <c r="F1645">
        <f t="shared" si="305"/>
        <v>0</v>
      </c>
      <c r="G1645">
        <f t="shared" si="304"/>
        <v>0</v>
      </c>
      <c r="H1645">
        <f t="shared" si="311"/>
        <v>0</v>
      </c>
      <c r="I1645">
        <f t="shared" si="306"/>
        <v>0</v>
      </c>
      <c r="J1645" t="str">
        <f t="shared" si="307"/>
        <v/>
      </c>
      <c r="L1645">
        <f t="shared" si="308"/>
        <v>97.395640571129476</v>
      </c>
      <c r="M1645">
        <f t="shared" si="312"/>
        <v>-419.06523191101996</v>
      </c>
      <c r="N1645">
        <f t="shared" si="313"/>
        <v>36.009075188303541</v>
      </c>
    </row>
    <row r="1646" spans="2:14" x14ac:dyDescent="0.25">
      <c r="B1646">
        <f t="shared" si="309"/>
        <v>1.6279999999999315</v>
      </c>
      <c r="C1646">
        <f t="shared" si="302"/>
        <v>2.586070992761329</v>
      </c>
      <c r="D1646">
        <f t="shared" si="310"/>
        <v>0</v>
      </c>
      <c r="E1646">
        <f t="shared" si="303"/>
        <v>97.55016063457164</v>
      </c>
      <c r="F1646">
        <f t="shared" si="305"/>
        <v>0</v>
      </c>
      <c r="G1646">
        <f t="shared" si="304"/>
        <v>0</v>
      </c>
      <c r="H1646">
        <f t="shared" si="311"/>
        <v>0</v>
      </c>
      <c r="I1646">
        <f t="shared" si="306"/>
        <v>0</v>
      </c>
      <c r="J1646" t="str">
        <f t="shared" si="307"/>
        <v/>
      </c>
      <c r="L1646">
        <f t="shared" si="308"/>
        <v>97.374776038016535</v>
      </c>
      <c r="M1646">
        <f t="shared" si="312"/>
        <v>-418.88530249934774</v>
      </c>
      <c r="N1646">
        <f t="shared" si="313"/>
        <v>35.985882391287305</v>
      </c>
    </row>
    <row r="1647" spans="2:14" x14ac:dyDescent="0.25">
      <c r="B1647">
        <f t="shared" si="309"/>
        <v>1.6289999999999314</v>
      </c>
      <c r="C1647">
        <f t="shared" si="302"/>
        <v>2.5875342451708474</v>
      </c>
      <c r="D1647">
        <f t="shared" si="310"/>
        <v>0</v>
      </c>
      <c r="E1647">
        <f t="shared" si="303"/>
        <v>97.529225360124016</v>
      </c>
      <c r="F1647">
        <f t="shared" si="305"/>
        <v>0</v>
      </c>
      <c r="G1647">
        <f t="shared" si="304"/>
        <v>0</v>
      </c>
      <c r="H1647">
        <f t="shared" si="311"/>
        <v>0</v>
      </c>
      <c r="I1647">
        <f t="shared" si="306"/>
        <v>0</v>
      </c>
      <c r="J1647" t="str">
        <f t="shared" si="307"/>
        <v/>
      </c>
      <c r="L1647">
        <f t="shared" si="308"/>
        <v>97.353920442377657</v>
      </c>
      <c r="M1647">
        <f t="shared" si="312"/>
        <v>-418.70548895246884</v>
      </c>
      <c r="N1647">
        <f t="shared" si="313"/>
        <v>35.962709375780832</v>
      </c>
    </row>
    <row r="1648" spans="2:14" x14ac:dyDescent="0.25">
      <c r="B1648">
        <f t="shared" si="309"/>
        <v>1.6299999999999313</v>
      </c>
      <c r="C1648">
        <f t="shared" si="302"/>
        <v>2.5889971835512493</v>
      </c>
      <c r="D1648">
        <f t="shared" si="310"/>
        <v>0</v>
      </c>
      <c r="E1648">
        <f t="shared" si="303"/>
        <v>97.508299070565457</v>
      </c>
      <c r="F1648">
        <f t="shared" si="305"/>
        <v>0</v>
      </c>
      <c r="G1648">
        <f t="shared" si="304"/>
        <v>0</v>
      </c>
      <c r="H1648">
        <f t="shared" si="311"/>
        <v>0</v>
      </c>
      <c r="I1648">
        <f t="shared" si="306"/>
        <v>0</v>
      </c>
      <c r="J1648" t="str">
        <f t="shared" si="307"/>
        <v/>
      </c>
      <c r="L1648">
        <f t="shared" si="308"/>
        <v>97.333073778471359</v>
      </c>
      <c r="M1648">
        <f t="shared" si="312"/>
        <v>-418.52579117119149</v>
      </c>
      <c r="N1648">
        <f t="shared" si="313"/>
        <v>35.939556255470961</v>
      </c>
    </row>
    <row r="1649" spans="2:14" x14ac:dyDescent="0.25">
      <c r="B1649">
        <f t="shared" si="309"/>
        <v>1.6309999999999312</v>
      </c>
      <c r="C1649">
        <f t="shared" si="302"/>
        <v>2.5904598080373078</v>
      </c>
      <c r="D1649">
        <f t="shared" si="310"/>
        <v>0</v>
      </c>
      <c r="E1649">
        <f t="shared" si="303"/>
        <v>97.487381760112655</v>
      </c>
      <c r="F1649">
        <f t="shared" si="305"/>
        <v>0</v>
      </c>
      <c r="G1649">
        <f t="shared" si="304"/>
        <v>0</v>
      </c>
      <c r="H1649">
        <f t="shared" si="311"/>
        <v>0</v>
      </c>
      <c r="I1649">
        <f t="shared" si="306"/>
        <v>0</v>
      </c>
      <c r="J1649" t="str">
        <f t="shared" si="307"/>
        <v/>
      </c>
      <c r="L1649">
        <f t="shared" si="308"/>
        <v>97.312236040561174</v>
      </c>
      <c r="M1649">
        <f t="shared" si="312"/>
        <v>-418.3462090560397</v>
      </c>
      <c r="N1649">
        <f t="shared" si="313"/>
        <v>35.916423030357691</v>
      </c>
    </row>
    <row r="1650" spans="2:14" x14ac:dyDescent="0.25">
      <c r="B1650">
        <f t="shared" si="309"/>
        <v>1.6319999999999311</v>
      </c>
      <c r="C1650">
        <f t="shared" si="302"/>
        <v>2.5919221187637094</v>
      </c>
      <c r="D1650">
        <f t="shared" si="310"/>
        <v>0</v>
      </c>
      <c r="E1650">
        <f t="shared" si="303"/>
        <v>97.466473422987278</v>
      </c>
      <c r="F1650">
        <f t="shared" si="305"/>
        <v>0</v>
      </c>
      <c r="G1650">
        <f t="shared" si="304"/>
        <v>0</v>
      </c>
      <c r="H1650">
        <f t="shared" si="311"/>
        <v>0</v>
      </c>
      <c r="I1650">
        <f t="shared" si="306"/>
        <v>0</v>
      </c>
      <c r="J1650" t="str">
        <f t="shared" si="307"/>
        <v/>
      </c>
      <c r="L1650">
        <f t="shared" si="308"/>
        <v>97.29140722291551</v>
      </c>
      <c r="M1650">
        <f t="shared" si="312"/>
        <v>-418.16674250753749</v>
      </c>
      <c r="N1650">
        <f t="shared" si="313"/>
        <v>35.893309700441023</v>
      </c>
    </row>
    <row r="1651" spans="2:14" x14ac:dyDescent="0.25">
      <c r="B1651">
        <f t="shared" si="309"/>
        <v>1.632999999999931</v>
      </c>
      <c r="C1651">
        <f t="shared" si="302"/>
        <v>2.5933841158650544</v>
      </c>
      <c r="D1651">
        <f t="shared" si="310"/>
        <v>0</v>
      </c>
      <c r="E1651">
        <f t="shared" si="303"/>
        <v>97.445574053415953</v>
      </c>
      <c r="F1651">
        <f t="shared" si="305"/>
        <v>0</v>
      </c>
      <c r="G1651">
        <f t="shared" si="304"/>
        <v>0</v>
      </c>
      <c r="H1651">
        <f t="shared" si="311"/>
        <v>0</v>
      </c>
      <c r="I1651">
        <f t="shared" si="306"/>
        <v>0</v>
      </c>
      <c r="J1651" t="str">
        <f t="shared" si="307"/>
        <v/>
      </c>
      <c r="L1651">
        <f t="shared" si="308"/>
        <v>97.270587319807674</v>
      </c>
      <c r="M1651">
        <f t="shared" si="312"/>
        <v>-417.9873914264931</v>
      </c>
      <c r="N1651">
        <f t="shared" si="313"/>
        <v>35.870216265720956</v>
      </c>
    </row>
    <row r="1652" spans="2:14" x14ac:dyDescent="0.25">
      <c r="B1652">
        <f t="shared" si="309"/>
        <v>1.6339999999999308</v>
      </c>
      <c r="C1652">
        <f t="shared" si="302"/>
        <v>2.5948457994758556</v>
      </c>
      <c r="D1652">
        <f t="shared" si="310"/>
        <v>0</v>
      </c>
      <c r="E1652">
        <f t="shared" si="303"/>
        <v>97.424683645630239</v>
      </c>
      <c r="F1652">
        <f t="shared" si="305"/>
        <v>0</v>
      </c>
      <c r="G1652">
        <f t="shared" si="304"/>
        <v>0</v>
      </c>
      <c r="H1652">
        <f t="shared" si="311"/>
        <v>0</v>
      </c>
      <c r="I1652">
        <f t="shared" si="306"/>
        <v>0</v>
      </c>
      <c r="J1652" t="str">
        <f t="shared" si="307"/>
        <v/>
      </c>
      <c r="L1652">
        <f t="shared" si="308"/>
        <v>97.249776325515882</v>
      </c>
      <c r="M1652">
        <f t="shared" si="312"/>
        <v>-417.8081557142832</v>
      </c>
      <c r="N1652">
        <f t="shared" si="313"/>
        <v>35.847142498823814</v>
      </c>
    </row>
    <row r="1653" spans="2:14" x14ac:dyDescent="0.25">
      <c r="B1653">
        <f t="shared" si="309"/>
        <v>1.6349999999999307</v>
      </c>
      <c r="C1653">
        <f t="shared" si="302"/>
        <v>2.5963071697305402</v>
      </c>
      <c r="D1653">
        <f t="shared" si="310"/>
        <v>0</v>
      </c>
      <c r="E1653">
        <f t="shared" si="303"/>
        <v>97.403802193866653</v>
      </c>
      <c r="F1653">
        <f t="shared" si="305"/>
        <v>0</v>
      </c>
      <c r="G1653">
        <f t="shared" si="304"/>
        <v>0</v>
      </c>
      <c r="H1653">
        <f t="shared" si="311"/>
        <v>0</v>
      </c>
      <c r="I1653">
        <f t="shared" si="306"/>
        <v>0</v>
      </c>
      <c r="J1653" t="str">
        <f t="shared" si="307"/>
        <v/>
      </c>
      <c r="L1653">
        <f t="shared" si="308"/>
        <v>97.228974234323275</v>
      </c>
      <c r="M1653">
        <f t="shared" si="312"/>
        <v>-417.62903527171602</v>
      </c>
      <c r="N1653">
        <f t="shared" si="313"/>
        <v>35.824088513436436</v>
      </c>
    </row>
    <row r="1654" spans="2:14" x14ac:dyDescent="0.25">
      <c r="B1654">
        <f t="shared" si="309"/>
        <v>1.6359999999999306</v>
      </c>
      <c r="C1654">
        <f t="shared" si="302"/>
        <v>2.5977682267634483</v>
      </c>
      <c r="D1654">
        <f t="shared" si="310"/>
        <v>0</v>
      </c>
      <c r="E1654">
        <f t="shared" si="303"/>
        <v>97.382929692366645</v>
      </c>
      <c r="F1654">
        <f t="shared" si="305"/>
        <v>0</v>
      </c>
      <c r="G1654">
        <f t="shared" si="304"/>
        <v>0</v>
      </c>
      <c r="H1654">
        <f t="shared" si="311"/>
        <v>0</v>
      </c>
      <c r="I1654">
        <f t="shared" si="306"/>
        <v>0</v>
      </c>
      <c r="J1654" t="str">
        <f t="shared" si="307"/>
        <v/>
      </c>
      <c r="L1654">
        <f t="shared" si="308"/>
        <v>97.208181040517815</v>
      </c>
      <c r="M1654">
        <f t="shared" si="312"/>
        <v>-417.45003000016823</v>
      </c>
      <c r="N1654">
        <f t="shared" si="313"/>
        <v>35.801054309558822</v>
      </c>
    </row>
    <row r="1655" spans="2:14" x14ac:dyDescent="0.25">
      <c r="B1655">
        <f t="shared" si="309"/>
        <v>1.6369999999999305</v>
      </c>
      <c r="C1655">
        <f t="shared" si="302"/>
        <v>2.5992289707088339</v>
      </c>
      <c r="D1655">
        <f t="shared" si="310"/>
        <v>0</v>
      </c>
      <c r="E1655">
        <f t="shared" si="303"/>
        <v>97.362066135376608</v>
      </c>
      <c r="F1655">
        <f t="shared" si="305"/>
        <v>0</v>
      </c>
      <c r="G1655">
        <f t="shared" si="304"/>
        <v>0</v>
      </c>
      <c r="H1655">
        <f t="shared" si="311"/>
        <v>0</v>
      </c>
      <c r="I1655">
        <f t="shared" si="306"/>
        <v>0</v>
      </c>
      <c r="J1655" t="str">
        <f t="shared" si="307"/>
        <v/>
      </c>
      <c r="L1655">
        <f t="shared" si="308"/>
        <v>97.187396738392422</v>
      </c>
      <c r="M1655">
        <f t="shared" si="312"/>
        <v>-417.27113980073227</v>
      </c>
      <c r="N1655">
        <f t="shared" si="313"/>
        <v>35.778039887190971</v>
      </c>
    </row>
    <row r="1656" spans="2:14" x14ac:dyDescent="0.25">
      <c r="B1656">
        <f t="shared" si="309"/>
        <v>1.6379999999999304</v>
      </c>
      <c r="C1656">
        <f t="shared" si="302"/>
        <v>2.6006894017008646</v>
      </c>
      <c r="D1656">
        <f t="shared" si="310"/>
        <v>0</v>
      </c>
      <c r="E1656">
        <f t="shared" si="303"/>
        <v>97.341211517147883</v>
      </c>
      <c r="F1656">
        <f t="shared" si="305"/>
        <v>0</v>
      </c>
      <c r="G1656">
        <f t="shared" si="304"/>
        <v>0</v>
      </c>
      <c r="H1656">
        <f t="shared" si="311"/>
        <v>0</v>
      </c>
      <c r="I1656">
        <f t="shared" si="306"/>
        <v>0</v>
      </c>
      <c r="J1656" t="str">
        <f t="shared" si="307"/>
        <v/>
      </c>
      <c r="L1656">
        <f t="shared" si="308"/>
        <v>97.166621322244822</v>
      </c>
      <c r="M1656">
        <f t="shared" si="312"/>
        <v>-417.09236457450061</v>
      </c>
      <c r="N1656">
        <f t="shared" si="313"/>
        <v>35.755045246332884</v>
      </c>
    </row>
    <row r="1657" spans="2:14" x14ac:dyDescent="0.25">
      <c r="B1657">
        <f t="shared" si="309"/>
        <v>1.6389999999999303</v>
      </c>
      <c r="C1657">
        <f t="shared" si="302"/>
        <v>2.6021495198736218</v>
      </c>
      <c r="D1657">
        <f t="shared" si="310"/>
        <v>0</v>
      </c>
      <c r="E1657">
        <f t="shared" si="303"/>
        <v>97.320365831936712</v>
      </c>
      <c r="F1657">
        <f t="shared" si="305"/>
        <v>0</v>
      </c>
      <c r="G1657">
        <f t="shared" si="304"/>
        <v>0</v>
      </c>
      <c r="H1657">
        <f t="shared" si="311"/>
        <v>0</v>
      </c>
      <c r="I1657">
        <f t="shared" si="306"/>
        <v>0</v>
      </c>
      <c r="J1657" t="str">
        <f t="shared" si="307"/>
        <v/>
      </c>
      <c r="L1657">
        <f t="shared" si="308"/>
        <v>97.145854786377726</v>
      </c>
      <c r="M1657">
        <f t="shared" si="312"/>
        <v>-416.91370422341834</v>
      </c>
      <c r="N1657">
        <f t="shared" si="313"/>
        <v>35.732070273297722</v>
      </c>
    </row>
    <row r="1658" spans="2:14" x14ac:dyDescent="0.25">
      <c r="B1658">
        <f t="shared" si="309"/>
        <v>1.6399999999999302</v>
      </c>
      <c r="C1658">
        <f t="shared" si="302"/>
        <v>2.6036093253611008</v>
      </c>
      <c r="D1658">
        <f t="shared" si="310"/>
        <v>0</v>
      </c>
      <c r="E1658">
        <f t="shared" si="303"/>
        <v>97.299529074004255</v>
      </c>
      <c r="F1658">
        <f t="shared" si="305"/>
        <v>0</v>
      </c>
      <c r="G1658">
        <f t="shared" si="304"/>
        <v>0</v>
      </c>
      <c r="H1658">
        <f t="shared" si="311"/>
        <v>0</v>
      </c>
      <c r="I1658">
        <f t="shared" si="306"/>
        <v>0</v>
      </c>
      <c r="J1658" t="str">
        <f t="shared" si="307"/>
        <v/>
      </c>
      <c r="L1658">
        <f t="shared" si="308"/>
        <v>97.125097125098577</v>
      </c>
      <c r="M1658">
        <f t="shared" si="312"/>
        <v>-416.73515864914634</v>
      </c>
      <c r="N1658">
        <f t="shared" si="313"/>
        <v>35.709114854398649</v>
      </c>
    </row>
    <row r="1659" spans="2:14" x14ac:dyDescent="0.25">
      <c r="B1659">
        <f t="shared" si="309"/>
        <v>1.6409999999999301</v>
      </c>
      <c r="C1659">
        <f t="shared" si="302"/>
        <v>2.605068818297211</v>
      </c>
      <c r="D1659">
        <f t="shared" si="310"/>
        <v>0</v>
      </c>
      <c r="E1659">
        <f t="shared" si="303"/>
        <v>97.278701237616602</v>
      </c>
      <c r="F1659">
        <f t="shared" si="305"/>
        <v>0</v>
      </c>
      <c r="G1659">
        <f t="shared" si="304"/>
        <v>0</v>
      </c>
      <c r="H1659">
        <f t="shared" si="311"/>
        <v>0</v>
      </c>
      <c r="I1659">
        <f t="shared" si="306"/>
        <v>0</v>
      </c>
      <c r="J1659" t="str">
        <f t="shared" si="307"/>
        <v/>
      </c>
      <c r="L1659">
        <f t="shared" si="308"/>
        <v>97.104348332719795</v>
      </c>
      <c r="M1659">
        <f t="shared" si="312"/>
        <v>-416.5567277530613</v>
      </c>
      <c r="N1659">
        <f t="shared" si="313"/>
        <v>35.686179217009339</v>
      </c>
    </row>
    <row r="1660" spans="2:14" x14ac:dyDescent="0.25">
      <c r="B1660">
        <f t="shared" si="309"/>
        <v>1.64199999999993</v>
      </c>
      <c r="C1660">
        <f t="shared" si="302"/>
        <v>2.6065279988157752</v>
      </c>
      <c r="D1660">
        <f t="shared" si="310"/>
        <v>0</v>
      </c>
      <c r="E1660">
        <f t="shared" si="303"/>
        <v>97.257882317044746</v>
      </c>
      <c r="F1660">
        <f t="shared" si="305"/>
        <v>0</v>
      </c>
      <c r="G1660">
        <f t="shared" si="304"/>
        <v>0</v>
      </c>
      <c r="H1660">
        <f t="shared" si="311"/>
        <v>0</v>
      </c>
      <c r="I1660">
        <f t="shared" si="306"/>
        <v>0</v>
      </c>
      <c r="J1660" t="str">
        <f t="shared" si="307"/>
        <v/>
      </c>
      <c r="L1660">
        <f t="shared" si="308"/>
        <v>97.0836084035586</v>
      </c>
      <c r="M1660">
        <f t="shared" si="312"/>
        <v>-416.3784114371083</v>
      </c>
      <c r="N1660">
        <f t="shared" si="313"/>
        <v>35.663263247442956</v>
      </c>
    </row>
    <row r="1661" spans="2:14" x14ac:dyDescent="0.25">
      <c r="B1661">
        <f t="shared" si="309"/>
        <v>1.6429999999999298</v>
      </c>
      <c r="C1661">
        <f t="shared" si="302"/>
        <v>2.6079868670505308</v>
      </c>
      <c r="D1661">
        <f t="shared" si="310"/>
        <v>0</v>
      </c>
      <c r="E1661">
        <f t="shared" si="303"/>
        <v>97.237072306564599</v>
      </c>
      <c r="F1661">
        <f t="shared" si="305"/>
        <v>0</v>
      </c>
      <c r="G1661">
        <f t="shared" si="304"/>
        <v>0</v>
      </c>
      <c r="H1661">
        <f t="shared" si="311"/>
        <v>0</v>
      </c>
      <c r="I1661">
        <f t="shared" si="306"/>
        <v>0</v>
      </c>
      <c r="J1661" t="str">
        <f t="shared" si="307"/>
        <v/>
      </c>
      <c r="L1661">
        <f t="shared" si="308"/>
        <v>97.062877331937088</v>
      </c>
      <c r="M1661">
        <f t="shared" si="312"/>
        <v>-416.20020960294823</v>
      </c>
      <c r="N1661">
        <f t="shared" si="313"/>
        <v>35.64036683201266</v>
      </c>
    </row>
    <row r="1662" spans="2:14" x14ac:dyDescent="0.25">
      <c r="B1662">
        <f t="shared" si="309"/>
        <v>1.6439999999999297</v>
      </c>
      <c r="C1662">
        <f t="shared" si="302"/>
        <v>2.6094454231351292</v>
      </c>
      <c r="D1662">
        <f t="shared" si="310"/>
        <v>0</v>
      </c>
      <c r="E1662">
        <f t="shared" si="303"/>
        <v>97.216271200456944</v>
      </c>
      <c r="F1662">
        <f t="shared" si="305"/>
        <v>0</v>
      </c>
      <c r="G1662">
        <f t="shared" si="304"/>
        <v>0</v>
      </c>
      <c r="H1662">
        <f t="shared" si="311"/>
        <v>0</v>
      </c>
      <c r="I1662">
        <f t="shared" si="306"/>
        <v>0</v>
      </c>
      <c r="J1662" t="str">
        <f t="shared" si="307"/>
        <v/>
      </c>
      <c r="L1662">
        <f t="shared" si="308"/>
        <v>97.042155112182186</v>
      </c>
      <c r="M1662">
        <f t="shared" si="312"/>
        <v>-416.02212215309464</v>
      </c>
      <c r="N1662">
        <f t="shared" si="313"/>
        <v>35.617489970718452</v>
      </c>
    </row>
    <row r="1663" spans="2:14" x14ac:dyDescent="0.25">
      <c r="B1663">
        <f t="shared" si="309"/>
        <v>1.6449999999999296</v>
      </c>
      <c r="C1663">
        <f t="shared" si="302"/>
        <v>2.6109036672031358</v>
      </c>
      <c r="D1663">
        <f t="shared" si="310"/>
        <v>0</v>
      </c>
      <c r="E1663">
        <f t="shared" si="303"/>
        <v>97.195478993007484</v>
      </c>
      <c r="F1663">
        <f t="shared" si="305"/>
        <v>0</v>
      </c>
      <c r="G1663">
        <f t="shared" si="304"/>
        <v>0</v>
      </c>
      <c r="H1663">
        <f t="shared" si="311"/>
        <v>0</v>
      </c>
      <c r="I1663">
        <f t="shared" si="306"/>
        <v>0</v>
      </c>
      <c r="J1663" t="str">
        <f t="shared" si="307"/>
        <v/>
      </c>
      <c r="L1663">
        <f t="shared" si="308"/>
        <v>97.021441738625697</v>
      </c>
      <c r="M1663">
        <f t="shared" si="312"/>
        <v>-415.84414898920841</v>
      </c>
      <c r="N1663">
        <f t="shared" si="313"/>
        <v>35.59463277724717</v>
      </c>
    </row>
    <row r="1664" spans="2:14" x14ac:dyDescent="0.25">
      <c r="B1664">
        <f t="shared" si="309"/>
        <v>1.6459999999999295</v>
      </c>
      <c r="C1664">
        <f t="shared" si="302"/>
        <v>2.6123615993880311</v>
      </c>
      <c r="D1664">
        <f t="shared" si="310"/>
        <v>0</v>
      </c>
      <c r="E1664">
        <f t="shared" si="303"/>
        <v>97.174695678506794</v>
      </c>
      <c r="F1664">
        <f t="shared" si="305"/>
        <v>0</v>
      </c>
      <c r="G1664">
        <f t="shared" si="304"/>
        <v>0</v>
      </c>
      <c r="H1664">
        <f t="shared" si="311"/>
        <v>0</v>
      </c>
      <c r="I1664">
        <f t="shared" si="306"/>
        <v>0</v>
      </c>
      <c r="J1664" t="str">
        <f t="shared" si="307"/>
        <v/>
      </c>
      <c r="L1664">
        <f t="shared" si="308"/>
        <v>97.000737205604224</v>
      </c>
      <c r="M1664">
        <f t="shared" si="312"/>
        <v>-415.66629001380306</v>
      </c>
      <c r="N1664">
        <f t="shared" si="313"/>
        <v>35.571795137911977</v>
      </c>
    </row>
    <row r="1665" spans="2:14" x14ac:dyDescent="0.25">
      <c r="B1665">
        <f t="shared" si="309"/>
        <v>1.6469999999999294</v>
      </c>
      <c r="C1665">
        <f t="shared" si="302"/>
        <v>2.6138192198232089</v>
      </c>
      <c r="D1665">
        <f t="shared" si="310"/>
        <v>0</v>
      </c>
      <c r="E1665">
        <f t="shared" si="303"/>
        <v>97.153921251250324</v>
      </c>
      <c r="F1665">
        <f t="shared" si="305"/>
        <v>0</v>
      </c>
      <c r="G1665">
        <f t="shared" si="304"/>
        <v>0</v>
      </c>
      <c r="H1665">
        <f t="shared" si="311"/>
        <v>0</v>
      </c>
      <c r="I1665">
        <f t="shared" si="306"/>
        <v>0</v>
      </c>
      <c r="J1665" t="str">
        <f t="shared" si="307"/>
        <v/>
      </c>
      <c r="L1665">
        <f t="shared" si="308"/>
        <v>96.980041507459234</v>
      </c>
      <c r="M1665">
        <f t="shared" si="312"/>
        <v>-415.48854512939215</v>
      </c>
      <c r="N1665">
        <f t="shared" si="313"/>
        <v>35.548976939026034</v>
      </c>
    </row>
    <row r="1666" spans="2:14" x14ac:dyDescent="0.25">
      <c r="B1666">
        <f t="shared" si="309"/>
        <v>1.6479999999999293</v>
      </c>
      <c r="C1666">
        <f t="shared" si="302"/>
        <v>2.6152765286419775</v>
      </c>
      <c r="D1666">
        <f t="shared" si="310"/>
        <v>0</v>
      </c>
      <c r="E1666">
        <f t="shared" si="303"/>
        <v>97.133155705538442</v>
      </c>
      <c r="F1666">
        <f t="shared" si="305"/>
        <v>0</v>
      </c>
      <c r="G1666">
        <f t="shared" si="304"/>
        <v>0</v>
      </c>
      <c r="H1666">
        <f t="shared" si="311"/>
        <v>0</v>
      </c>
      <c r="I1666">
        <f t="shared" si="306"/>
        <v>0</v>
      </c>
      <c r="J1666" t="str">
        <f t="shared" si="307"/>
        <v/>
      </c>
      <c r="L1666">
        <f t="shared" si="308"/>
        <v>96.959354638536979</v>
      </c>
      <c r="M1666">
        <f t="shared" si="312"/>
        <v>-415.31091423763655</v>
      </c>
      <c r="N1666">
        <f t="shared" si="313"/>
        <v>35.526178407963016</v>
      </c>
    </row>
    <row r="1667" spans="2:14" x14ac:dyDescent="0.25">
      <c r="B1667">
        <f t="shared" si="309"/>
        <v>1.6489999999999292</v>
      </c>
      <c r="C1667">
        <f t="shared" si="302"/>
        <v>2.6167335259775606</v>
      </c>
      <c r="D1667">
        <f t="shared" si="310"/>
        <v>0</v>
      </c>
      <c r="E1667">
        <f t="shared" si="303"/>
        <v>97.112399035676347</v>
      </c>
      <c r="F1667">
        <f t="shared" si="305"/>
        <v>0</v>
      </c>
      <c r="G1667">
        <f t="shared" si="304"/>
        <v>0</v>
      </c>
      <c r="H1667">
        <f t="shared" si="311"/>
        <v>0</v>
      </c>
      <c r="I1667">
        <f t="shared" si="306"/>
        <v>0</v>
      </c>
      <c r="J1667" t="str">
        <f t="shared" si="307"/>
        <v/>
      </c>
      <c r="L1667">
        <f t="shared" si="308"/>
        <v>96.938676593188617</v>
      </c>
      <c r="M1667">
        <f t="shared" si="312"/>
        <v>-415.13339724190246</v>
      </c>
      <c r="N1667">
        <f t="shared" si="313"/>
        <v>35.503399089975574</v>
      </c>
    </row>
    <row r="1668" spans="2:14" x14ac:dyDescent="0.25">
      <c r="B1668">
        <f t="shared" si="309"/>
        <v>1.6499999999999291</v>
      </c>
      <c r="C1668">
        <f t="shared" si="302"/>
        <v>2.6181902119630958</v>
      </c>
      <c r="D1668">
        <f t="shared" si="310"/>
        <v>0</v>
      </c>
      <c r="E1668">
        <f t="shared" si="303"/>
        <v>97.091651235974126</v>
      </c>
      <c r="F1668">
        <f t="shared" si="305"/>
        <v>0</v>
      </c>
      <c r="G1668">
        <f t="shared" si="304"/>
        <v>0</v>
      </c>
      <c r="H1668">
        <f t="shared" si="311"/>
        <v>0</v>
      </c>
      <c r="I1668">
        <f t="shared" si="306"/>
        <v>0</v>
      </c>
      <c r="J1668" t="str">
        <f t="shared" si="307"/>
        <v/>
      </c>
      <c r="L1668">
        <f t="shared" si="308"/>
        <v>96.918007365770023</v>
      </c>
      <c r="M1668">
        <f t="shared" si="312"/>
        <v>-414.95599404441919</v>
      </c>
      <c r="N1668">
        <f t="shared" si="313"/>
        <v>35.480639439811057</v>
      </c>
    </row>
    <row r="1669" spans="2:14" x14ac:dyDescent="0.25">
      <c r="B1669">
        <f t="shared" si="309"/>
        <v>1.650999999999929</v>
      </c>
      <c r="C1669">
        <f t="shared" si="302"/>
        <v>2.6196465867316352</v>
      </c>
      <c r="D1669">
        <f t="shared" si="310"/>
        <v>0</v>
      </c>
      <c r="E1669">
        <f t="shared" si="303"/>
        <v>97.070912300746727</v>
      </c>
      <c r="F1669">
        <f t="shared" si="305"/>
        <v>0</v>
      </c>
      <c r="G1669">
        <f t="shared" si="304"/>
        <v>0</v>
      </c>
      <c r="H1669">
        <f t="shared" si="311"/>
        <v>0</v>
      </c>
      <c r="I1669">
        <f t="shared" si="306"/>
        <v>0</v>
      </c>
      <c r="J1669" t="str">
        <f t="shared" si="307"/>
        <v/>
      </c>
      <c r="L1669">
        <f t="shared" si="308"/>
        <v>96.89734695064196</v>
      </c>
      <c r="M1669">
        <f t="shared" si="312"/>
        <v>-414.77870454798449</v>
      </c>
      <c r="N1669">
        <f t="shared" si="313"/>
        <v>35.457899230095791</v>
      </c>
    </row>
    <row r="1670" spans="2:14" x14ac:dyDescent="0.25">
      <c r="B1670">
        <f t="shared" si="309"/>
        <v>1.6519999999999289</v>
      </c>
      <c r="C1670">
        <f t="shared" si="302"/>
        <v>2.6211026504161463</v>
      </c>
      <c r="D1670">
        <f t="shared" si="310"/>
        <v>0</v>
      </c>
      <c r="E1670">
        <f t="shared" si="303"/>
        <v>97.050182224313943</v>
      </c>
      <c r="F1670">
        <f t="shared" si="305"/>
        <v>0</v>
      </c>
      <c r="G1670">
        <f t="shared" si="304"/>
        <v>0</v>
      </c>
      <c r="H1670">
        <f t="shared" si="311"/>
        <v>0</v>
      </c>
      <c r="I1670">
        <f t="shared" si="306"/>
        <v>0</v>
      </c>
      <c r="J1670" t="str">
        <f t="shared" si="307"/>
        <v/>
      </c>
      <c r="L1670">
        <f t="shared" si="308"/>
        <v>96.876695342169953</v>
      </c>
      <c r="M1670">
        <f t="shared" si="312"/>
        <v>-414.60152865568034</v>
      </c>
      <c r="N1670">
        <f t="shared" si="313"/>
        <v>35.435178460829775</v>
      </c>
    </row>
    <row r="1671" spans="2:14" x14ac:dyDescent="0.25">
      <c r="B1671">
        <f t="shared" si="309"/>
        <v>1.6529999999999287</v>
      </c>
      <c r="C1671">
        <f t="shared" si="302"/>
        <v>2.6225584031495108</v>
      </c>
      <c r="D1671">
        <f t="shared" si="310"/>
        <v>0</v>
      </c>
      <c r="E1671">
        <f t="shared" si="303"/>
        <v>97.029461001000442</v>
      </c>
      <c r="F1671">
        <f t="shared" si="305"/>
        <v>0</v>
      </c>
      <c r="G1671">
        <f t="shared" si="304"/>
        <v>0</v>
      </c>
      <c r="H1671">
        <f t="shared" si="311"/>
        <v>0</v>
      </c>
      <c r="I1671">
        <f t="shared" si="306"/>
        <v>0</v>
      </c>
      <c r="J1671" t="str">
        <f t="shared" si="307"/>
        <v/>
      </c>
      <c r="L1671">
        <f t="shared" si="308"/>
        <v>96.85605253472437</v>
      </c>
      <c r="M1671">
        <f t="shared" si="312"/>
        <v>-414.42446627002028</v>
      </c>
      <c r="N1671">
        <f t="shared" si="313"/>
        <v>35.412477132013009</v>
      </c>
    </row>
    <row r="1672" spans="2:14" x14ac:dyDescent="0.25">
      <c r="B1672">
        <f t="shared" si="309"/>
        <v>1.6539999999999286</v>
      </c>
      <c r="C1672">
        <f t="shared" si="302"/>
        <v>2.6240138450645256</v>
      </c>
      <c r="D1672">
        <f t="shared" si="310"/>
        <v>0</v>
      </c>
      <c r="E1672">
        <f t="shared" si="303"/>
        <v>97.008748625135723</v>
      </c>
      <c r="F1672">
        <f t="shared" si="305"/>
        <v>0</v>
      </c>
      <c r="G1672">
        <f t="shared" si="304"/>
        <v>0</v>
      </c>
      <c r="H1672">
        <f t="shared" si="311"/>
        <v>0</v>
      </c>
      <c r="I1672">
        <f t="shared" si="306"/>
        <v>0</v>
      </c>
      <c r="J1672" t="str">
        <f t="shared" si="307"/>
        <v/>
      </c>
      <c r="L1672">
        <f t="shared" si="308"/>
        <v>96.835418522680328</v>
      </c>
      <c r="M1672">
        <f t="shared" si="312"/>
        <v>-414.24751729437048</v>
      </c>
      <c r="N1672">
        <f t="shared" si="313"/>
        <v>35.389795129958657</v>
      </c>
    </row>
    <row r="1673" spans="2:14" x14ac:dyDescent="0.25">
      <c r="B1673">
        <f t="shared" si="309"/>
        <v>1.6549999999999285</v>
      </c>
      <c r="C1673">
        <f t="shared" si="302"/>
        <v>2.6254689762939027</v>
      </c>
      <c r="D1673">
        <f t="shared" si="310"/>
        <v>0</v>
      </c>
      <c r="E1673">
        <f t="shared" si="303"/>
        <v>96.988045091054133</v>
      </c>
      <c r="F1673">
        <f t="shared" si="305"/>
        <v>0</v>
      </c>
      <c r="G1673">
        <f t="shared" si="304"/>
        <v>0</v>
      </c>
      <c r="H1673">
        <f t="shared" si="311"/>
        <v>0</v>
      </c>
      <c r="I1673">
        <f t="shared" si="306"/>
        <v>0</v>
      </c>
      <c r="J1673" t="str">
        <f t="shared" si="307"/>
        <v/>
      </c>
      <c r="L1673">
        <f t="shared" si="308"/>
        <v>96.81479330041779</v>
      </c>
      <c r="M1673">
        <f t="shared" si="312"/>
        <v>-414.07068163181293</v>
      </c>
      <c r="N1673">
        <f t="shared" si="313"/>
        <v>35.367132568353554</v>
      </c>
    </row>
    <row r="1674" spans="2:14" x14ac:dyDescent="0.25">
      <c r="B1674">
        <f t="shared" si="309"/>
        <v>1.6559999999999284</v>
      </c>
      <c r="C1674">
        <f t="shared" si="302"/>
        <v>2.6269237969702686</v>
      </c>
      <c r="D1674">
        <f t="shared" si="310"/>
        <v>0</v>
      </c>
      <c r="E1674">
        <f t="shared" si="303"/>
        <v>96.967350393094847</v>
      </c>
      <c r="F1674">
        <f t="shared" si="305"/>
        <v>0</v>
      </c>
      <c r="G1674">
        <f t="shared" si="304"/>
        <v>0</v>
      </c>
      <c r="H1674">
        <f t="shared" si="311"/>
        <v>0</v>
      </c>
      <c r="I1674">
        <f t="shared" si="306"/>
        <v>0</v>
      </c>
      <c r="J1674" t="str">
        <f t="shared" si="307"/>
        <v/>
      </c>
      <c r="L1674">
        <f t="shared" si="308"/>
        <v>96.794176862321436</v>
      </c>
      <c r="M1674">
        <f t="shared" si="312"/>
        <v>-413.89395918571381</v>
      </c>
      <c r="N1674">
        <f t="shared" si="313"/>
        <v>35.344489219824027</v>
      </c>
    </row>
    <row r="1675" spans="2:14" x14ac:dyDescent="0.25">
      <c r="B1675">
        <f t="shared" si="309"/>
        <v>1.6569999999999283</v>
      </c>
      <c r="C1675">
        <f t="shared" si="302"/>
        <v>2.6283783072261651</v>
      </c>
      <c r="D1675">
        <f t="shared" si="310"/>
        <v>0</v>
      </c>
      <c r="E1675">
        <f t="shared" si="303"/>
        <v>96.946664525601875</v>
      </c>
      <c r="F1675">
        <f t="shared" si="305"/>
        <v>0</v>
      </c>
      <c r="G1675">
        <f t="shared" si="304"/>
        <v>0</v>
      </c>
      <c r="H1675">
        <f t="shared" si="311"/>
        <v>0</v>
      </c>
      <c r="I1675">
        <f t="shared" si="306"/>
        <v>0</v>
      </c>
      <c r="J1675" t="str">
        <f t="shared" si="307"/>
        <v/>
      </c>
      <c r="L1675">
        <f t="shared" si="308"/>
        <v>96.77356920278082</v>
      </c>
      <c r="M1675">
        <f t="shared" si="312"/>
        <v>-413.71734985943931</v>
      </c>
      <c r="N1675">
        <f t="shared" si="313"/>
        <v>35.321865198056912</v>
      </c>
    </row>
    <row r="1676" spans="2:14" x14ac:dyDescent="0.25">
      <c r="B1676">
        <f t="shared" si="309"/>
        <v>1.6579999999999282</v>
      </c>
      <c r="C1676">
        <f t="shared" si="302"/>
        <v>2.6298325071940489</v>
      </c>
      <c r="D1676">
        <f t="shared" si="310"/>
        <v>0</v>
      </c>
      <c r="E1676">
        <f t="shared" si="303"/>
        <v>96.925987482924072</v>
      </c>
      <c r="F1676">
        <f t="shared" si="305"/>
        <v>0</v>
      </c>
      <c r="G1676">
        <f t="shared" si="304"/>
        <v>0</v>
      </c>
      <c r="H1676">
        <f t="shared" si="311"/>
        <v>0</v>
      </c>
      <c r="I1676">
        <f t="shared" si="306"/>
        <v>0</v>
      </c>
      <c r="J1676" t="str">
        <f t="shared" si="307"/>
        <v/>
      </c>
      <c r="L1676">
        <f t="shared" si="308"/>
        <v>96.752970316190186</v>
      </c>
      <c r="M1676">
        <f t="shared" si="312"/>
        <v>-413.5408535560714</v>
      </c>
      <c r="N1676">
        <f t="shared" si="313"/>
        <v>35.299260616739048</v>
      </c>
    </row>
    <row r="1677" spans="2:14" x14ac:dyDescent="0.25">
      <c r="B1677">
        <f t="shared" si="309"/>
        <v>1.6589999999999281</v>
      </c>
      <c r="C1677">
        <f t="shared" si="302"/>
        <v>2.631286397006293</v>
      </c>
      <c r="D1677">
        <f t="shared" si="310"/>
        <v>0</v>
      </c>
      <c r="E1677">
        <f t="shared" si="303"/>
        <v>96.90531925941508</v>
      </c>
      <c r="F1677">
        <f t="shared" si="305"/>
        <v>0</v>
      </c>
      <c r="G1677">
        <f t="shared" si="304"/>
        <v>0</v>
      </c>
      <c r="H1677">
        <f t="shared" si="311"/>
        <v>0</v>
      </c>
      <c r="I1677">
        <f t="shared" si="306"/>
        <v>0</v>
      </c>
      <c r="J1677" t="str">
        <f t="shared" si="307"/>
        <v/>
      </c>
      <c r="L1677">
        <f t="shared" si="308"/>
        <v>96.732380196948611</v>
      </c>
      <c r="M1677">
        <f t="shared" si="312"/>
        <v>-413.36447017982891</v>
      </c>
      <c r="N1677">
        <f t="shared" si="313"/>
        <v>35.276675248496758</v>
      </c>
    </row>
    <row r="1678" spans="2:14" x14ac:dyDescent="0.25">
      <c r="B1678">
        <f t="shared" si="309"/>
        <v>1.659999999999928</v>
      </c>
      <c r="C1678">
        <f t="shared" si="302"/>
        <v>2.6327399767951842</v>
      </c>
      <c r="D1678">
        <f t="shared" si="310"/>
        <v>0</v>
      </c>
      <c r="E1678">
        <f t="shared" si="303"/>
        <v>96.88465984943339</v>
      </c>
      <c r="F1678">
        <f t="shared" si="305"/>
        <v>0</v>
      </c>
      <c r="G1678">
        <f t="shared" si="304"/>
        <v>0</v>
      </c>
      <c r="H1678">
        <f t="shared" si="311"/>
        <v>0</v>
      </c>
      <c r="I1678">
        <f t="shared" si="306"/>
        <v>0</v>
      </c>
      <c r="J1678" t="str">
        <f t="shared" si="307"/>
        <v/>
      </c>
      <c r="L1678">
        <f t="shared" si="308"/>
        <v>96.711798839459888</v>
      </c>
      <c r="M1678">
        <f t="shared" si="312"/>
        <v>-413.18819963379383</v>
      </c>
      <c r="N1678">
        <f t="shared" si="313"/>
        <v>35.254109207016882</v>
      </c>
    </row>
    <row r="1679" spans="2:14" x14ac:dyDescent="0.25">
      <c r="B1679">
        <f t="shared" si="309"/>
        <v>1.6609999999999279</v>
      </c>
      <c r="C1679">
        <f t="shared" si="302"/>
        <v>2.6341932466929259</v>
      </c>
      <c r="D1679">
        <f t="shared" si="310"/>
        <v>0</v>
      </c>
      <c r="E1679">
        <f t="shared" si="303"/>
        <v>96.864009247342281</v>
      </c>
      <c r="F1679">
        <f t="shared" si="305"/>
        <v>0</v>
      </c>
      <c r="G1679">
        <f t="shared" si="304"/>
        <v>0</v>
      </c>
      <c r="H1679">
        <f t="shared" si="311"/>
        <v>0</v>
      </c>
      <c r="I1679">
        <f t="shared" si="306"/>
        <v>0</v>
      </c>
      <c r="J1679" t="str">
        <f t="shared" si="307"/>
        <v/>
      </c>
      <c r="L1679">
        <f t="shared" si="308"/>
        <v>96.691226238132643</v>
      </c>
      <c r="M1679">
        <f t="shared" si="312"/>
        <v>-413.01204182218498</v>
      </c>
      <c r="N1679">
        <f t="shared" si="313"/>
        <v>35.231562264925742</v>
      </c>
    </row>
    <row r="1680" spans="2:14" x14ac:dyDescent="0.25">
      <c r="B1680">
        <f t="shared" si="309"/>
        <v>1.6619999999999278</v>
      </c>
      <c r="C1680">
        <f t="shared" si="302"/>
        <v>2.6356462068316362</v>
      </c>
      <c r="D1680">
        <f t="shared" si="310"/>
        <v>0</v>
      </c>
      <c r="E1680">
        <f t="shared" si="303"/>
        <v>96.843367447509848</v>
      </c>
      <c r="F1680">
        <f t="shared" si="305"/>
        <v>0</v>
      </c>
      <c r="G1680">
        <f t="shared" si="304"/>
        <v>0</v>
      </c>
      <c r="H1680">
        <f t="shared" si="311"/>
        <v>0</v>
      </c>
      <c r="I1680">
        <f t="shared" si="306"/>
        <v>0</v>
      </c>
      <c r="J1680" t="str">
        <f t="shared" si="307"/>
        <v/>
      </c>
      <c r="L1680">
        <f t="shared" si="308"/>
        <v>96.670662387380162</v>
      </c>
      <c r="M1680">
        <f t="shared" si="312"/>
        <v>-412.83599664865278</v>
      </c>
      <c r="N1680">
        <f t="shared" si="313"/>
        <v>35.209034763283853</v>
      </c>
    </row>
    <row r="1681" spans="2:14" x14ac:dyDescent="0.25">
      <c r="B1681">
        <f t="shared" si="309"/>
        <v>1.6629999999999276</v>
      </c>
      <c r="C1681">
        <f t="shared" ref="C1681:C1744" si="314">C1680+E1680*$B$3*$B$8</f>
        <v>2.6370988573433487</v>
      </c>
      <c r="D1681">
        <f t="shared" si="310"/>
        <v>0</v>
      </c>
      <c r="E1681">
        <f t="shared" ref="E1681:E1744" si="315">E1680+$B$8*(((D1680*$B$3)-$B$2*E1680^2)/$B$1)</f>
        <v>96.822734444308992</v>
      </c>
      <c r="F1681">
        <f t="shared" si="305"/>
        <v>0</v>
      </c>
      <c r="G1681">
        <f t="shared" si="304"/>
        <v>0</v>
      </c>
      <c r="H1681">
        <f t="shared" si="311"/>
        <v>0</v>
      </c>
      <c r="I1681">
        <f t="shared" si="306"/>
        <v>0</v>
      </c>
      <c r="J1681" t="str">
        <f t="shared" si="307"/>
        <v/>
      </c>
      <c r="L1681">
        <f t="shared" si="308"/>
        <v>96.650107281620578</v>
      </c>
      <c r="M1681">
        <f t="shared" si="312"/>
        <v>-412.66006401713184</v>
      </c>
      <c r="N1681">
        <f t="shared" si="313"/>
        <v>35.186526247343863</v>
      </c>
    </row>
    <row r="1682" spans="2:14" x14ac:dyDescent="0.25">
      <c r="B1682">
        <f t="shared" si="309"/>
        <v>1.6639999999999275</v>
      </c>
      <c r="C1682">
        <f t="shared" si="314"/>
        <v>2.6385511983600134</v>
      </c>
      <c r="D1682">
        <f t="shared" si="310"/>
        <v>0</v>
      </c>
      <c r="E1682">
        <f t="shared" si="315"/>
        <v>96.802110232117386</v>
      </c>
      <c r="F1682">
        <f t="shared" si="305"/>
        <v>0</v>
      </c>
      <c r="G1682">
        <f t="shared" si="304"/>
        <v>0</v>
      </c>
      <c r="H1682">
        <f t="shared" si="311"/>
        <v>0</v>
      </c>
      <c r="I1682">
        <f t="shared" si="306"/>
        <v>0</v>
      </c>
      <c r="J1682" t="str">
        <f t="shared" si="307"/>
        <v/>
      </c>
      <c r="L1682">
        <f t="shared" si="308"/>
        <v>96.629560915276684</v>
      </c>
      <c r="M1682">
        <f t="shared" si="312"/>
        <v>-412.48424383212523</v>
      </c>
      <c r="N1682">
        <f t="shared" si="313"/>
        <v>35.164036944479449</v>
      </c>
    </row>
    <row r="1683" spans="2:14" x14ac:dyDescent="0.25">
      <c r="B1683">
        <f t="shared" si="309"/>
        <v>1.6649999999999274</v>
      </c>
      <c r="C1683">
        <f t="shared" si="314"/>
        <v>2.640003230013495</v>
      </c>
      <c r="D1683">
        <f t="shared" si="310"/>
        <v>0</v>
      </c>
      <c r="E1683">
        <f t="shared" si="315"/>
        <v>96.781494805317521</v>
      </c>
      <c r="F1683">
        <f t="shared" si="305"/>
        <v>0</v>
      </c>
      <c r="G1683">
        <f t="shared" ref="G1683:G1746" si="316">IF(C1683&lt;$B$5,$B$2*E1683^3,0)</f>
        <v>0</v>
      </c>
      <c r="H1683">
        <f t="shared" si="311"/>
        <v>0</v>
      </c>
      <c r="I1683">
        <f t="shared" si="306"/>
        <v>0</v>
      </c>
      <c r="J1683" t="str">
        <f t="shared" si="307"/>
        <v/>
      </c>
      <c r="L1683">
        <f t="shared" si="308"/>
        <v>96.609023282776107</v>
      </c>
      <c r="M1683">
        <f t="shared" si="312"/>
        <v>-412.30853599728334</v>
      </c>
      <c r="N1683">
        <f t="shared" si="313"/>
        <v>35.141566968377447</v>
      </c>
    </row>
    <row r="1684" spans="2:14" x14ac:dyDescent="0.25">
      <c r="B1684">
        <f t="shared" si="309"/>
        <v>1.6659999999999273</v>
      </c>
      <c r="C1684">
        <f t="shared" si="314"/>
        <v>2.6414549524355748</v>
      </c>
      <c r="D1684">
        <f t="shared" si="310"/>
        <v>0</v>
      </c>
      <c r="E1684">
        <f t="shared" si="315"/>
        <v>96.760888158296666</v>
      </c>
      <c r="F1684">
        <f t="shared" ref="F1684:F1747" si="317">D1684*E1684*$B$3</f>
        <v>0</v>
      </c>
      <c r="G1684">
        <f t="shared" si="316"/>
        <v>0</v>
      </c>
      <c r="H1684">
        <f t="shared" si="311"/>
        <v>0</v>
      </c>
      <c r="I1684">
        <f t="shared" ref="I1684:I1747" si="318">G1684+H1684</f>
        <v>0</v>
      </c>
      <c r="J1684" t="str">
        <f t="shared" ref="J1684:J1747" si="319">IF(C1684&lt;$B$5,E1684,"")</f>
        <v/>
      </c>
      <c r="L1684">
        <f t="shared" ref="L1684:L1747" si="320">$L$15/(B1684+$L$16)</f>
        <v>96.588494378551118</v>
      </c>
      <c r="M1684">
        <f t="shared" si="312"/>
        <v>-412.13294041710924</v>
      </c>
      <c r="N1684">
        <f t="shared" si="313"/>
        <v>35.119116091664182</v>
      </c>
    </row>
    <row r="1685" spans="2:14" x14ac:dyDescent="0.25">
      <c r="B1685">
        <f t="shared" ref="B1685:B1748" si="321">B1684+$B$8</f>
        <v>1.6669999999999272</v>
      </c>
      <c r="C1685">
        <f t="shared" si="314"/>
        <v>2.6429063657579492</v>
      </c>
      <c r="D1685">
        <f t="shared" ref="D1685:D1748" si="322">IF(C1685&lt;$B$5,$B$6*SIN(PI()*C1685/$B$5)+$B$7*SIN(2*PI()*C1685/$B$5),0)</f>
        <v>0</v>
      </c>
      <c r="E1685">
        <f t="shared" si="315"/>
        <v>96.740290285446861</v>
      </c>
      <c r="F1685">
        <f t="shared" si="317"/>
        <v>0</v>
      </c>
      <c r="G1685">
        <f t="shared" si="316"/>
        <v>0</v>
      </c>
      <c r="H1685">
        <f t="shared" ref="H1685:H1748" si="323">IF(C1685&lt;$B$5,$B$1*E1685*(E1685-E1684)/$B$8,0)</f>
        <v>0</v>
      </c>
      <c r="I1685">
        <f t="shared" si="318"/>
        <v>0</v>
      </c>
      <c r="J1685" t="str">
        <f t="shared" si="319"/>
        <v/>
      </c>
      <c r="L1685">
        <f t="shared" si="320"/>
        <v>96.567974197038794</v>
      </c>
      <c r="M1685">
        <f t="shared" ref="M1685:M1748" si="324">$M$14*(E1685-E1684)</f>
        <v>-411.95745699610598</v>
      </c>
      <c r="N1685">
        <f t="shared" si="313"/>
        <v>35.096684200652817</v>
      </c>
    </row>
    <row r="1686" spans="2:14" x14ac:dyDescent="0.25">
      <c r="B1686">
        <f t="shared" si="321"/>
        <v>1.6679999999999271</v>
      </c>
      <c r="C1686">
        <f t="shared" si="314"/>
        <v>2.6443574701122308</v>
      </c>
      <c r="D1686">
        <f t="shared" si="322"/>
        <v>0</v>
      </c>
      <c r="E1686">
        <f t="shared" si="315"/>
        <v>96.719701181164936</v>
      </c>
      <c r="F1686">
        <f t="shared" si="317"/>
        <v>0</v>
      </c>
      <c r="G1686">
        <f t="shared" si="316"/>
        <v>0</v>
      </c>
      <c r="H1686">
        <f t="shared" si="323"/>
        <v>0</v>
      </c>
      <c r="I1686">
        <f t="shared" si="318"/>
        <v>0</v>
      </c>
      <c r="J1686" t="str">
        <f t="shared" si="319"/>
        <v/>
      </c>
      <c r="L1686">
        <f t="shared" si="320"/>
        <v>96.547462732680884</v>
      </c>
      <c r="M1686">
        <f t="shared" si="324"/>
        <v>-411.78208563849239</v>
      </c>
      <c r="N1686">
        <f t="shared" ref="N1686:N1749" si="325">$N$14*$M$14*(E1686+E1684-2*E1685)</f>
        <v>35.074271522717027</v>
      </c>
    </row>
    <row r="1687" spans="2:14" x14ac:dyDescent="0.25">
      <c r="B1687">
        <f t="shared" si="321"/>
        <v>1.668999999999927</v>
      </c>
      <c r="C1687">
        <f t="shared" si="314"/>
        <v>2.6458082656299484</v>
      </c>
      <c r="D1687">
        <f t="shared" si="322"/>
        <v>0</v>
      </c>
      <c r="E1687">
        <f t="shared" si="315"/>
        <v>96.699120839852469</v>
      </c>
      <c r="F1687">
        <f t="shared" si="317"/>
        <v>0</v>
      </c>
      <c r="G1687">
        <f t="shared" si="316"/>
        <v>0</v>
      </c>
      <c r="H1687">
        <f t="shared" si="323"/>
        <v>0</v>
      </c>
      <c r="I1687">
        <f t="shared" si="318"/>
        <v>0</v>
      </c>
      <c r="J1687" t="str">
        <f t="shared" si="319"/>
        <v/>
      </c>
      <c r="L1687">
        <f t="shared" si="320"/>
        <v>96.526959979923902</v>
      </c>
      <c r="M1687">
        <f t="shared" si="324"/>
        <v>-411.60682624933997</v>
      </c>
      <c r="N1687">
        <f t="shared" si="325"/>
        <v>35.051877830483136</v>
      </c>
    </row>
    <row r="1688" spans="2:14" x14ac:dyDescent="0.25">
      <c r="B1688">
        <f t="shared" si="321"/>
        <v>1.6699999999999269</v>
      </c>
      <c r="C1688">
        <f t="shared" si="314"/>
        <v>2.6472587524425464</v>
      </c>
      <c r="D1688">
        <f t="shared" si="322"/>
        <v>0</v>
      </c>
      <c r="E1688">
        <f t="shared" si="315"/>
        <v>96.678549255915826</v>
      </c>
      <c r="F1688">
        <f t="shared" si="317"/>
        <v>0</v>
      </c>
      <c r="G1688">
        <f t="shared" si="316"/>
        <v>0</v>
      </c>
      <c r="H1688">
        <f t="shared" si="323"/>
        <v>0</v>
      </c>
      <c r="I1688">
        <f t="shared" si="318"/>
        <v>0</v>
      </c>
      <c r="J1688" t="str">
        <f t="shared" si="319"/>
        <v/>
      </c>
      <c r="L1688">
        <f t="shared" si="320"/>
        <v>96.506465933219019</v>
      </c>
      <c r="M1688">
        <f t="shared" si="324"/>
        <v>-411.43167873286757</v>
      </c>
      <c r="N1688">
        <f t="shared" si="325"/>
        <v>35.02950335132482</v>
      </c>
    </row>
    <row r="1689" spans="2:14" x14ac:dyDescent="0.25">
      <c r="B1689">
        <f t="shared" si="321"/>
        <v>1.6709999999999268</v>
      </c>
      <c r="C1689">
        <f t="shared" si="314"/>
        <v>2.6487089306813849</v>
      </c>
      <c r="D1689">
        <f t="shared" si="322"/>
        <v>0</v>
      </c>
      <c r="E1689">
        <f t="shared" si="315"/>
        <v>96.657986423766118</v>
      </c>
      <c r="F1689">
        <f t="shared" si="317"/>
        <v>0</v>
      </c>
      <c r="G1689">
        <f t="shared" si="316"/>
        <v>0</v>
      </c>
      <c r="H1689">
        <f t="shared" si="323"/>
        <v>0</v>
      </c>
      <c r="I1689">
        <f t="shared" si="318"/>
        <v>0</v>
      </c>
      <c r="J1689" t="str">
        <f t="shared" si="319"/>
        <v/>
      </c>
      <c r="L1689">
        <f t="shared" si="320"/>
        <v>96.485980587022212</v>
      </c>
      <c r="M1689">
        <f t="shared" si="324"/>
        <v>-411.25664299414666</v>
      </c>
      <c r="N1689">
        <f t="shared" si="325"/>
        <v>35.007147744181566</v>
      </c>
    </row>
    <row r="1690" spans="2:14" x14ac:dyDescent="0.25">
      <c r="B1690">
        <f t="shared" si="321"/>
        <v>1.6719999999999267</v>
      </c>
      <c r="C1690">
        <f t="shared" si="314"/>
        <v>2.6501588004777412</v>
      </c>
      <c r="D1690">
        <f t="shared" si="322"/>
        <v>0</v>
      </c>
      <c r="E1690">
        <f t="shared" si="315"/>
        <v>96.63743233781922</v>
      </c>
      <c r="F1690">
        <f t="shared" si="317"/>
        <v>0</v>
      </c>
      <c r="G1690">
        <f t="shared" si="316"/>
        <v>0</v>
      </c>
      <c r="H1690">
        <f t="shared" si="323"/>
        <v>0</v>
      </c>
      <c r="I1690">
        <f t="shared" si="318"/>
        <v>0</v>
      </c>
      <c r="J1690" t="str">
        <f t="shared" si="319"/>
        <v/>
      </c>
      <c r="L1690">
        <f t="shared" si="320"/>
        <v>96.465503935794061</v>
      </c>
      <c r="M1690">
        <f t="shared" si="324"/>
        <v>-411.08171893796452</v>
      </c>
      <c r="N1690">
        <f t="shared" si="325"/>
        <v>34.984811236427049</v>
      </c>
    </row>
    <row r="1691" spans="2:14" x14ac:dyDescent="0.25">
      <c r="B1691">
        <f t="shared" si="321"/>
        <v>1.6729999999999265</v>
      </c>
      <c r="C1691">
        <f t="shared" si="314"/>
        <v>2.6516083619628086</v>
      </c>
      <c r="D1691">
        <f t="shared" si="322"/>
        <v>0</v>
      </c>
      <c r="E1691">
        <f t="shared" si="315"/>
        <v>96.616886992495765</v>
      </c>
      <c r="F1691">
        <f t="shared" si="317"/>
        <v>0</v>
      </c>
      <c r="G1691">
        <f t="shared" si="316"/>
        <v>0</v>
      </c>
      <c r="H1691">
        <f t="shared" si="323"/>
        <v>0</v>
      </c>
      <c r="I1691">
        <f t="shared" si="318"/>
        <v>0</v>
      </c>
      <c r="J1691" t="str">
        <f t="shared" si="319"/>
        <v/>
      </c>
      <c r="L1691">
        <f t="shared" si="320"/>
        <v>96.445035973999921</v>
      </c>
      <c r="M1691">
        <f t="shared" si="324"/>
        <v>-410.90690646910843</v>
      </c>
      <c r="N1691">
        <f t="shared" si="325"/>
        <v>34.962493714374432</v>
      </c>
    </row>
    <row r="1692" spans="2:14" x14ac:dyDescent="0.25">
      <c r="B1692">
        <f t="shared" si="321"/>
        <v>1.6739999999999264</v>
      </c>
      <c r="C1692">
        <f t="shared" si="314"/>
        <v>2.6530576152676959</v>
      </c>
      <c r="D1692">
        <f t="shared" si="322"/>
        <v>0</v>
      </c>
      <c r="E1692">
        <f t="shared" si="315"/>
        <v>96.596350382221104</v>
      </c>
      <c r="F1692">
        <f t="shared" si="317"/>
        <v>0</v>
      </c>
      <c r="G1692">
        <f t="shared" si="316"/>
        <v>0</v>
      </c>
      <c r="H1692">
        <f t="shared" si="323"/>
        <v>0</v>
      </c>
      <c r="I1692">
        <f t="shared" si="318"/>
        <v>0</v>
      </c>
      <c r="J1692" t="str">
        <f t="shared" si="319"/>
        <v/>
      </c>
      <c r="L1692">
        <f t="shared" si="320"/>
        <v>96.42457669610981</v>
      </c>
      <c r="M1692">
        <f t="shared" si="324"/>
        <v>-410.73220549321832</v>
      </c>
      <c r="N1692">
        <f t="shared" si="325"/>
        <v>34.940195178023714</v>
      </c>
    </row>
    <row r="1693" spans="2:14" x14ac:dyDescent="0.25">
      <c r="B1693">
        <f t="shared" si="321"/>
        <v>1.6749999999999263</v>
      </c>
      <c r="C1693">
        <f t="shared" si="314"/>
        <v>2.654506560523429</v>
      </c>
      <c r="D1693">
        <f t="shared" si="322"/>
        <v>0</v>
      </c>
      <c r="E1693">
        <f t="shared" si="315"/>
        <v>96.575822501425336</v>
      </c>
      <c r="F1693">
        <f t="shared" si="317"/>
        <v>0</v>
      </c>
      <c r="G1693">
        <f t="shared" si="316"/>
        <v>0</v>
      </c>
      <c r="H1693">
        <f t="shared" si="323"/>
        <v>0</v>
      </c>
      <c r="I1693">
        <f t="shared" si="318"/>
        <v>0</v>
      </c>
      <c r="J1693" t="str">
        <f t="shared" si="319"/>
        <v/>
      </c>
      <c r="L1693">
        <f t="shared" si="320"/>
        <v>96.404126096598446</v>
      </c>
      <c r="M1693">
        <f t="shared" si="324"/>
        <v>-410.55761591536566</v>
      </c>
      <c r="N1693">
        <f t="shared" si="325"/>
        <v>34.917915513688058</v>
      </c>
    </row>
    <row r="1694" spans="2:14" x14ac:dyDescent="0.25">
      <c r="B1694">
        <f t="shared" si="321"/>
        <v>1.6759999999999262</v>
      </c>
      <c r="C1694">
        <f t="shared" si="314"/>
        <v>2.6559551978609504</v>
      </c>
      <c r="D1694">
        <f t="shared" si="322"/>
        <v>0</v>
      </c>
      <c r="E1694">
        <f t="shared" si="315"/>
        <v>96.555303344543319</v>
      </c>
      <c r="F1694">
        <f t="shared" si="317"/>
        <v>0</v>
      </c>
      <c r="G1694">
        <f t="shared" si="316"/>
        <v>0</v>
      </c>
      <c r="H1694">
        <f t="shared" si="323"/>
        <v>0</v>
      </c>
      <c r="I1694">
        <f t="shared" si="318"/>
        <v>0</v>
      </c>
      <c r="J1694" t="str">
        <f t="shared" si="319"/>
        <v/>
      </c>
      <c r="L1694">
        <f t="shared" si="320"/>
        <v>96.383684169945212</v>
      </c>
      <c r="M1694">
        <f t="shared" si="324"/>
        <v>-410.38313764033774</v>
      </c>
      <c r="N1694">
        <f t="shared" si="325"/>
        <v>34.895655062427977</v>
      </c>
    </row>
    <row r="1695" spans="2:14" x14ac:dyDescent="0.25">
      <c r="B1695">
        <f t="shared" si="321"/>
        <v>1.6769999999999261</v>
      </c>
      <c r="C1695">
        <f t="shared" si="314"/>
        <v>2.6574035274111183</v>
      </c>
      <c r="D1695">
        <f t="shared" si="322"/>
        <v>0</v>
      </c>
      <c r="E1695">
        <f t="shared" si="315"/>
        <v>96.534792906014616</v>
      </c>
      <c r="F1695">
        <f t="shared" si="317"/>
        <v>0</v>
      </c>
      <c r="G1695">
        <f t="shared" si="316"/>
        <v>0</v>
      </c>
      <c r="H1695">
        <f t="shared" si="323"/>
        <v>0</v>
      </c>
      <c r="I1695">
        <f t="shared" si="318"/>
        <v>0</v>
      </c>
      <c r="J1695" t="str">
        <f t="shared" si="319"/>
        <v/>
      </c>
      <c r="L1695">
        <f t="shared" si="320"/>
        <v>96.363250910634235</v>
      </c>
      <c r="M1695">
        <f t="shared" si="324"/>
        <v>-410.20877057405869</v>
      </c>
      <c r="N1695">
        <f t="shared" si="325"/>
        <v>34.873413255809282</v>
      </c>
    </row>
    <row r="1696" spans="2:14" x14ac:dyDescent="0.25">
      <c r="B1696">
        <f t="shared" si="321"/>
        <v>1.677999999999926</v>
      </c>
      <c r="C1696">
        <f t="shared" si="314"/>
        <v>2.6588515493047087</v>
      </c>
      <c r="D1696">
        <f t="shared" si="322"/>
        <v>0</v>
      </c>
      <c r="E1696">
        <f t="shared" si="315"/>
        <v>96.514291180283521</v>
      </c>
      <c r="F1696">
        <f t="shared" si="317"/>
        <v>0</v>
      </c>
      <c r="G1696">
        <f t="shared" si="316"/>
        <v>0</v>
      </c>
      <c r="H1696">
        <f t="shared" si="323"/>
        <v>0</v>
      </c>
      <c r="I1696">
        <f t="shared" si="318"/>
        <v>0</v>
      </c>
      <c r="J1696" t="str">
        <f t="shared" si="319"/>
        <v/>
      </c>
      <c r="L1696">
        <f t="shared" si="320"/>
        <v>96.342826313154234</v>
      </c>
      <c r="M1696">
        <f t="shared" si="324"/>
        <v>-410.03451462188423</v>
      </c>
      <c r="N1696">
        <f t="shared" si="325"/>
        <v>34.851190434892487</v>
      </c>
    </row>
    <row r="1697" spans="2:14" x14ac:dyDescent="0.25">
      <c r="B1697">
        <f t="shared" si="321"/>
        <v>1.6789999999999259</v>
      </c>
      <c r="C1697">
        <f t="shared" si="314"/>
        <v>2.660299263672413</v>
      </c>
      <c r="D1697">
        <f t="shared" si="322"/>
        <v>0</v>
      </c>
      <c r="E1697">
        <f t="shared" si="315"/>
        <v>96.493798161799049</v>
      </c>
      <c r="F1697">
        <f t="shared" si="317"/>
        <v>0</v>
      </c>
      <c r="G1697">
        <f t="shared" si="316"/>
        <v>0</v>
      </c>
      <c r="H1697">
        <f t="shared" si="323"/>
        <v>0</v>
      </c>
      <c r="I1697">
        <f t="shared" si="318"/>
        <v>0</v>
      </c>
      <c r="J1697" t="str">
        <f t="shared" si="319"/>
        <v/>
      </c>
      <c r="L1697">
        <f t="shared" si="320"/>
        <v>96.322410371998672</v>
      </c>
      <c r="M1697">
        <f t="shared" si="324"/>
        <v>-409.86036968945427</v>
      </c>
      <c r="N1697">
        <f t="shared" si="325"/>
        <v>34.828986485990754</v>
      </c>
    </row>
    <row r="1698" spans="2:14" x14ac:dyDescent="0.25">
      <c r="B1698">
        <f t="shared" si="321"/>
        <v>1.6799999999999258</v>
      </c>
      <c r="C1698">
        <f t="shared" si="314"/>
        <v>2.6617466706448401</v>
      </c>
      <c r="D1698">
        <f t="shared" si="322"/>
        <v>0</v>
      </c>
      <c r="E1698">
        <f t="shared" si="315"/>
        <v>96.473313845014928</v>
      </c>
      <c r="F1698">
        <f t="shared" si="317"/>
        <v>0</v>
      </c>
      <c r="G1698">
        <f t="shared" si="316"/>
        <v>0</v>
      </c>
      <c r="H1698">
        <f t="shared" si="323"/>
        <v>0</v>
      </c>
      <c r="I1698">
        <f t="shared" si="318"/>
        <v>0</v>
      </c>
      <c r="J1698" t="str">
        <f t="shared" si="319"/>
        <v/>
      </c>
      <c r="L1698">
        <f t="shared" si="320"/>
        <v>96.302003081665617</v>
      </c>
      <c r="M1698">
        <f t="shared" si="324"/>
        <v>-409.68633568240875</v>
      </c>
      <c r="N1698">
        <f t="shared" si="325"/>
        <v>34.806801409104082</v>
      </c>
    </row>
    <row r="1699" spans="2:14" x14ac:dyDescent="0.25">
      <c r="B1699">
        <f t="shared" si="321"/>
        <v>1.6809999999999257</v>
      </c>
      <c r="C1699">
        <f t="shared" si="314"/>
        <v>2.6631937703525153</v>
      </c>
      <c r="D1699">
        <f t="shared" si="322"/>
        <v>0</v>
      </c>
      <c r="E1699">
        <f t="shared" si="315"/>
        <v>96.452838224389609</v>
      </c>
      <c r="F1699">
        <f t="shared" si="317"/>
        <v>0</v>
      </c>
      <c r="G1699">
        <f t="shared" si="316"/>
        <v>0</v>
      </c>
      <c r="H1699">
        <f t="shared" si="323"/>
        <v>0</v>
      </c>
      <c r="I1699">
        <f t="shared" si="318"/>
        <v>0</v>
      </c>
      <c r="J1699" t="str">
        <f t="shared" si="319"/>
        <v/>
      </c>
      <c r="L1699">
        <f t="shared" si="320"/>
        <v>96.281604436657858</v>
      </c>
      <c r="M1699">
        <f t="shared" si="324"/>
        <v>-409.51241250638759</v>
      </c>
      <c r="N1699">
        <f t="shared" si="325"/>
        <v>34.784635204232472</v>
      </c>
    </row>
    <row r="1700" spans="2:14" x14ac:dyDescent="0.25">
      <c r="B1700">
        <f t="shared" si="321"/>
        <v>1.6819999999999256</v>
      </c>
      <c r="C1700">
        <f t="shared" si="314"/>
        <v>2.6646405629258809</v>
      </c>
      <c r="D1700">
        <f t="shared" si="322"/>
        <v>0</v>
      </c>
      <c r="E1700">
        <f t="shared" si="315"/>
        <v>96.432371294386215</v>
      </c>
      <c r="F1700">
        <f t="shared" si="317"/>
        <v>0</v>
      </c>
      <c r="G1700">
        <f t="shared" si="316"/>
        <v>0</v>
      </c>
      <c r="H1700">
        <f t="shared" si="323"/>
        <v>0</v>
      </c>
      <c r="I1700">
        <f t="shared" si="318"/>
        <v>0</v>
      </c>
      <c r="J1700" t="str">
        <f t="shared" si="319"/>
        <v/>
      </c>
      <c r="L1700">
        <f t="shared" si="320"/>
        <v>96.261214431482784</v>
      </c>
      <c r="M1700">
        <f t="shared" si="324"/>
        <v>-409.33860006788336</v>
      </c>
      <c r="N1700">
        <f t="shared" si="325"/>
        <v>34.762487757689087</v>
      </c>
    </row>
    <row r="1701" spans="2:14" x14ac:dyDescent="0.25">
      <c r="B1701">
        <f t="shared" si="321"/>
        <v>1.6829999999999254</v>
      </c>
      <c r="C1701">
        <f t="shared" si="314"/>
        <v>2.6660870484952968</v>
      </c>
      <c r="D1701">
        <f t="shared" si="322"/>
        <v>0</v>
      </c>
      <c r="E1701">
        <f t="shared" si="315"/>
        <v>96.411913049472602</v>
      </c>
      <c r="F1701">
        <f t="shared" si="317"/>
        <v>0</v>
      </c>
      <c r="G1701">
        <f t="shared" si="316"/>
        <v>0</v>
      </c>
      <c r="H1701">
        <f t="shared" si="323"/>
        <v>0</v>
      </c>
      <c r="I1701">
        <f t="shared" si="318"/>
        <v>0</v>
      </c>
      <c r="J1701" t="str">
        <f t="shared" si="319"/>
        <v/>
      </c>
      <c r="L1701">
        <f t="shared" si="320"/>
        <v>96.240833060652506</v>
      </c>
      <c r="M1701">
        <f t="shared" si="324"/>
        <v>-409.16489827225178</v>
      </c>
      <c r="N1701">
        <f t="shared" si="325"/>
        <v>34.740359183160763</v>
      </c>
    </row>
    <row r="1702" spans="2:14" x14ac:dyDescent="0.25">
      <c r="B1702">
        <f t="shared" si="321"/>
        <v>1.6839999999999253</v>
      </c>
      <c r="C1702">
        <f t="shared" si="314"/>
        <v>2.667533227191039</v>
      </c>
      <c r="D1702">
        <f t="shared" si="322"/>
        <v>0</v>
      </c>
      <c r="E1702">
        <f t="shared" si="315"/>
        <v>96.391463484121317</v>
      </c>
      <c r="F1702">
        <f t="shared" si="317"/>
        <v>0</v>
      </c>
      <c r="G1702">
        <f t="shared" si="316"/>
        <v>0</v>
      </c>
      <c r="H1702">
        <f t="shared" si="323"/>
        <v>0</v>
      </c>
      <c r="I1702">
        <f t="shared" si="318"/>
        <v>0</v>
      </c>
      <c r="J1702" t="str">
        <f t="shared" si="319"/>
        <v/>
      </c>
      <c r="L1702">
        <f t="shared" si="320"/>
        <v>96.220460318683678</v>
      </c>
      <c r="M1702">
        <f t="shared" si="324"/>
        <v>-408.99130702570119</v>
      </c>
      <c r="N1702">
        <f t="shared" si="325"/>
        <v>34.718249366960663</v>
      </c>
    </row>
    <row r="1703" spans="2:14" x14ac:dyDescent="0.25">
      <c r="B1703">
        <f t="shared" si="321"/>
        <v>1.6849999999999252</v>
      </c>
      <c r="C1703">
        <f t="shared" si="314"/>
        <v>2.6689790991433009</v>
      </c>
      <c r="D1703">
        <f t="shared" si="322"/>
        <v>0</v>
      </c>
      <c r="E1703">
        <f t="shared" si="315"/>
        <v>96.371022592809567</v>
      </c>
      <c r="F1703">
        <f t="shared" si="317"/>
        <v>0</v>
      </c>
      <c r="G1703">
        <f t="shared" si="316"/>
        <v>0</v>
      </c>
      <c r="H1703">
        <f t="shared" si="323"/>
        <v>0</v>
      </c>
      <c r="I1703">
        <f t="shared" si="318"/>
        <v>0</v>
      </c>
      <c r="J1703" t="str">
        <f t="shared" si="319"/>
        <v/>
      </c>
      <c r="L1703">
        <f t="shared" si="320"/>
        <v>96.200096200097732</v>
      </c>
      <c r="M1703">
        <f t="shared" si="324"/>
        <v>-408.8178262350084</v>
      </c>
      <c r="N1703">
        <f t="shared" si="325"/>
        <v>34.696158081715112</v>
      </c>
    </row>
    <row r="1704" spans="2:14" x14ac:dyDescent="0.25">
      <c r="B1704">
        <f t="shared" si="321"/>
        <v>1.6859999999999251</v>
      </c>
      <c r="C1704">
        <f t="shared" si="314"/>
        <v>2.670424664482193</v>
      </c>
      <c r="D1704">
        <f t="shared" si="322"/>
        <v>0</v>
      </c>
      <c r="E1704">
        <f t="shared" si="315"/>
        <v>96.350590370019276</v>
      </c>
      <c r="F1704">
        <f t="shared" si="317"/>
        <v>0</v>
      </c>
      <c r="G1704">
        <f t="shared" si="316"/>
        <v>0</v>
      </c>
      <c r="H1704">
        <f t="shared" si="323"/>
        <v>0</v>
      </c>
      <c r="I1704">
        <f t="shared" si="318"/>
        <v>0</v>
      </c>
      <c r="J1704" t="str">
        <f t="shared" si="319"/>
        <v/>
      </c>
      <c r="L1704">
        <f t="shared" si="320"/>
        <v>96.179740699420591</v>
      </c>
      <c r="M1704">
        <f t="shared" si="324"/>
        <v>-408.64445580581332</v>
      </c>
      <c r="N1704">
        <f t="shared" si="325"/>
        <v>34.67408578217146</v>
      </c>
    </row>
    <row r="1705" spans="2:14" x14ac:dyDescent="0.25">
      <c r="B1705">
        <f t="shared" si="321"/>
        <v>1.686999999999925</v>
      </c>
      <c r="C1705">
        <f t="shared" si="314"/>
        <v>2.6718699233377432</v>
      </c>
      <c r="D1705">
        <f t="shared" si="322"/>
        <v>0</v>
      </c>
      <c r="E1705">
        <f t="shared" si="315"/>
        <v>96.330166810237046</v>
      </c>
      <c r="F1705">
        <f t="shared" si="317"/>
        <v>0</v>
      </c>
      <c r="G1705">
        <f t="shared" si="316"/>
        <v>0</v>
      </c>
      <c r="H1705">
        <f t="shared" si="323"/>
        <v>0</v>
      </c>
      <c r="I1705">
        <f t="shared" si="318"/>
        <v>0</v>
      </c>
      <c r="J1705" t="str">
        <f t="shared" si="319"/>
        <v/>
      </c>
      <c r="L1705">
        <f t="shared" si="320"/>
        <v>96.159393811182952</v>
      </c>
      <c r="M1705">
        <f t="shared" si="324"/>
        <v>-408.47119564460854</v>
      </c>
      <c r="N1705">
        <f t="shared" si="325"/>
        <v>34.652032240956032</v>
      </c>
    </row>
    <row r="1706" spans="2:14" x14ac:dyDescent="0.25">
      <c r="B1706">
        <f t="shared" si="321"/>
        <v>1.6879999999999249</v>
      </c>
      <c r="C1706">
        <f t="shared" si="314"/>
        <v>2.6733148758398966</v>
      </c>
      <c r="D1706">
        <f t="shared" si="322"/>
        <v>0</v>
      </c>
      <c r="E1706">
        <f t="shared" si="315"/>
        <v>96.309751907954137</v>
      </c>
      <c r="F1706">
        <f t="shared" si="317"/>
        <v>0</v>
      </c>
      <c r="G1706">
        <f t="shared" si="316"/>
        <v>0</v>
      </c>
      <c r="H1706">
        <f t="shared" si="323"/>
        <v>0</v>
      </c>
      <c r="I1706">
        <f t="shared" si="318"/>
        <v>0</v>
      </c>
      <c r="J1706" t="str">
        <f t="shared" si="319"/>
        <v/>
      </c>
      <c r="L1706">
        <f t="shared" si="320"/>
        <v>96.13905552992</v>
      </c>
      <c r="M1706">
        <f t="shared" si="324"/>
        <v>-408.29804565817085</v>
      </c>
      <c r="N1706">
        <f t="shared" si="325"/>
        <v>34.629997344381991</v>
      </c>
    </row>
    <row r="1707" spans="2:14" x14ac:dyDescent="0.25">
      <c r="B1707">
        <f t="shared" si="321"/>
        <v>1.6889999999999248</v>
      </c>
      <c r="C1707">
        <f t="shared" si="314"/>
        <v>2.6747595221185159</v>
      </c>
      <c r="D1707">
        <f t="shared" si="322"/>
        <v>0</v>
      </c>
      <c r="E1707">
        <f t="shared" si="315"/>
        <v>96.289345657666473</v>
      </c>
      <c r="F1707">
        <f t="shared" si="317"/>
        <v>0</v>
      </c>
      <c r="G1707">
        <f t="shared" si="316"/>
        <v>0</v>
      </c>
      <c r="H1707">
        <f t="shared" si="323"/>
        <v>0</v>
      </c>
      <c r="I1707">
        <f t="shared" si="318"/>
        <v>0</v>
      </c>
      <c r="J1707" t="str">
        <f t="shared" si="319"/>
        <v/>
      </c>
      <c r="L1707">
        <f t="shared" si="320"/>
        <v>96.118725850171671</v>
      </c>
      <c r="M1707">
        <f t="shared" si="324"/>
        <v>-408.12500575327704</v>
      </c>
      <c r="N1707">
        <f t="shared" si="325"/>
        <v>34.607980978762498</v>
      </c>
    </row>
    <row r="1708" spans="2:14" x14ac:dyDescent="0.25">
      <c r="B1708">
        <f t="shared" si="321"/>
        <v>1.6899999999999247</v>
      </c>
      <c r="C1708">
        <f t="shared" si="314"/>
        <v>2.6762038623033808</v>
      </c>
      <c r="D1708">
        <f t="shared" si="322"/>
        <v>0</v>
      </c>
      <c r="E1708">
        <f t="shared" si="315"/>
        <v>96.268948053874681</v>
      </c>
      <c r="F1708">
        <f t="shared" si="317"/>
        <v>0</v>
      </c>
      <c r="G1708">
        <f t="shared" si="316"/>
        <v>0</v>
      </c>
      <c r="H1708">
        <f t="shared" si="323"/>
        <v>0</v>
      </c>
      <c r="I1708">
        <f t="shared" si="318"/>
        <v>0</v>
      </c>
      <c r="J1708" t="str">
        <f t="shared" si="319"/>
        <v/>
      </c>
      <c r="L1708">
        <f t="shared" si="320"/>
        <v>96.098404766482403</v>
      </c>
      <c r="M1708">
        <f t="shared" si="324"/>
        <v>-407.95207583585125</v>
      </c>
      <c r="N1708">
        <f t="shared" si="325"/>
        <v>34.585983485158067</v>
      </c>
    </row>
    <row r="1709" spans="2:14" x14ac:dyDescent="0.25">
      <c r="B1709">
        <f t="shared" si="321"/>
        <v>1.6909999999999246</v>
      </c>
      <c r="C1709">
        <f t="shared" si="314"/>
        <v>2.677647896524189</v>
      </c>
      <c r="D1709">
        <f t="shared" si="322"/>
        <v>0</v>
      </c>
      <c r="E1709">
        <f t="shared" si="315"/>
        <v>96.248559091084005</v>
      </c>
      <c r="F1709">
        <f t="shared" si="317"/>
        <v>0</v>
      </c>
      <c r="G1709">
        <f t="shared" si="316"/>
        <v>0</v>
      </c>
      <c r="H1709">
        <f t="shared" si="323"/>
        <v>0</v>
      </c>
      <c r="I1709">
        <f t="shared" si="318"/>
        <v>0</v>
      </c>
      <c r="J1709" t="str">
        <f t="shared" si="319"/>
        <v/>
      </c>
      <c r="L1709">
        <f t="shared" si="320"/>
        <v>96.078092273401353</v>
      </c>
      <c r="M1709">
        <f t="shared" si="324"/>
        <v>-407.77925581352292</v>
      </c>
      <c r="N1709">
        <f t="shared" si="325"/>
        <v>34.564004408821347</v>
      </c>
    </row>
    <row r="1710" spans="2:14" x14ac:dyDescent="0.25">
      <c r="B1710">
        <f t="shared" si="321"/>
        <v>1.6919999999999245</v>
      </c>
      <c r="C1710">
        <f t="shared" si="314"/>
        <v>2.6790916249105554</v>
      </c>
      <c r="D1710">
        <f t="shared" si="322"/>
        <v>0</v>
      </c>
      <c r="E1710">
        <f t="shared" si="315"/>
        <v>96.228178763804365</v>
      </c>
      <c r="F1710">
        <f t="shared" si="317"/>
        <v>0</v>
      </c>
      <c r="G1710">
        <f t="shared" si="316"/>
        <v>0</v>
      </c>
      <c r="H1710">
        <f t="shared" si="323"/>
        <v>0</v>
      </c>
      <c r="I1710">
        <f t="shared" si="318"/>
        <v>0</v>
      </c>
      <c r="J1710" t="str">
        <f t="shared" si="319"/>
        <v/>
      </c>
      <c r="L1710">
        <f t="shared" si="320"/>
        <v>96.05778836548221</v>
      </c>
      <c r="M1710">
        <f t="shared" si="324"/>
        <v>-407.60654559278464</v>
      </c>
      <c r="N1710">
        <f t="shared" si="325"/>
        <v>34.542044090812851</v>
      </c>
    </row>
    <row r="1711" spans="2:14" x14ac:dyDescent="0.25">
      <c r="B1711">
        <f t="shared" si="321"/>
        <v>1.6929999999999243</v>
      </c>
      <c r="C1711">
        <f t="shared" si="314"/>
        <v>2.6805350475920124</v>
      </c>
      <c r="D1711">
        <f t="shared" si="322"/>
        <v>0</v>
      </c>
      <c r="E1711">
        <f t="shared" si="315"/>
        <v>96.20780706655033</v>
      </c>
      <c r="F1711">
        <f t="shared" si="317"/>
        <v>0</v>
      </c>
      <c r="G1711">
        <f t="shared" si="316"/>
        <v>0</v>
      </c>
      <c r="H1711">
        <f t="shared" si="323"/>
        <v>0</v>
      </c>
      <c r="I1711">
        <f t="shared" si="318"/>
        <v>0</v>
      </c>
      <c r="J1711" t="str">
        <f t="shared" si="319"/>
        <v/>
      </c>
      <c r="L1711">
        <f t="shared" si="320"/>
        <v>96.037493037283298</v>
      </c>
      <c r="M1711">
        <f t="shared" si="324"/>
        <v>-407.43394508069741</v>
      </c>
      <c r="N1711">
        <f t="shared" si="325"/>
        <v>34.520102417445742</v>
      </c>
    </row>
    <row r="1712" spans="2:14" x14ac:dyDescent="0.25">
      <c r="B1712">
        <f t="shared" si="321"/>
        <v>1.6939999999999242</v>
      </c>
      <c r="C1712">
        <f t="shared" si="314"/>
        <v>2.6819781646980108</v>
      </c>
      <c r="D1712">
        <f t="shared" si="322"/>
        <v>0</v>
      </c>
      <c r="E1712">
        <f t="shared" si="315"/>
        <v>96.187443993841114</v>
      </c>
      <c r="F1712">
        <f t="shared" si="317"/>
        <v>0</v>
      </c>
      <c r="G1712">
        <f t="shared" si="316"/>
        <v>0</v>
      </c>
      <c r="H1712">
        <f t="shared" si="323"/>
        <v>0</v>
      </c>
      <c r="I1712">
        <f t="shared" si="318"/>
        <v>0</v>
      </c>
      <c r="J1712" t="str">
        <f t="shared" si="319"/>
        <v/>
      </c>
      <c r="L1712">
        <f t="shared" si="320"/>
        <v>96.017206283367514</v>
      </c>
      <c r="M1712">
        <f t="shared" si="324"/>
        <v>-407.26145418432225</v>
      </c>
      <c r="N1712">
        <f t="shared" si="325"/>
        <v>34.498179275033181</v>
      </c>
    </row>
    <row r="1713" spans="2:14" x14ac:dyDescent="0.25">
      <c r="B1713">
        <f t="shared" si="321"/>
        <v>1.6949999999999241</v>
      </c>
      <c r="C1713">
        <f t="shared" si="314"/>
        <v>2.6834209763579184</v>
      </c>
      <c r="D1713">
        <f t="shared" si="322"/>
        <v>0</v>
      </c>
      <c r="E1713">
        <f t="shared" si="315"/>
        <v>96.167089540200564</v>
      </c>
      <c r="F1713">
        <f t="shared" si="317"/>
        <v>0</v>
      </c>
      <c r="G1713">
        <f t="shared" si="316"/>
        <v>0</v>
      </c>
      <c r="H1713">
        <f t="shared" si="323"/>
        <v>0</v>
      </c>
      <c r="I1713">
        <f t="shared" si="318"/>
        <v>0</v>
      </c>
      <c r="J1713" t="str">
        <f t="shared" si="319"/>
        <v/>
      </c>
      <c r="L1713">
        <f t="shared" si="320"/>
        <v>95.996928098302405</v>
      </c>
      <c r="M1713">
        <f t="shared" si="324"/>
        <v>-407.08907281100437</v>
      </c>
      <c r="N1713">
        <f t="shared" si="325"/>
        <v>34.476274663575168</v>
      </c>
    </row>
    <row r="1714" spans="2:14" x14ac:dyDescent="0.25">
      <c r="B1714">
        <f t="shared" si="321"/>
        <v>1.695999999999924</v>
      </c>
      <c r="C1714">
        <f t="shared" si="314"/>
        <v>2.6848634827010214</v>
      </c>
      <c r="D1714">
        <f t="shared" si="322"/>
        <v>0</v>
      </c>
      <c r="E1714">
        <f t="shared" si="315"/>
        <v>96.146743700157174</v>
      </c>
      <c r="F1714">
        <f t="shared" si="317"/>
        <v>0</v>
      </c>
      <c r="G1714">
        <f t="shared" si="316"/>
        <v>0</v>
      </c>
      <c r="H1714">
        <f t="shared" si="323"/>
        <v>0</v>
      </c>
      <c r="I1714">
        <f t="shared" si="318"/>
        <v>0</v>
      </c>
      <c r="J1714" t="str">
        <f t="shared" si="319"/>
        <v/>
      </c>
      <c r="L1714">
        <f t="shared" si="320"/>
        <v>95.97665847666002</v>
      </c>
      <c r="M1714">
        <f t="shared" si="324"/>
        <v>-406.9168008678048</v>
      </c>
      <c r="N1714">
        <f t="shared" si="325"/>
        <v>34.454388583071704</v>
      </c>
    </row>
    <row r="1715" spans="2:14" x14ac:dyDescent="0.25">
      <c r="B1715">
        <f t="shared" si="321"/>
        <v>1.6969999999999239</v>
      </c>
      <c r="C1715">
        <f t="shared" si="314"/>
        <v>2.6863056838565238</v>
      </c>
      <c r="D1715">
        <f t="shared" si="322"/>
        <v>0</v>
      </c>
      <c r="E1715">
        <f t="shared" si="315"/>
        <v>96.126406468244056</v>
      </c>
      <c r="F1715">
        <f t="shared" si="317"/>
        <v>0</v>
      </c>
      <c r="G1715">
        <f t="shared" si="316"/>
        <v>0</v>
      </c>
      <c r="H1715">
        <f t="shared" si="323"/>
        <v>0</v>
      </c>
      <c r="I1715">
        <f t="shared" si="318"/>
        <v>0</v>
      </c>
      <c r="J1715" t="str">
        <f t="shared" si="319"/>
        <v/>
      </c>
      <c r="L1715">
        <f t="shared" si="320"/>
        <v>95.956397413017072</v>
      </c>
      <c r="M1715">
        <f t="shared" si="324"/>
        <v>-406.74463826235296</v>
      </c>
      <c r="N1715">
        <f t="shared" si="325"/>
        <v>34.432521033522789</v>
      </c>
    </row>
    <row r="1716" spans="2:14" x14ac:dyDescent="0.25">
      <c r="B1716">
        <f t="shared" si="321"/>
        <v>1.6979999999999238</v>
      </c>
      <c r="C1716">
        <f t="shared" si="314"/>
        <v>2.6877475799535473</v>
      </c>
      <c r="D1716">
        <f t="shared" si="322"/>
        <v>0</v>
      </c>
      <c r="E1716">
        <f t="shared" si="315"/>
        <v>96.106077838998957</v>
      </c>
      <c r="F1716">
        <f t="shared" si="317"/>
        <v>0</v>
      </c>
      <c r="G1716">
        <f t="shared" si="316"/>
        <v>0</v>
      </c>
      <c r="H1716">
        <f t="shared" si="323"/>
        <v>0</v>
      </c>
      <c r="I1716">
        <f t="shared" si="318"/>
        <v>0</v>
      </c>
      <c r="J1716" t="str">
        <f t="shared" si="319"/>
        <v/>
      </c>
      <c r="L1716">
        <f t="shared" si="320"/>
        <v>95.936144901954805</v>
      </c>
      <c r="M1716">
        <f t="shared" si="324"/>
        <v>-406.57258490199411</v>
      </c>
      <c r="N1716">
        <f t="shared" si="325"/>
        <v>34.410672014928423</v>
      </c>
    </row>
    <row r="1717" spans="2:14" x14ac:dyDescent="0.25">
      <c r="B1717">
        <f t="shared" si="321"/>
        <v>1.6989999999999237</v>
      </c>
      <c r="C1717">
        <f t="shared" si="314"/>
        <v>2.6891891711211322</v>
      </c>
      <c r="D1717">
        <f t="shared" si="322"/>
        <v>0</v>
      </c>
      <c r="E1717">
        <f t="shared" si="315"/>
        <v>96.085757806964253</v>
      </c>
      <c r="F1717">
        <f t="shared" si="317"/>
        <v>0</v>
      </c>
      <c r="G1717">
        <f t="shared" si="316"/>
        <v>0</v>
      </c>
      <c r="H1717">
        <f t="shared" si="323"/>
        <v>0</v>
      </c>
      <c r="I1717">
        <f t="shared" si="318"/>
        <v>0</v>
      </c>
      <c r="J1717" t="str">
        <f t="shared" si="319"/>
        <v/>
      </c>
      <c r="L1717">
        <f t="shared" si="320"/>
        <v>95.915900938059067</v>
      </c>
      <c r="M1717">
        <f t="shared" si="324"/>
        <v>-406.40064069407345</v>
      </c>
      <c r="N1717">
        <f t="shared" si="325"/>
        <v>34.388841527288605</v>
      </c>
    </row>
    <row r="1718" spans="2:14" x14ac:dyDescent="0.25">
      <c r="B1718">
        <f t="shared" si="321"/>
        <v>1.6999999999999236</v>
      </c>
      <c r="C1718">
        <f t="shared" si="314"/>
        <v>2.6906304574882367</v>
      </c>
      <c r="D1718">
        <f t="shared" si="322"/>
        <v>0</v>
      </c>
      <c r="E1718">
        <f t="shared" si="315"/>
        <v>96.065446366686913</v>
      </c>
      <c r="F1718">
        <f t="shared" si="317"/>
        <v>0</v>
      </c>
      <c r="G1718">
        <f t="shared" si="316"/>
        <v>0</v>
      </c>
      <c r="H1718">
        <f t="shared" si="323"/>
        <v>0</v>
      </c>
      <c r="I1718">
        <f t="shared" si="318"/>
        <v>0</v>
      </c>
      <c r="J1718" t="str">
        <f t="shared" si="319"/>
        <v/>
      </c>
      <c r="L1718">
        <f t="shared" si="320"/>
        <v>95.895665515920228</v>
      </c>
      <c r="M1718">
        <f t="shared" si="324"/>
        <v>-406.22880554678886</v>
      </c>
      <c r="N1718">
        <f t="shared" si="325"/>
        <v>34.367029456916498</v>
      </c>
    </row>
    <row r="1719" spans="2:14" x14ac:dyDescent="0.25">
      <c r="B1719">
        <f t="shared" si="321"/>
        <v>1.7009999999999235</v>
      </c>
      <c r="C1719">
        <f t="shared" si="314"/>
        <v>2.6920714391837368</v>
      </c>
      <c r="D1719">
        <f t="shared" si="322"/>
        <v>0</v>
      </c>
      <c r="E1719">
        <f t="shared" si="315"/>
        <v>96.045143512718525</v>
      </c>
      <c r="F1719">
        <f t="shared" si="317"/>
        <v>0</v>
      </c>
      <c r="G1719">
        <f t="shared" si="316"/>
        <v>0</v>
      </c>
      <c r="H1719">
        <f t="shared" si="323"/>
        <v>0</v>
      </c>
      <c r="I1719">
        <f t="shared" si="318"/>
        <v>0</v>
      </c>
      <c r="J1719" t="str">
        <f t="shared" si="319"/>
        <v/>
      </c>
      <c r="L1719">
        <f t="shared" si="320"/>
        <v>95.875438630133289</v>
      </c>
      <c r="M1719">
        <f t="shared" si="324"/>
        <v>-406.0570793677698</v>
      </c>
      <c r="N1719">
        <f t="shared" si="325"/>
        <v>34.345235803812102</v>
      </c>
    </row>
    <row r="1720" spans="2:14" x14ac:dyDescent="0.25">
      <c r="B1720">
        <f t="shared" si="321"/>
        <v>1.7019999999999234</v>
      </c>
      <c r="C1720">
        <f t="shared" si="314"/>
        <v>2.6935121163364277</v>
      </c>
      <c r="D1720">
        <f t="shared" si="322"/>
        <v>0</v>
      </c>
      <c r="E1720">
        <f t="shared" si="315"/>
        <v>96.024849239615293</v>
      </c>
      <c r="F1720">
        <f t="shared" si="317"/>
        <v>0</v>
      </c>
      <c r="G1720">
        <f t="shared" si="316"/>
        <v>0</v>
      </c>
      <c r="H1720">
        <f t="shared" si="323"/>
        <v>0</v>
      </c>
      <c r="I1720">
        <f t="shared" si="318"/>
        <v>0</v>
      </c>
      <c r="J1720" t="str">
        <f t="shared" si="319"/>
        <v/>
      </c>
      <c r="L1720">
        <f t="shared" si="320"/>
        <v>95.855220275297739</v>
      </c>
      <c r="M1720">
        <f t="shared" si="324"/>
        <v>-405.88546206464571</v>
      </c>
      <c r="N1720">
        <f t="shared" si="325"/>
        <v>34.323460681662255</v>
      </c>
    </row>
    <row r="1721" spans="2:14" x14ac:dyDescent="0.25">
      <c r="B1721">
        <f t="shared" si="321"/>
        <v>1.7029999999999232</v>
      </c>
      <c r="C1721">
        <f t="shared" si="314"/>
        <v>2.6949524890750221</v>
      </c>
      <c r="D1721">
        <f t="shared" si="322"/>
        <v>0</v>
      </c>
      <c r="E1721">
        <f t="shared" si="315"/>
        <v>96.004563541938012</v>
      </c>
      <c r="F1721">
        <f t="shared" si="317"/>
        <v>0</v>
      </c>
      <c r="G1721">
        <f t="shared" si="316"/>
        <v>0</v>
      </c>
      <c r="H1721">
        <f t="shared" si="323"/>
        <v>0</v>
      </c>
      <c r="I1721">
        <f t="shared" si="318"/>
        <v>0</v>
      </c>
      <c r="J1721" t="str">
        <f t="shared" si="319"/>
        <v/>
      </c>
      <c r="L1721">
        <f t="shared" si="320"/>
        <v>95.835010446017691</v>
      </c>
      <c r="M1721">
        <f t="shared" si="324"/>
        <v>-405.71395354561446</v>
      </c>
      <c r="N1721">
        <f t="shared" si="325"/>
        <v>34.30170386309328</v>
      </c>
    </row>
    <row r="1722" spans="2:14" x14ac:dyDescent="0.25">
      <c r="B1722">
        <f t="shared" si="321"/>
        <v>1.7039999999999231</v>
      </c>
      <c r="C1722">
        <f t="shared" si="314"/>
        <v>2.6963925575281511</v>
      </c>
      <c r="D1722">
        <f t="shared" si="322"/>
        <v>0</v>
      </c>
      <c r="E1722">
        <f t="shared" si="315"/>
        <v>95.984286414252082</v>
      </c>
      <c r="F1722">
        <f t="shared" si="317"/>
        <v>0</v>
      </c>
      <c r="G1722">
        <f t="shared" si="316"/>
        <v>0</v>
      </c>
      <c r="H1722">
        <f t="shared" si="323"/>
        <v>0</v>
      </c>
      <c r="I1722">
        <f t="shared" si="318"/>
        <v>0</v>
      </c>
      <c r="J1722" t="str">
        <f t="shared" si="319"/>
        <v/>
      </c>
      <c r="L1722">
        <f t="shared" si="320"/>
        <v>95.814809136901744</v>
      </c>
      <c r="M1722">
        <f t="shared" si="324"/>
        <v>-405.54255371858972</v>
      </c>
      <c r="N1722">
        <f t="shared" si="325"/>
        <v>34.279965348105179</v>
      </c>
    </row>
    <row r="1723" spans="2:14" x14ac:dyDescent="0.25">
      <c r="B1723">
        <f t="shared" si="321"/>
        <v>1.704999999999923</v>
      </c>
      <c r="C1723">
        <f t="shared" si="314"/>
        <v>2.6978323218243649</v>
      </c>
      <c r="D1723">
        <f t="shared" si="322"/>
        <v>0</v>
      </c>
      <c r="E1723">
        <f t="shared" si="315"/>
        <v>95.96401785112748</v>
      </c>
      <c r="F1723">
        <f t="shared" si="317"/>
        <v>0</v>
      </c>
      <c r="G1723">
        <f t="shared" si="316"/>
        <v>0</v>
      </c>
      <c r="H1723">
        <f t="shared" si="323"/>
        <v>0</v>
      </c>
      <c r="I1723">
        <f t="shared" si="318"/>
        <v>0</v>
      </c>
      <c r="J1723" t="str">
        <f t="shared" si="319"/>
        <v/>
      </c>
      <c r="L1723">
        <f t="shared" si="320"/>
        <v>95.794616342563103</v>
      </c>
      <c r="M1723">
        <f t="shared" si="324"/>
        <v>-405.37126249205357</v>
      </c>
      <c r="N1723">
        <f t="shared" si="325"/>
        <v>34.258245364071627</v>
      </c>
    </row>
    <row r="1724" spans="2:14" x14ac:dyDescent="0.25">
      <c r="B1724">
        <f t="shared" si="321"/>
        <v>1.7059999999999229</v>
      </c>
      <c r="C1724">
        <f t="shared" si="314"/>
        <v>2.6992717820921319</v>
      </c>
      <c r="D1724">
        <f t="shared" si="322"/>
        <v>0</v>
      </c>
      <c r="E1724">
        <f t="shared" si="315"/>
        <v>95.943757847138784</v>
      </c>
      <c r="F1724">
        <f t="shared" si="317"/>
        <v>0</v>
      </c>
      <c r="G1724">
        <f t="shared" si="316"/>
        <v>0</v>
      </c>
      <c r="H1724">
        <f t="shared" si="323"/>
        <v>0</v>
      </c>
      <c r="I1724">
        <f t="shared" si="318"/>
        <v>0</v>
      </c>
      <c r="J1724" t="str">
        <f t="shared" si="319"/>
        <v/>
      </c>
      <c r="L1724">
        <f t="shared" si="320"/>
        <v>95.77443205761945</v>
      </c>
      <c r="M1724">
        <f t="shared" si="324"/>
        <v>-405.2000797739197</v>
      </c>
      <c r="N1724">
        <f t="shared" si="325"/>
        <v>34.236543683618947</v>
      </c>
    </row>
    <row r="1725" spans="2:14" x14ac:dyDescent="0.25">
      <c r="B1725">
        <f t="shared" si="321"/>
        <v>1.7069999999999228</v>
      </c>
      <c r="C1725">
        <f t="shared" si="314"/>
        <v>2.7007109384598391</v>
      </c>
      <c r="D1725">
        <f t="shared" si="322"/>
        <v>0</v>
      </c>
      <c r="E1725">
        <f t="shared" si="315"/>
        <v>95.92350639686515</v>
      </c>
      <c r="F1725">
        <f t="shared" si="317"/>
        <v>0</v>
      </c>
      <c r="G1725">
        <f t="shared" si="316"/>
        <v>0</v>
      </c>
      <c r="H1725">
        <f t="shared" si="323"/>
        <v>0</v>
      </c>
      <c r="I1725">
        <f t="shared" si="318"/>
        <v>0</v>
      </c>
      <c r="J1725" t="str">
        <f t="shared" si="319"/>
        <v/>
      </c>
      <c r="L1725">
        <f t="shared" si="320"/>
        <v>95.75425627669307</v>
      </c>
      <c r="M1725">
        <f t="shared" si="324"/>
        <v>-405.02900547267018</v>
      </c>
      <c r="N1725">
        <f t="shared" si="325"/>
        <v>34.214860306747141</v>
      </c>
    </row>
    <row r="1726" spans="2:14" x14ac:dyDescent="0.25">
      <c r="B1726">
        <f t="shared" si="321"/>
        <v>1.7079999999999227</v>
      </c>
      <c r="C1726">
        <f t="shared" si="314"/>
        <v>2.7021497910557919</v>
      </c>
      <c r="D1726">
        <f t="shared" si="322"/>
        <v>0</v>
      </c>
      <c r="E1726">
        <f t="shared" si="315"/>
        <v>95.903263494890311</v>
      </c>
      <c r="F1726">
        <f t="shared" si="317"/>
        <v>0</v>
      </c>
      <c r="G1726">
        <f t="shared" si="316"/>
        <v>0</v>
      </c>
      <c r="H1726">
        <f t="shared" si="323"/>
        <v>0</v>
      </c>
      <c r="I1726">
        <f t="shared" si="318"/>
        <v>0</v>
      </c>
      <c r="J1726" t="str">
        <f t="shared" si="319"/>
        <v/>
      </c>
      <c r="L1726">
        <f t="shared" si="320"/>
        <v>95.734088994410683</v>
      </c>
      <c r="M1726">
        <f t="shared" si="324"/>
        <v>-404.85803949678711</v>
      </c>
      <c r="N1726">
        <f t="shared" si="325"/>
        <v>34.193195233456208</v>
      </c>
    </row>
    <row r="1727" spans="2:14" x14ac:dyDescent="0.25">
      <c r="B1727">
        <f t="shared" si="321"/>
        <v>1.7089999999999226</v>
      </c>
      <c r="C1727">
        <f t="shared" si="314"/>
        <v>2.7035883400082152</v>
      </c>
      <c r="D1727">
        <f t="shared" si="322"/>
        <v>0</v>
      </c>
      <c r="E1727">
        <f t="shared" si="315"/>
        <v>95.883029135802573</v>
      </c>
      <c r="F1727">
        <f t="shared" si="317"/>
        <v>0</v>
      </c>
      <c r="G1727">
        <f t="shared" si="316"/>
        <v>0</v>
      </c>
      <c r="H1727">
        <f t="shared" si="323"/>
        <v>0</v>
      </c>
      <c r="I1727">
        <f t="shared" si="318"/>
        <v>0</v>
      </c>
      <c r="J1727" t="str">
        <f t="shared" si="319"/>
        <v/>
      </c>
      <c r="L1727">
        <f t="shared" si="320"/>
        <v>95.713930205403656</v>
      </c>
      <c r="M1727">
        <f t="shared" si="324"/>
        <v>-404.6871817547526</v>
      </c>
      <c r="N1727">
        <f t="shared" si="325"/>
        <v>34.171548463746149</v>
      </c>
    </row>
    <row r="1728" spans="2:14" x14ac:dyDescent="0.25">
      <c r="B1728">
        <f t="shared" si="321"/>
        <v>1.7099999999999225</v>
      </c>
      <c r="C1728">
        <f t="shared" si="314"/>
        <v>2.7050265854452524</v>
      </c>
      <c r="D1728">
        <f t="shared" si="322"/>
        <v>0</v>
      </c>
      <c r="E1728">
        <f t="shared" si="315"/>
        <v>95.862803314194807</v>
      </c>
      <c r="F1728">
        <f t="shared" si="317"/>
        <v>0</v>
      </c>
      <c r="G1728">
        <f t="shared" si="316"/>
        <v>0</v>
      </c>
      <c r="H1728">
        <f t="shared" si="323"/>
        <v>0</v>
      </c>
      <c r="I1728">
        <f t="shared" si="318"/>
        <v>0</v>
      </c>
      <c r="J1728" t="str">
        <f t="shared" si="319"/>
        <v/>
      </c>
      <c r="L1728">
        <f t="shared" si="320"/>
        <v>95.693779904307775</v>
      </c>
      <c r="M1728">
        <f t="shared" si="324"/>
        <v>-404.51643215533295</v>
      </c>
      <c r="N1728">
        <f t="shared" si="325"/>
        <v>34.149919883930124</v>
      </c>
    </row>
    <row r="1729" spans="2:14" x14ac:dyDescent="0.25">
      <c r="B1729">
        <f t="shared" si="321"/>
        <v>1.7109999999999224</v>
      </c>
      <c r="C1729">
        <f t="shared" si="314"/>
        <v>2.7064645274949655</v>
      </c>
      <c r="D1729">
        <f t="shared" si="322"/>
        <v>0</v>
      </c>
      <c r="E1729">
        <f t="shared" si="315"/>
        <v>95.842586024664442</v>
      </c>
      <c r="F1729">
        <f t="shared" si="317"/>
        <v>0</v>
      </c>
      <c r="G1729">
        <f t="shared" si="316"/>
        <v>0</v>
      </c>
      <c r="H1729">
        <f t="shared" si="323"/>
        <v>0</v>
      </c>
      <c r="I1729">
        <f t="shared" si="318"/>
        <v>0</v>
      </c>
      <c r="J1729" t="str">
        <f t="shared" si="319"/>
        <v/>
      </c>
      <c r="L1729">
        <f t="shared" si="320"/>
        <v>95.673638085763415</v>
      </c>
      <c r="M1729">
        <f t="shared" si="324"/>
        <v>-404.34579060729448</v>
      </c>
      <c r="N1729">
        <f t="shared" si="325"/>
        <v>34.128309607694973</v>
      </c>
    </row>
    <row r="1730" spans="2:14" x14ac:dyDescent="0.25">
      <c r="B1730">
        <f t="shared" si="321"/>
        <v>1.7119999999999223</v>
      </c>
      <c r="C1730">
        <f t="shared" si="314"/>
        <v>2.7079021662853355</v>
      </c>
      <c r="D1730">
        <f t="shared" si="322"/>
        <v>0</v>
      </c>
      <c r="E1730">
        <f t="shared" si="315"/>
        <v>95.822377261813472</v>
      </c>
      <c r="F1730">
        <f t="shared" si="317"/>
        <v>0</v>
      </c>
      <c r="G1730">
        <f t="shared" si="316"/>
        <v>0</v>
      </c>
      <c r="H1730">
        <f t="shared" si="323"/>
        <v>0</v>
      </c>
      <c r="I1730">
        <f t="shared" si="318"/>
        <v>0</v>
      </c>
      <c r="J1730" t="str">
        <f t="shared" si="319"/>
        <v/>
      </c>
      <c r="L1730">
        <f t="shared" si="320"/>
        <v>95.6535047444154</v>
      </c>
      <c r="M1730">
        <f t="shared" si="324"/>
        <v>-404.17525701940349</v>
      </c>
      <c r="N1730">
        <f t="shared" si="325"/>
        <v>34.106717635040695</v>
      </c>
    </row>
    <row r="1731" spans="2:14" x14ac:dyDescent="0.25">
      <c r="B1731">
        <f t="shared" si="321"/>
        <v>1.7129999999999221</v>
      </c>
      <c r="C1731">
        <f t="shared" si="314"/>
        <v>2.7093395019442625</v>
      </c>
      <c r="D1731">
        <f t="shared" si="322"/>
        <v>0</v>
      </c>
      <c r="E1731">
        <f t="shared" si="315"/>
        <v>95.802177020248436</v>
      </c>
      <c r="F1731">
        <f t="shared" si="317"/>
        <v>0</v>
      </c>
      <c r="G1731">
        <f t="shared" si="316"/>
        <v>0</v>
      </c>
      <c r="H1731">
        <f t="shared" si="323"/>
        <v>0</v>
      </c>
      <c r="I1731">
        <f t="shared" si="318"/>
        <v>0</v>
      </c>
      <c r="J1731" t="str">
        <f t="shared" si="319"/>
        <v/>
      </c>
      <c r="L1731">
        <f t="shared" si="320"/>
        <v>95.633379874913118</v>
      </c>
      <c r="M1731">
        <f t="shared" si="324"/>
        <v>-404.00483130071052</v>
      </c>
      <c r="N1731">
        <f t="shared" si="325"/>
        <v>34.085143738593615</v>
      </c>
    </row>
    <row r="1732" spans="2:14" x14ac:dyDescent="0.25">
      <c r="B1732">
        <f t="shared" si="321"/>
        <v>1.713999999999922</v>
      </c>
      <c r="C1732">
        <f t="shared" si="314"/>
        <v>2.7107765345995665</v>
      </c>
      <c r="D1732">
        <f t="shared" si="322"/>
        <v>0</v>
      </c>
      <c r="E1732">
        <f t="shared" si="315"/>
        <v>95.781985294580437</v>
      </c>
      <c r="F1732">
        <f t="shared" si="317"/>
        <v>0</v>
      </c>
      <c r="G1732">
        <f t="shared" si="316"/>
        <v>0</v>
      </c>
      <c r="H1732">
        <f t="shared" si="323"/>
        <v>0</v>
      </c>
      <c r="I1732">
        <f t="shared" si="318"/>
        <v>0</v>
      </c>
      <c r="J1732" t="str">
        <f t="shared" si="319"/>
        <v/>
      </c>
      <c r="L1732">
        <f t="shared" si="320"/>
        <v>95.613263471910386</v>
      </c>
      <c r="M1732">
        <f t="shared" si="324"/>
        <v>-403.83451335998188</v>
      </c>
      <c r="N1732">
        <f t="shared" si="325"/>
        <v>34.063588145727408</v>
      </c>
    </row>
    <row r="1733" spans="2:14" x14ac:dyDescent="0.25">
      <c r="B1733">
        <f t="shared" si="321"/>
        <v>1.7149999999999219</v>
      </c>
      <c r="C1733">
        <f t="shared" si="314"/>
        <v>2.7122132643789851</v>
      </c>
      <c r="D1733">
        <f t="shared" si="322"/>
        <v>0</v>
      </c>
      <c r="E1733">
        <f t="shared" si="315"/>
        <v>95.761802079425095</v>
      </c>
      <c r="F1733">
        <f t="shared" si="317"/>
        <v>0</v>
      </c>
      <c r="G1733">
        <f t="shared" si="316"/>
        <v>0</v>
      </c>
      <c r="H1733">
        <f t="shared" si="323"/>
        <v>0</v>
      </c>
      <c r="I1733">
        <f t="shared" si="318"/>
        <v>0</v>
      </c>
      <c r="J1733" t="str">
        <f t="shared" si="319"/>
        <v/>
      </c>
      <c r="L1733">
        <f t="shared" si="320"/>
        <v>95.59315553006563</v>
      </c>
      <c r="M1733">
        <f t="shared" si="324"/>
        <v>-403.66430310683654</v>
      </c>
      <c r="N1733">
        <f t="shared" si="325"/>
        <v>34.042050629068399</v>
      </c>
    </row>
    <row r="1734" spans="2:14" x14ac:dyDescent="0.25">
      <c r="B1734">
        <f t="shared" si="321"/>
        <v>1.7159999999999218</v>
      </c>
      <c r="C1734">
        <f t="shared" si="314"/>
        <v>2.7136496914101764</v>
      </c>
      <c r="D1734">
        <f t="shared" si="322"/>
        <v>0</v>
      </c>
      <c r="E1734">
        <f t="shared" si="315"/>
        <v>95.741627369402593</v>
      </c>
      <c r="F1734">
        <f t="shared" si="317"/>
        <v>0</v>
      </c>
      <c r="G1734">
        <f t="shared" si="316"/>
        <v>0</v>
      </c>
      <c r="H1734">
        <f t="shared" si="323"/>
        <v>0</v>
      </c>
      <c r="I1734">
        <f t="shared" si="318"/>
        <v>0</v>
      </c>
      <c r="J1734" t="str">
        <f t="shared" si="319"/>
        <v/>
      </c>
      <c r="L1734">
        <f t="shared" si="320"/>
        <v>95.573056044041635</v>
      </c>
      <c r="M1734">
        <f t="shared" si="324"/>
        <v>-403.49420045004081</v>
      </c>
      <c r="N1734">
        <f t="shared" si="325"/>
        <v>34.020531415990263</v>
      </c>
    </row>
    <row r="1735" spans="2:14" x14ac:dyDescent="0.25">
      <c r="B1735">
        <f t="shared" si="321"/>
        <v>1.7169999999999217</v>
      </c>
      <c r="C1735">
        <f t="shared" si="314"/>
        <v>2.7150858158207174</v>
      </c>
      <c r="D1735">
        <f t="shared" si="322"/>
        <v>0</v>
      </c>
      <c r="E1735">
        <f t="shared" si="315"/>
        <v>95.721461159137647</v>
      </c>
      <c r="F1735">
        <f t="shared" si="317"/>
        <v>0</v>
      </c>
      <c r="G1735">
        <f t="shared" si="316"/>
        <v>0</v>
      </c>
      <c r="H1735">
        <f t="shared" si="323"/>
        <v>0</v>
      </c>
      <c r="I1735">
        <f t="shared" si="318"/>
        <v>0</v>
      </c>
      <c r="J1735" t="str">
        <f t="shared" si="319"/>
        <v/>
      </c>
      <c r="L1735">
        <f t="shared" si="320"/>
        <v>95.552965008505794</v>
      </c>
      <c r="M1735">
        <f t="shared" si="324"/>
        <v>-403.32420529892943</v>
      </c>
      <c r="N1735">
        <f t="shared" si="325"/>
        <v>33.999030279119324</v>
      </c>
    </row>
    <row r="1736" spans="2:14" x14ac:dyDescent="0.25">
      <c r="B1736">
        <f t="shared" si="321"/>
        <v>1.7179999999999216</v>
      </c>
      <c r="C1736">
        <f t="shared" si="314"/>
        <v>2.7165216377381043</v>
      </c>
      <c r="D1736">
        <f t="shared" si="322"/>
        <v>0</v>
      </c>
      <c r="E1736">
        <f t="shared" si="315"/>
        <v>95.701303443259476</v>
      </c>
      <c r="F1736">
        <f t="shared" si="317"/>
        <v>0</v>
      </c>
      <c r="G1736">
        <f t="shared" si="316"/>
        <v>0</v>
      </c>
      <c r="H1736">
        <f t="shared" si="323"/>
        <v>0</v>
      </c>
      <c r="I1736">
        <f t="shared" si="318"/>
        <v>0</v>
      </c>
      <c r="J1736" t="str">
        <f t="shared" si="319"/>
        <v/>
      </c>
      <c r="L1736">
        <f t="shared" si="320"/>
        <v>95.532882418129887</v>
      </c>
      <c r="M1736">
        <f t="shared" si="324"/>
        <v>-403.15431756340558</v>
      </c>
      <c r="N1736">
        <f t="shared" si="325"/>
        <v>33.977547104768746</v>
      </c>
    </row>
    <row r="1737" spans="2:14" x14ac:dyDescent="0.25">
      <c r="B1737">
        <f t="shared" si="321"/>
        <v>1.7189999999999215</v>
      </c>
      <c r="C1737">
        <f t="shared" si="314"/>
        <v>2.7179571572897534</v>
      </c>
      <c r="D1737">
        <f t="shared" si="322"/>
        <v>0</v>
      </c>
      <c r="E1737">
        <f t="shared" si="315"/>
        <v>95.68115421640185</v>
      </c>
      <c r="F1737">
        <f t="shared" si="317"/>
        <v>0</v>
      </c>
      <c r="G1737">
        <f t="shared" si="316"/>
        <v>0</v>
      </c>
      <c r="H1737">
        <f t="shared" si="323"/>
        <v>0</v>
      </c>
      <c r="I1737">
        <f t="shared" si="318"/>
        <v>0</v>
      </c>
      <c r="J1737" t="str">
        <f t="shared" si="319"/>
        <v/>
      </c>
      <c r="L1737">
        <f t="shared" si="320"/>
        <v>95.512808267590273</v>
      </c>
      <c r="M1737">
        <f t="shared" si="324"/>
        <v>-402.98453715251981</v>
      </c>
      <c r="N1737">
        <f t="shared" si="325"/>
        <v>33.956082120312203</v>
      </c>
    </row>
    <row r="1738" spans="2:14" x14ac:dyDescent="0.25">
      <c r="B1738">
        <f t="shared" si="321"/>
        <v>1.7199999999999214</v>
      </c>
      <c r="C1738">
        <f t="shared" si="314"/>
        <v>2.7193923746029993</v>
      </c>
      <c r="D1738">
        <f t="shared" si="322"/>
        <v>0</v>
      </c>
      <c r="E1738">
        <f t="shared" si="315"/>
        <v>95.661013473203042</v>
      </c>
      <c r="F1738">
        <f t="shared" si="317"/>
        <v>0</v>
      </c>
      <c r="G1738">
        <f t="shared" si="316"/>
        <v>0</v>
      </c>
      <c r="H1738">
        <f t="shared" si="323"/>
        <v>0</v>
      </c>
      <c r="I1738">
        <f t="shared" si="318"/>
        <v>0</v>
      </c>
      <c r="J1738" t="str">
        <f t="shared" si="319"/>
        <v/>
      </c>
      <c r="L1738">
        <f t="shared" si="320"/>
        <v>95.492742551567659</v>
      </c>
      <c r="M1738">
        <f t="shared" si="324"/>
        <v>-402.81486397617527</v>
      </c>
      <c r="N1738">
        <f t="shared" si="325"/>
        <v>33.934635325749696</v>
      </c>
    </row>
    <row r="1739" spans="2:14" x14ac:dyDescent="0.25">
      <c r="B1739">
        <f t="shared" si="321"/>
        <v>1.7209999999999213</v>
      </c>
      <c r="C1739">
        <f t="shared" si="314"/>
        <v>2.7208272898050976</v>
      </c>
      <c r="D1739">
        <f t="shared" si="322"/>
        <v>0</v>
      </c>
      <c r="E1739">
        <f t="shared" si="315"/>
        <v>95.640881208305856</v>
      </c>
      <c r="F1739">
        <f t="shared" si="317"/>
        <v>0</v>
      </c>
      <c r="G1739">
        <f t="shared" si="316"/>
        <v>0</v>
      </c>
      <c r="H1739">
        <f t="shared" si="323"/>
        <v>0</v>
      </c>
      <c r="I1739">
        <f t="shared" si="318"/>
        <v>0</v>
      </c>
      <c r="J1739" t="str">
        <f t="shared" si="319"/>
        <v/>
      </c>
      <c r="L1739">
        <f t="shared" si="320"/>
        <v>95.472685264747341</v>
      </c>
      <c r="M1739">
        <f t="shared" si="324"/>
        <v>-402.64529794370674</v>
      </c>
      <c r="N1739">
        <f t="shared" si="325"/>
        <v>33.913206493707548</v>
      </c>
    </row>
    <row r="1740" spans="2:14" x14ac:dyDescent="0.25">
      <c r="B1740">
        <f t="shared" si="321"/>
        <v>1.7219999999999211</v>
      </c>
      <c r="C1740">
        <f t="shared" si="314"/>
        <v>2.722261903023222</v>
      </c>
      <c r="D1740">
        <f t="shared" si="322"/>
        <v>0</v>
      </c>
      <c r="E1740">
        <f t="shared" si="315"/>
        <v>95.620757416357591</v>
      </c>
      <c r="F1740">
        <f t="shared" si="317"/>
        <v>0</v>
      </c>
      <c r="G1740">
        <f t="shared" si="316"/>
        <v>0</v>
      </c>
      <c r="H1740">
        <f t="shared" si="323"/>
        <v>0</v>
      </c>
      <c r="I1740">
        <f t="shared" si="318"/>
        <v>0</v>
      </c>
      <c r="J1740" t="str">
        <f t="shared" si="319"/>
        <v/>
      </c>
      <c r="L1740">
        <f t="shared" si="320"/>
        <v>95.452636401818992</v>
      </c>
      <c r="M1740">
        <f t="shared" si="324"/>
        <v>-402.47583896530159</v>
      </c>
      <c r="N1740">
        <f t="shared" si="325"/>
        <v>33.891795624185761</v>
      </c>
    </row>
    <row r="1741" spans="2:14" x14ac:dyDescent="0.25">
      <c r="B1741">
        <f t="shared" si="321"/>
        <v>1.722999999999921</v>
      </c>
      <c r="C1741">
        <f t="shared" si="314"/>
        <v>2.7236962143844674</v>
      </c>
      <c r="D1741">
        <f t="shared" si="322"/>
        <v>0</v>
      </c>
      <c r="E1741">
        <f t="shared" si="315"/>
        <v>95.600642092010062</v>
      </c>
      <c r="F1741">
        <f t="shared" si="317"/>
        <v>0</v>
      </c>
      <c r="G1741">
        <f t="shared" si="316"/>
        <v>0</v>
      </c>
      <c r="H1741">
        <f t="shared" si="323"/>
        <v>0</v>
      </c>
      <c r="I1741">
        <f t="shared" si="318"/>
        <v>0</v>
      </c>
      <c r="J1741" t="str">
        <f t="shared" si="319"/>
        <v/>
      </c>
      <c r="L1741">
        <f t="shared" si="320"/>
        <v>95.432595957476821</v>
      </c>
      <c r="M1741">
        <f t="shared" si="324"/>
        <v>-402.3064869505788</v>
      </c>
      <c r="N1741">
        <f t="shared" si="325"/>
        <v>33.870402944558009</v>
      </c>
    </row>
    <row r="1742" spans="2:14" x14ac:dyDescent="0.25">
      <c r="B1742">
        <f t="shared" si="321"/>
        <v>1.7239999999999209</v>
      </c>
      <c r="C1742">
        <f t="shared" si="314"/>
        <v>2.7251302240158477</v>
      </c>
      <c r="D1742">
        <f t="shared" si="322"/>
        <v>0</v>
      </c>
      <c r="E1742">
        <f t="shared" si="315"/>
        <v>95.580535229919576</v>
      </c>
      <c r="F1742">
        <f t="shared" si="317"/>
        <v>0</v>
      </c>
      <c r="G1742">
        <f t="shared" si="316"/>
        <v>0</v>
      </c>
      <c r="H1742">
        <f t="shared" si="323"/>
        <v>0</v>
      </c>
      <c r="I1742">
        <f t="shared" si="318"/>
        <v>0</v>
      </c>
      <c r="J1742" t="str">
        <f t="shared" si="319"/>
        <v/>
      </c>
      <c r="L1742">
        <f t="shared" si="320"/>
        <v>95.412563926419409</v>
      </c>
      <c r="M1742">
        <f t="shared" si="324"/>
        <v>-402.13724180972577</v>
      </c>
      <c r="N1742">
        <f t="shared" si="325"/>
        <v>33.849028227450617</v>
      </c>
    </row>
    <row r="1743" spans="2:14" x14ac:dyDescent="0.25">
      <c r="B1743">
        <f t="shared" si="321"/>
        <v>1.7249999999999208</v>
      </c>
      <c r="C1743">
        <f t="shared" si="314"/>
        <v>2.7265639320442965</v>
      </c>
      <c r="D1743">
        <f t="shared" si="322"/>
        <v>0</v>
      </c>
      <c r="E1743">
        <f t="shared" si="315"/>
        <v>95.56043682474693</v>
      </c>
      <c r="F1743">
        <f t="shared" si="317"/>
        <v>0</v>
      </c>
      <c r="G1743">
        <f t="shared" si="316"/>
        <v>0</v>
      </c>
      <c r="H1743">
        <f t="shared" si="323"/>
        <v>0</v>
      </c>
      <c r="I1743">
        <f t="shared" si="318"/>
        <v>0</v>
      </c>
      <c r="J1743" t="str">
        <f t="shared" si="319"/>
        <v/>
      </c>
      <c r="L1743">
        <f t="shared" si="320"/>
        <v>95.392540303349875</v>
      </c>
      <c r="M1743">
        <f t="shared" si="324"/>
        <v>-401.96810345292988</v>
      </c>
      <c r="N1743">
        <f t="shared" si="325"/>
        <v>33.827671359176748</v>
      </c>
    </row>
    <row r="1744" spans="2:14" x14ac:dyDescent="0.25">
      <c r="B1744">
        <f t="shared" si="321"/>
        <v>1.7259999999999207</v>
      </c>
      <c r="C1744">
        <f t="shared" si="314"/>
        <v>2.7279973385966678</v>
      </c>
      <c r="D1744">
        <f t="shared" si="322"/>
        <v>0</v>
      </c>
      <c r="E1744">
        <f t="shared" si="315"/>
        <v>95.540346871157425</v>
      </c>
      <c r="F1744">
        <f t="shared" si="317"/>
        <v>0</v>
      </c>
      <c r="G1744">
        <f t="shared" si="316"/>
        <v>0</v>
      </c>
      <c r="H1744">
        <f t="shared" si="323"/>
        <v>0</v>
      </c>
      <c r="I1744">
        <f t="shared" si="318"/>
        <v>0</v>
      </c>
      <c r="J1744" t="str">
        <f t="shared" si="319"/>
        <v/>
      </c>
      <c r="L1744">
        <f t="shared" si="320"/>
        <v>95.372525082975685</v>
      </c>
      <c r="M1744">
        <f t="shared" si="324"/>
        <v>-401.79907179009433</v>
      </c>
      <c r="N1744">
        <f t="shared" si="325"/>
        <v>33.806332567110076</v>
      </c>
    </row>
    <row r="1745" spans="2:14" x14ac:dyDescent="0.25">
      <c r="B1745">
        <f t="shared" si="321"/>
        <v>1.7269999999999206</v>
      </c>
      <c r="C1745">
        <f t="shared" ref="C1745:C1808" si="326">C1744+E1744*$B$3*$B$8</f>
        <v>2.729430443799735</v>
      </c>
      <c r="D1745">
        <f t="shared" si="322"/>
        <v>0</v>
      </c>
      <c r="E1745">
        <f t="shared" ref="E1745:E1808" si="327">E1744+$B$8*(((D1744*$B$3)-$B$2*E1744^2)/$B$1)</f>
        <v>95.520265363820855</v>
      </c>
      <c r="F1745">
        <f t="shared" si="317"/>
        <v>0</v>
      </c>
      <c r="G1745">
        <f t="shared" si="316"/>
        <v>0</v>
      </c>
      <c r="H1745">
        <f t="shared" si="323"/>
        <v>0</v>
      </c>
      <c r="I1745">
        <f t="shared" si="318"/>
        <v>0</v>
      </c>
      <c r="J1745" t="str">
        <f t="shared" si="319"/>
        <v/>
      </c>
      <c r="L1745">
        <f t="shared" si="320"/>
        <v>95.352518260008836</v>
      </c>
      <c r="M1745">
        <f t="shared" si="324"/>
        <v>-401.63014673140651</v>
      </c>
      <c r="N1745">
        <f t="shared" si="325"/>
        <v>33.785011737563764</v>
      </c>
    </row>
    <row r="1746" spans="2:14" x14ac:dyDescent="0.25">
      <c r="B1746">
        <f t="shared" si="321"/>
        <v>1.7279999999999205</v>
      </c>
      <c r="C1746">
        <f t="shared" si="326"/>
        <v>2.7308632477801922</v>
      </c>
      <c r="D1746">
        <f t="shared" si="322"/>
        <v>0</v>
      </c>
      <c r="E1746">
        <f t="shared" si="327"/>
        <v>95.500192297411473</v>
      </c>
      <c r="F1746">
        <f t="shared" si="317"/>
        <v>0</v>
      </c>
      <c r="G1746">
        <f t="shared" si="316"/>
        <v>0</v>
      </c>
      <c r="H1746">
        <f t="shared" si="323"/>
        <v>0</v>
      </c>
      <c r="I1746">
        <f t="shared" si="318"/>
        <v>0</v>
      </c>
      <c r="J1746" t="str">
        <f t="shared" si="319"/>
        <v/>
      </c>
      <c r="L1746">
        <f t="shared" si="320"/>
        <v>95.332519829165719</v>
      </c>
      <c r="M1746">
        <f t="shared" si="324"/>
        <v>-401.46132818762226</v>
      </c>
      <c r="N1746">
        <f t="shared" si="325"/>
        <v>33.763708756850974</v>
      </c>
    </row>
    <row r="1747" spans="2:14" x14ac:dyDescent="0.25">
      <c r="B1747">
        <f t="shared" si="321"/>
        <v>1.7289999999999204</v>
      </c>
      <c r="C1747">
        <f t="shared" si="326"/>
        <v>2.7322957506646532</v>
      </c>
      <c r="D1747">
        <f t="shared" si="322"/>
        <v>0</v>
      </c>
      <c r="E1747">
        <f t="shared" si="327"/>
        <v>95.480127666608013</v>
      </c>
      <c r="F1747">
        <f t="shared" si="317"/>
        <v>0</v>
      </c>
      <c r="G1747">
        <f t="shared" ref="G1747:G1810" si="328">IF(C1747&lt;$B$5,$B$2*E1747^3,0)</f>
        <v>0</v>
      </c>
      <c r="H1747">
        <f t="shared" si="323"/>
        <v>0</v>
      </c>
      <c r="I1747">
        <f t="shared" si="318"/>
        <v>0</v>
      </c>
      <c r="J1747" t="str">
        <f t="shared" si="319"/>
        <v/>
      </c>
      <c r="L1747">
        <f t="shared" si="320"/>
        <v>95.312529785167158</v>
      </c>
      <c r="M1747">
        <f t="shared" si="324"/>
        <v>-401.29261606921318</v>
      </c>
      <c r="N1747">
        <f t="shared" si="325"/>
        <v>33.742423738658545</v>
      </c>
    </row>
    <row r="1748" spans="2:14" x14ac:dyDescent="0.25">
      <c r="B1748">
        <f t="shared" si="321"/>
        <v>1.7299999999999203</v>
      </c>
      <c r="C1748">
        <f t="shared" si="326"/>
        <v>2.7337279525796525</v>
      </c>
      <c r="D1748">
        <f t="shared" si="322"/>
        <v>0</v>
      </c>
      <c r="E1748">
        <f t="shared" si="327"/>
        <v>95.460071466093709</v>
      </c>
      <c r="F1748">
        <f t="shared" ref="F1748:F1811" si="329">D1748*E1748*$B$3</f>
        <v>0</v>
      </c>
      <c r="G1748">
        <f t="shared" si="328"/>
        <v>0</v>
      </c>
      <c r="H1748">
        <f t="shared" si="323"/>
        <v>0</v>
      </c>
      <c r="I1748">
        <f t="shared" ref="I1748:I1811" si="330">G1748+H1748</f>
        <v>0</v>
      </c>
      <c r="J1748" t="str">
        <f t="shared" ref="J1748:J1811" si="331">IF(C1748&lt;$B$5,E1748,"")</f>
        <v/>
      </c>
      <c r="L1748">
        <f t="shared" ref="L1748:L1811" si="332">$L$15/(B1748+$L$16)</f>
        <v>95.292548122738395</v>
      </c>
      <c r="M1748">
        <f t="shared" si="324"/>
        <v>-401.12401028608247</v>
      </c>
      <c r="N1748">
        <f t="shared" si="325"/>
        <v>33.721156569299637</v>
      </c>
    </row>
    <row r="1749" spans="2:14" x14ac:dyDescent="0.25">
      <c r="B1749">
        <f t="shared" ref="B1749:B1812" si="333">B1748+$B$8</f>
        <v>1.7309999999999202</v>
      </c>
      <c r="C1749">
        <f t="shared" si="326"/>
        <v>2.7351598536516439</v>
      </c>
      <c r="D1749">
        <f t="shared" ref="D1749:D1812" si="334">IF(C1749&lt;$B$5,$B$6*SIN(PI()*C1749/$B$5)+$B$7*SIN(2*PI()*C1749/$B$5),0)</f>
        <v>0</v>
      </c>
      <c r="E1749">
        <f t="shared" si="327"/>
        <v>95.440023690556217</v>
      </c>
      <c r="F1749">
        <f t="shared" si="329"/>
        <v>0</v>
      </c>
      <c r="G1749">
        <f t="shared" si="328"/>
        <v>0</v>
      </c>
      <c r="H1749">
        <f t="shared" ref="H1749:H1812" si="335">IF(C1749&lt;$B$5,$B$1*E1749*(E1749-E1748)/$B$8,0)</f>
        <v>0</v>
      </c>
      <c r="I1749">
        <f t="shared" si="330"/>
        <v>0</v>
      </c>
      <c r="J1749" t="str">
        <f t="shared" si="331"/>
        <v/>
      </c>
      <c r="L1749">
        <f t="shared" si="332"/>
        <v>95.272574836609138</v>
      </c>
      <c r="M1749">
        <f t="shared" ref="M1749:M1812" si="336">$M$14*(E1749-E1748)</f>
        <v>-400.9555107498386</v>
      </c>
      <c r="N1749">
        <f t="shared" si="325"/>
        <v>33.699907248774252</v>
      </c>
    </row>
    <row r="1750" spans="2:14" x14ac:dyDescent="0.25">
      <c r="B1750">
        <f t="shared" si="333"/>
        <v>1.73199999999992</v>
      </c>
      <c r="C1750">
        <f t="shared" si="326"/>
        <v>2.7365914540070024</v>
      </c>
      <c r="D1750">
        <f t="shared" si="334"/>
        <v>0</v>
      </c>
      <c r="E1750">
        <f t="shared" si="327"/>
        <v>95.419984334687697</v>
      </c>
      <c r="F1750">
        <f t="shared" si="329"/>
        <v>0</v>
      </c>
      <c r="G1750">
        <f t="shared" si="328"/>
        <v>0</v>
      </c>
      <c r="H1750">
        <f t="shared" si="335"/>
        <v>0</v>
      </c>
      <c r="I1750">
        <f t="shared" si="330"/>
        <v>0</v>
      </c>
      <c r="J1750" t="str">
        <f t="shared" si="331"/>
        <v/>
      </c>
      <c r="L1750">
        <f t="shared" si="332"/>
        <v>95.252609921513439</v>
      </c>
      <c r="M1750">
        <f t="shared" si="336"/>
        <v>-400.78711737038475</v>
      </c>
      <c r="N1750">
        <f t="shared" ref="N1750:N1813" si="337">$N$14*$M$14*(E1750+E1748-2*E1749)</f>
        <v>33.678675890769227</v>
      </c>
    </row>
    <row r="1751" spans="2:14" x14ac:dyDescent="0.25">
      <c r="B1751">
        <f t="shared" si="333"/>
        <v>1.7329999999999199</v>
      </c>
      <c r="C1751">
        <f t="shared" si="326"/>
        <v>2.7380227537720225</v>
      </c>
      <c r="D1751">
        <f t="shared" si="334"/>
        <v>0</v>
      </c>
      <c r="E1751">
        <f t="shared" si="327"/>
        <v>95.399953393184745</v>
      </c>
      <c r="F1751">
        <f t="shared" si="329"/>
        <v>0</v>
      </c>
      <c r="G1751">
        <f t="shared" si="328"/>
        <v>0</v>
      </c>
      <c r="H1751">
        <f t="shared" si="335"/>
        <v>0</v>
      </c>
      <c r="I1751">
        <f t="shared" si="330"/>
        <v>0</v>
      </c>
      <c r="J1751" t="str">
        <f t="shared" si="331"/>
        <v/>
      </c>
      <c r="L1751">
        <f t="shared" si="332"/>
        <v>95.232653372189858</v>
      </c>
      <c r="M1751">
        <f t="shared" si="336"/>
        <v>-400.61883005904519</v>
      </c>
      <c r="N1751">
        <f t="shared" si="337"/>
        <v>33.657462267910887</v>
      </c>
    </row>
    <row r="1752" spans="2:14" x14ac:dyDescent="0.25">
      <c r="B1752">
        <f t="shared" si="333"/>
        <v>1.7339999999999198</v>
      </c>
      <c r="C1752">
        <f t="shared" si="326"/>
        <v>2.7394537530729202</v>
      </c>
      <c r="D1752">
        <f t="shared" si="334"/>
        <v>0</v>
      </c>
      <c r="E1752">
        <f t="shared" si="327"/>
        <v>95.379930860748416</v>
      </c>
      <c r="F1752">
        <f t="shared" si="329"/>
        <v>0</v>
      </c>
      <c r="G1752">
        <f t="shared" si="328"/>
        <v>0</v>
      </c>
      <c r="H1752">
        <f t="shared" si="335"/>
        <v>0</v>
      </c>
      <c r="I1752">
        <f t="shared" si="330"/>
        <v>0</v>
      </c>
      <c r="J1752" t="str">
        <f t="shared" si="331"/>
        <v/>
      </c>
      <c r="L1752">
        <f t="shared" si="332"/>
        <v>95.212705183381274</v>
      </c>
      <c r="M1752">
        <f t="shared" si="336"/>
        <v>-400.45064872657576</v>
      </c>
      <c r="N1752">
        <f t="shared" si="337"/>
        <v>33.636266493886069</v>
      </c>
    </row>
    <row r="1753" spans="2:14" x14ac:dyDescent="0.25">
      <c r="B1753">
        <f t="shared" si="333"/>
        <v>1.7349999999999197</v>
      </c>
      <c r="C1753">
        <f t="shared" si="326"/>
        <v>2.7408844520358313</v>
      </c>
      <c r="D1753">
        <f t="shared" si="334"/>
        <v>0</v>
      </c>
      <c r="E1753">
        <f t="shared" si="327"/>
        <v>95.359916732084216</v>
      </c>
      <c r="F1753">
        <f t="shared" si="329"/>
        <v>0</v>
      </c>
      <c r="G1753">
        <f t="shared" si="328"/>
        <v>0</v>
      </c>
      <c r="H1753">
        <f t="shared" si="335"/>
        <v>0</v>
      </c>
      <c r="I1753">
        <f t="shared" si="330"/>
        <v>0</v>
      </c>
      <c r="J1753" t="str">
        <f t="shared" si="331"/>
        <v/>
      </c>
      <c r="L1753">
        <f t="shared" si="332"/>
        <v>95.192765349835014</v>
      </c>
      <c r="M1753">
        <f t="shared" si="336"/>
        <v>-400.28257328401651</v>
      </c>
      <c r="N1753">
        <f t="shared" si="337"/>
        <v>33.615088455007935</v>
      </c>
    </row>
    <row r="1754" spans="2:14" x14ac:dyDescent="0.25">
      <c r="B1754">
        <f t="shared" si="333"/>
        <v>1.7359999999999196</v>
      </c>
      <c r="C1754">
        <f t="shared" si="326"/>
        <v>2.7423148507868125</v>
      </c>
      <c r="D1754">
        <f t="shared" si="334"/>
        <v>0</v>
      </c>
      <c r="E1754">
        <f t="shared" si="327"/>
        <v>95.339911001902081</v>
      </c>
      <c r="F1754">
        <f t="shared" si="329"/>
        <v>0</v>
      </c>
      <c r="G1754">
        <f t="shared" si="328"/>
        <v>0</v>
      </c>
      <c r="H1754">
        <f t="shared" si="335"/>
        <v>0</v>
      </c>
      <c r="I1754">
        <f t="shared" si="330"/>
        <v>0</v>
      </c>
      <c r="J1754" t="str">
        <f t="shared" si="331"/>
        <v/>
      </c>
      <c r="L1754">
        <f t="shared" si="332"/>
        <v>95.17283386630281</v>
      </c>
      <c r="M1754">
        <f t="shared" si="336"/>
        <v>-400.11460364269169</v>
      </c>
      <c r="N1754">
        <f t="shared" si="337"/>
        <v>33.593928264963324</v>
      </c>
    </row>
    <row r="1755" spans="2:14" x14ac:dyDescent="0.25">
      <c r="B1755">
        <f t="shared" si="333"/>
        <v>1.7369999999999195</v>
      </c>
      <c r="C1755">
        <f t="shared" si="326"/>
        <v>2.7437449494518411</v>
      </c>
      <c r="D1755">
        <f t="shared" si="334"/>
        <v>0</v>
      </c>
      <c r="E1755">
        <f t="shared" si="327"/>
        <v>95.319913664916413</v>
      </c>
      <c r="F1755">
        <f t="shared" si="329"/>
        <v>0</v>
      </c>
      <c r="G1755">
        <f t="shared" si="328"/>
        <v>0</v>
      </c>
      <c r="H1755">
        <f t="shared" si="335"/>
        <v>0</v>
      </c>
      <c r="I1755">
        <f t="shared" si="330"/>
        <v>0</v>
      </c>
      <c r="J1755" t="str">
        <f t="shared" si="331"/>
        <v/>
      </c>
      <c r="L1755">
        <f t="shared" si="332"/>
        <v>95.152910727540771</v>
      </c>
      <c r="M1755">
        <f t="shared" si="336"/>
        <v>-399.94673971335715</v>
      </c>
      <c r="N1755">
        <f t="shared" si="337"/>
        <v>33.572785810065398</v>
      </c>
    </row>
    <row r="1756" spans="2:14" x14ac:dyDescent="0.25">
      <c r="B1756">
        <f t="shared" si="333"/>
        <v>1.7379999999999194</v>
      </c>
      <c r="C1756">
        <f t="shared" si="326"/>
        <v>2.7451747481568147</v>
      </c>
      <c r="D1756">
        <f t="shared" si="334"/>
        <v>0</v>
      </c>
      <c r="E1756">
        <f t="shared" si="327"/>
        <v>95.299924715846018</v>
      </c>
      <c r="F1756">
        <f t="shared" si="329"/>
        <v>0</v>
      </c>
      <c r="G1756">
        <f t="shared" si="328"/>
        <v>0</v>
      </c>
      <c r="H1756">
        <f t="shared" si="335"/>
        <v>0</v>
      </c>
      <c r="I1756">
        <f t="shared" si="330"/>
        <v>0</v>
      </c>
      <c r="J1756" t="str">
        <f t="shared" si="331"/>
        <v/>
      </c>
      <c r="L1756">
        <f t="shared" si="332"/>
        <v>95.132995928309384</v>
      </c>
      <c r="M1756">
        <f t="shared" si="336"/>
        <v>-399.77898140790558</v>
      </c>
      <c r="N1756">
        <f t="shared" si="337"/>
        <v>33.551661090314155</v>
      </c>
    </row>
    <row r="1757" spans="2:14" x14ac:dyDescent="0.25">
      <c r="B1757">
        <f t="shared" si="333"/>
        <v>1.7389999999999193</v>
      </c>
      <c r="C1757">
        <f t="shared" si="326"/>
        <v>2.7466042470275522</v>
      </c>
      <c r="D1757">
        <f t="shared" si="334"/>
        <v>0</v>
      </c>
      <c r="E1757">
        <f t="shared" si="327"/>
        <v>95.279944149414163</v>
      </c>
      <c r="F1757">
        <f t="shared" si="329"/>
        <v>0</v>
      </c>
      <c r="G1757">
        <f t="shared" si="328"/>
        <v>0</v>
      </c>
      <c r="H1757">
        <f t="shared" si="335"/>
        <v>0</v>
      </c>
      <c r="I1757">
        <f t="shared" si="330"/>
        <v>0</v>
      </c>
      <c r="J1757" t="str">
        <f t="shared" si="331"/>
        <v/>
      </c>
      <c r="L1757">
        <f t="shared" si="332"/>
        <v>95.113089463373569</v>
      </c>
      <c r="M1757">
        <f t="shared" si="336"/>
        <v>-399.61132863709281</v>
      </c>
      <c r="N1757">
        <f t="shared" si="337"/>
        <v>33.530554105709598</v>
      </c>
    </row>
    <row r="1758" spans="2:14" x14ac:dyDescent="0.25">
      <c r="B1758">
        <f t="shared" si="333"/>
        <v>1.7399999999999192</v>
      </c>
      <c r="C1758">
        <f t="shared" si="326"/>
        <v>2.7480334461897935</v>
      </c>
      <c r="D1758">
        <f t="shared" si="334"/>
        <v>0</v>
      </c>
      <c r="E1758">
        <f t="shared" si="327"/>
        <v>95.259971960348508</v>
      </c>
      <c r="F1758">
        <f t="shared" si="329"/>
        <v>0</v>
      </c>
      <c r="G1758">
        <f t="shared" si="328"/>
        <v>0</v>
      </c>
      <c r="H1758">
        <f t="shared" si="335"/>
        <v>0</v>
      </c>
      <c r="I1758">
        <f t="shared" si="330"/>
        <v>0</v>
      </c>
      <c r="J1758" t="str">
        <f t="shared" si="331"/>
        <v/>
      </c>
      <c r="L1758">
        <f t="shared" si="332"/>
        <v>95.093191327502552</v>
      </c>
      <c r="M1758">
        <f t="shared" si="336"/>
        <v>-399.44378131309577</v>
      </c>
      <c r="N1758">
        <f t="shared" si="337"/>
        <v>33.509464742564887</v>
      </c>
    </row>
    <row r="1759" spans="2:14" x14ac:dyDescent="0.25">
      <c r="B1759">
        <f t="shared" si="333"/>
        <v>1.7409999999999191</v>
      </c>
      <c r="C1759">
        <f t="shared" si="326"/>
        <v>2.7494623457691989</v>
      </c>
      <c r="D1759">
        <f t="shared" si="334"/>
        <v>0</v>
      </c>
      <c r="E1759">
        <f t="shared" si="327"/>
        <v>95.240008143381161</v>
      </c>
      <c r="F1759">
        <f t="shared" si="329"/>
        <v>0</v>
      </c>
      <c r="G1759">
        <f t="shared" si="328"/>
        <v>0</v>
      </c>
      <c r="H1759">
        <f t="shared" si="335"/>
        <v>0</v>
      </c>
      <c r="I1759">
        <f t="shared" si="330"/>
        <v>0</v>
      </c>
      <c r="J1759" t="str">
        <f t="shared" si="331"/>
        <v/>
      </c>
      <c r="L1759">
        <f t="shared" si="332"/>
        <v>95.07330151547005</v>
      </c>
      <c r="M1759">
        <f t="shared" si="336"/>
        <v>-399.2763393469545</v>
      </c>
      <c r="N1759">
        <f t="shared" si="337"/>
        <v>33.488393228253699</v>
      </c>
    </row>
    <row r="1760" spans="2:14" x14ac:dyDescent="0.25">
      <c r="B1760">
        <f t="shared" si="333"/>
        <v>1.7419999999999189</v>
      </c>
      <c r="C1760">
        <f t="shared" si="326"/>
        <v>2.7508909458913497</v>
      </c>
      <c r="D1760">
        <f t="shared" si="334"/>
        <v>0</v>
      </c>
      <c r="E1760">
        <f t="shared" si="327"/>
        <v>95.220052693248633</v>
      </c>
      <c r="F1760">
        <f t="shared" si="329"/>
        <v>0</v>
      </c>
      <c r="G1760">
        <f t="shared" si="328"/>
        <v>0</v>
      </c>
      <c r="H1760">
        <f t="shared" si="335"/>
        <v>0</v>
      </c>
      <c r="I1760">
        <f t="shared" si="330"/>
        <v>0</v>
      </c>
      <c r="J1760" t="str">
        <f t="shared" si="331"/>
        <v/>
      </c>
      <c r="L1760">
        <f t="shared" si="332"/>
        <v>95.053420022053999</v>
      </c>
      <c r="M1760">
        <f t="shared" si="336"/>
        <v>-399.10900265056171</v>
      </c>
      <c r="N1760">
        <f t="shared" si="337"/>
        <v>33.46733922171552</v>
      </c>
    </row>
    <row r="1761" spans="2:14" x14ac:dyDescent="0.25">
      <c r="B1761">
        <f t="shared" si="333"/>
        <v>1.7429999999999188</v>
      </c>
      <c r="C1761">
        <f t="shared" si="326"/>
        <v>2.7523192466817483</v>
      </c>
      <c r="D1761">
        <f t="shared" si="334"/>
        <v>0</v>
      </c>
      <c r="E1761">
        <f t="shared" si="327"/>
        <v>95.200105604691842</v>
      </c>
      <c r="F1761">
        <f t="shared" si="329"/>
        <v>0</v>
      </c>
      <c r="G1761">
        <f t="shared" si="328"/>
        <v>0</v>
      </c>
      <c r="H1761">
        <f t="shared" si="335"/>
        <v>0</v>
      </c>
      <c r="I1761">
        <f t="shared" si="330"/>
        <v>0</v>
      </c>
      <c r="J1761" t="str">
        <f t="shared" si="331"/>
        <v/>
      </c>
      <c r="L1761">
        <f t="shared" si="332"/>
        <v>95.033546842036856</v>
      </c>
      <c r="M1761">
        <f t="shared" si="336"/>
        <v>-398.94177113581009</v>
      </c>
      <c r="N1761">
        <f t="shared" si="337"/>
        <v>33.446302950324025</v>
      </c>
    </row>
    <row r="1762" spans="2:14" x14ac:dyDescent="0.25">
      <c r="B1762">
        <f t="shared" si="333"/>
        <v>1.7439999999999187</v>
      </c>
      <c r="C1762">
        <f t="shared" si="326"/>
        <v>2.7537472482658187</v>
      </c>
      <c r="D1762">
        <f t="shared" si="334"/>
        <v>0</v>
      </c>
      <c r="E1762">
        <f t="shared" si="327"/>
        <v>95.180166872456127</v>
      </c>
      <c r="F1762">
        <f t="shared" si="329"/>
        <v>0</v>
      </c>
      <c r="G1762">
        <f t="shared" si="328"/>
        <v>0</v>
      </c>
      <c r="H1762">
        <f t="shared" si="335"/>
        <v>0</v>
      </c>
      <c r="I1762">
        <f t="shared" si="330"/>
        <v>0</v>
      </c>
      <c r="J1762" t="str">
        <f t="shared" si="331"/>
        <v/>
      </c>
      <c r="L1762">
        <f t="shared" si="332"/>
        <v>95.013681970205326</v>
      </c>
      <c r="M1762">
        <f t="shared" si="336"/>
        <v>-398.77464471430812</v>
      </c>
      <c r="N1762">
        <f t="shared" si="337"/>
        <v>33.425284300392377</v>
      </c>
    </row>
    <row r="1763" spans="2:14" x14ac:dyDescent="0.25">
      <c r="B1763">
        <f t="shared" si="333"/>
        <v>1.7449999999999186</v>
      </c>
      <c r="C1763">
        <f t="shared" si="326"/>
        <v>2.7551749507689056</v>
      </c>
      <c r="D1763">
        <f t="shared" si="334"/>
        <v>0</v>
      </c>
      <c r="E1763">
        <f t="shared" si="327"/>
        <v>95.160236491291215</v>
      </c>
      <c r="F1763">
        <f t="shared" si="329"/>
        <v>0</v>
      </c>
      <c r="G1763">
        <f t="shared" si="328"/>
        <v>0</v>
      </c>
      <c r="H1763">
        <f t="shared" si="335"/>
        <v>0</v>
      </c>
      <c r="I1763">
        <f t="shared" si="330"/>
        <v>0</v>
      </c>
      <c r="J1763" t="str">
        <f t="shared" si="331"/>
        <v/>
      </c>
      <c r="L1763">
        <f t="shared" si="332"/>
        <v>94.993825401350534</v>
      </c>
      <c r="M1763">
        <f t="shared" si="336"/>
        <v>-398.60762329823274</v>
      </c>
      <c r="N1763">
        <f t="shared" si="337"/>
        <v>33.404283271920576</v>
      </c>
    </row>
    <row r="1764" spans="2:14" x14ac:dyDescent="0.25">
      <c r="B1764">
        <f t="shared" si="333"/>
        <v>1.7459999999999185</v>
      </c>
      <c r="C1764">
        <f t="shared" si="326"/>
        <v>2.756602354316275</v>
      </c>
      <c r="D1764">
        <f t="shared" si="334"/>
        <v>0</v>
      </c>
      <c r="E1764">
        <f t="shared" si="327"/>
        <v>95.140314455951241</v>
      </c>
      <c r="F1764">
        <f t="shared" si="329"/>
        <v>0</v>
      </c>
      <c r="G1764">
        <f t="shared" si="328"/>
        <v>0</v>
      </c>
      <c r="H1764">
        <f t="shared" si="335"/>
        <v>0</v>
      </c>
      <c r="I1764">
        <f t="shared" si="330"/>
        <v>0</v>
      </c>
      <c r="J1764" t="str">
        <f t="shared" si="331"/>
        <v/>
      </c>
      <c r="L1764">
        <f t="shared" si="332"/>
        <v>94.973977130267926</v>
      </c>
      <c r="M1764">
        <f t="shared" si="336"/>
        <v>-398.44070679947663</v>
      </c>
      <c r="N1764">
        <f t="shared" si="337"/>
        <v>33.383299751221784</v>
      </c>
    </row>
    <row r="1765" spans="2:14" x14ac:dyDescent="0.25">
      <c r="B1765">
        <f t="shared" si="333"/>
        <v>1.7469999999999184</v>
      </c>
      <c r="C1765">
        <f t="shared" si="326"/>
        <v>2.7580294590331143</v>
      </c>
      <c r="D1765">
        <f t="shared" si="334"/>
        <v>0</v>
      </c>
      <c r="E1765">
        <f t="shared" si="327"/>
        <v>95.12040076119473</v>
      </c>
      <c r="F1765">
        <f t="shared" si="329"/>
        <v>0</v>
      </c>
      <c r="G1765">
        <f t="shared" si="328"/>
        <v>0</v>
      </c>
      <c r="H1765">
        <f t="shared" si="335"/>
        <v>0</v>
      </c>
      <c r="I1765">
        <f t="shared" si="330"/>
        <v>0</v>
      </c>
      <c r="J1765" t="str">
        <f t="shared" si="331"/>
        <v/>
      </c>
      <c r="L1765">
        <f t="shared" si="332"/>
        <v>94.954137151757322</v>
      </c>
      <c r="M1765">
        <f t="shared" si="336"/>
        <v>-398.27389513021672</v>
      </c>
      <c r="N1765">
        <f t="shared" si="337"/>
        <v>33.362333851982839</v>
      </c>
    </row>
    <row r="1766" spans="2:14" x14ac:dyDescent="0.25">
      <c r="B1766">
        <f t="shared" si="333"/>
        <v>1.7479999999999183</v>
      </c>
      <c r="C1766">
        <f t="shared" si="326"/>
        <v>2.7594562650445322</v>
      </c>
      <c r="D1766">
        <f t="shared" si="334"/>
        <v>0</v>
      </c>
      <c r="E1766">
        <f t="shared" si="327"/>
        <v>95.100495401784599</v>
      </c>
      <c r="F1766">
        <f t="shared" si="329"/>
        <v>0</v>
      </c>
      <c r="G1766">
        <f t="shared" si="328"/>
        <v>0</v>
      </c>
      <c r="H1766">
        <f t="shared" si="335"/>
        <v>0</v>
      </c>
      <c r="I1766">
        <f t="shared" si="330"/>
        <v>0</v>
      </c>
      <c r="J1766" t="str">
        <f t="shared" si="331"/>
        <v/>
      </c>
      <c r="L1766">
        <f t="shared" si="332"/>
        <v>94.934305460622866</v>
      </c>
      <c r="M1766">
        <f t="shared" si="336"/>
        <v>-398.10718820262991</v>
      </c>
      <c r="N1766">
        <f t="shared" si="337"/>
        <v>33.341385460516904</v>
      </c>
    </row>
    <row r="1767" spans="2:14" x14ac:dyDescent="0.25">
      <c r="B1767">
        <f t="shared" si="333"/>
        <v>1.7489999999999182</v>
      </c>
      <c r="C1767">
        <f t="shared" si="326"/>
        <v>2.7608827724755591</v>
      </c>
      <c r="D1767">
        <f t="shared" si="334"/>
        <v>0</v>
      </c>
      <c r="E1767">
        <f t="shared" si="327"/>
        <v>95.08059837248814</v>
      </c>
      <c r="F1767">
        <f t="shared" si="329"/>
        <v>0</v>
      </c>
      <c r="G1767">
        <f t="shared" si="328"/>
        <v>0</v>
      </c>
      <c r="H1767">
        <f t="shared" si="335"/>
        <v>0</v>
      </c>
      <c r="I1767">
        <f t="shared" si="330"/>
        <v>0</v>
      </c>
      <c r="J1767" t="str">
        <f t="shared" si="331"/>
        <v/>
      </c>
      <c r="L1767">
        <f t="shared" si="332"/>
        <v>94.914482051673076</v>
      </c>
      <c r="M1767">
        <f t="shared" si="336"/>
        <v>-397.94058592917736</v>
      </c>
      <c r="N1767">
        <f t="shared" si="337"/>
        <v>33.320454690510815</v>
      </c>
    </row>
    <row r="1768" spans="2:14" x14ac:dyDescent="0.25">
      <c r="B1768">
        <f t="shared" si="333"/>
        <v>1.7499999999999181</v>
      </c>
      <c r="C1768">
        <f t="shared" si="326"/>
        <v>2.7623089814511466</v>
      </c>
      <c r="D1768">
        <f t="shared" si="334"/>
        <v>0</v>
      </c>
      <c r="E1768">
        <f t="shared" si="327"/>
        <v>95.060709668077024</v>
      </c>
      <c r="F1768">
        <f t="shared" si="329"/>
        <v>0</v>
      </c>
      <c r="G1768">
        <f t="shared" si="328"/>
        <v>0</v>
      </c>
      <c r="H1768">
        <f t="shared" si="335"/>
        <v>0</v>
      </c>
      <c r="I1768">
        <f t="shared" si="330"/>
        <v>0</v>
      </c>
      <c r="J1768" t="str">
        <f t="shared" si="331"/>
        <v/>
      </c>
      <c r="L1768">
        <f t="shared" si="332"/>
        <v>94.894666919720734</v>
      </c>
      <c r="M1768">
        <f t="shared" si="336"/>
        <v>-397.77408822232019</v>
      </c>
      <c r="N1768">
        <f t="shared" si="337"/>
        <v>33.299541428277735</v>
      </c>
    </row>
    <row r="1769" spans="2:14" x14ac:dyDescent="0.25">
      <c r="B1769">
        <f t="shared" si="333"/>
        <v>1.750999999999918</v>
      </c>
      <c r="C1769">
        <f t="shared" si="326"/>
        <v>2.7637348920961675</v>
      </c>
      <c r="D1769">
        <f t="shared" si="334"/>
        <v>0</v>
      </c>
      <c r="E1769">
        <f t="shared" si="327"/>
        <v>95.040829283327312</v>
      </c>
      <c r="F1769">
        <f t="shared" si="329"/>
        <v>0</v>
      </c>
      <c r="G1769">
        <f t="shared" si="328"/>
        <v>0</v>
      </c>
      <c r="H1769">
        <f t="shared" si="335"/>
        <v>0</v>
      </c>
      <c r="I1769">
        <f t="shared" si="330"/>
        <v>0</v>
      </c>
      <c r="J1769" t="str">
        <f t="shared" si="331"/>
        <v/>
      </c>
      <c r="L1769">
        <f t="shared" si="332"/>
        <v>94.874860059583042</v>
      </c>
      <c r="M1769">
        <f t="shared" si="336"/>
        <v>-397.60769499423532</v>
      </c>
      <c r="N1769">
        <f t="shared" si="337"/>
        <v>33.278645673817664</v>
      </c>
    </row>
    <row r="1770" spans="2:14" x14ac:dyDescent="0.25">
      <c r="B1770">
        <f t="shared" si="333"/>
        <v>1.7519999999999178</v>
      </c>
      <c r="C1770">
        <f t="shared" si="326"/>
        <v>2.7651605045354173</v>
      </c>
      <c r="D1770">
        <f t="shared" si="334"/>
        <v>0</v>
      </c>
      <c r="E1770">
        <f t="shared" si="327"/>
        <v>95.020957213019415</v>
      </c>
      <c r="F1770">
        <f t="shared" si="329"/>
        <v>0</v>
      </c>
      <c r="G1770">
        <f t="shared" si="328"/>
        <v>0</v>
      </c>
      <c r="H1770">
        <f t="shared" si="335"/>
        <v>0</v>
      </c>
      <c r="I1770">
        <f t="shared" si="330"/>
        <v>0</v>
      </c>
      <c r="J1770" t="str">
        <f t="shared" si="331"/>
        <v/>
      </c>
      <c r="L1770">
        <f t="shared" si="332"/>
        <v>94.855061466081452</v>
      </c>
      <c r="M1770">
        <f t="shared" si="336"/>
        <v>-397.44140615795231</v>
      </c>
      <c r="N1770">
        <f t="shared" si="337"/>
        <v>33.257767313443765</v>
      </c>
    </row>
    <row r="1771" spans="2:14" x14ac:dyDescent="0.25">
      <c r="B1771">
        <f t="shared" si="333"/>
        <v>1.7529999999999177</v>
      </c>
      <c r="C1771">
        <f t="shared" si="326"/>
        <v>2.7665858188936125</v>
      </c>
      <c r="D1771">
        <f t="shared" si="334"/>
        <v>0</v>
      </c>
      <c r="E1771">
        <f t="shared" si="327"/>
        <v>95.001093451938118</v>
      </c>
      <c r="F1771">
        <f t="shared" si="329"/>
        <v>0</v>
      </c>
      <c r="G1771">
        <f t="shared" si="328"/>
        <v>0</v>
      </c>
      <c r="H1771">
        <f t="shared" si="335"/>
        <v>0</v>
      </c>
      <c r="I1771">
        <f t="shared" si="330"/>
        <v>0</v>
      </c>
      <c r="J1771" t="str">
        <f t="shared" si="331"/>
        <v/>
      </c>
      <c r="L1771">
        <f t="shared" si="332"/>
        <v>94.835271134041804</v>
      </c>
      <c r="M1771">
        <f t="shared" si="336"/>
        <v>-397.27522162593232</v>
      </c>
      <c r="N1771">
        <f t="shared" si="337"/>
        <v>33.236906347156037</v>
      </c>
    </row>
    <row r="1772" spans="2:14" x14ac:dyDescent="0.25">
      <c r="B1772">
        <f t="shared" si="333"/>
        <v>1.7539999999999176</v>
      </c>
      <c r="C1772">
        <f t="shared" si="326"/>
        <v>2.7680108352953918</v>
      </c>
      <c r="D1772">
        <f t="shared" si="334"/>
        <v>0</v>
      </c>
      <c r="E1772">
        <f t="shared" si="327"/>
        <v>94.981237994872572</v>
      </c>
      <c r="F1772">
        <f t="shared" si="329"/>
        <v>0</v>
      </c>
      <c r="G1772">
        <f t="shared" si="328"/>
        <v>0</v>
      </c>
      <c r="H1772">
        <f t="shared" si="335"/>
        <v>0</v>
      </c>
      <c r="I1772">
        <f t="shared" si="330"/>
        <v>0</v>
      </c>
      <c r="J1772" t="str">
        <f t="shared" si="331"/>
        <v/>
      </c>
      <c r="L1772">
        <f t="shared" si="332"/>
        <v>94.81548905829419</v>
      </c>
      <c r="M1772">
        <f t="shared" si="336"/>
        <v>-397.10914131092068</v>
      </c>
      <c r="N1772">
        <f t="shared" si="337"/>
        <v>33.216063002328156</v>
      </c>
    </row>
    <row r="1773" spans="2:14" x14ac:dyDescent="0.25">
      <c r="B1773">
        <f t="shared" si="333"/>
        <v>1.7549999999999175</v>
      </c>
      <c r="C1773">
        <f t="shared" si="326"/>
        <v>2.769435553865315</v>
      </c>
      <c r="D1773">
        <f t="shared" si="334"/>
        <v>0</v>
      </c>
      <c r="E1773">
        <f t="shared" si="327"/>
        <v>94.961390836616289</v>
      </c>
      <c r="F1773">
        <f t="shared" si="329"/>
        <v>0</v>
      </c>
      <c r="G1773">
        <f t="shared" si="328"/>
        <v>0</v>
      </c>
      <c r="H1773">
        <f t="shared" si="335"/>
        <v>0</v>
      </c>
      <c r="I1773">
        <f t="shared" si="330"/>
        <v>0</v>
      </c>
      <c r="J1773" t="str">
        <f t="shared" si="331"/>
        <v/>
      </c>
      <c r="L1773">
        <f t="shared" si="332"/>
        <v>94.795715233673079</v>
      </c>
      <c r="M1773">
        <f t="shared" si="336"/>
        <v>-396.94316512566274</v>
      </c>
      <c r="N1773">
        <f t="shared" si="337"/>
        <v>33.195237051586446</v>
      </c>
    </row>
    <row r="1774" spans="2:14" x14ac:dyDescent="0.25">
      <c r="B1774">
        <f t="shared" si="333"/>
        <v>1.7559999999999174</v>
      </c>
      <c r="C1774">
        <f t="shared" si="326"/>
        <v>2.7708599747278644</v>
      </c>
      <c r="D1774">
        <f t="shared" si="334"/>
        <v>0</v>
      </c>
      <c r="E1774">
        <f t="shared" si="327"/>
        <v>94.941551971967115</v>
      </c>
      <c r="F1774">
        <f t="shared" si="329"/>
        <v>0</v>
      </c>
      <c r="G1774">
        <f t="shared" si="328"/>
        <v>0</v>
      </c>
      <c r="H1774">
        <f t="shared" si="335"/>
        <v>0</v>
      </c>
      <c r="I1774">
        <f t="shared" si="330"/>
        <v>0</v>
      </c>
      <c r="J1774" t="str">
        <f t="shared" si="331"/>
        <v/>
      </c>
      <c r="L1774">
        <f t="shared" si="332"/>
        <v>94.775949655017172</v>
      </c>
      <c r="M1774">
        <f t="shared" si="336"/>
        <v>-396.77729298347231</v>
      </c>
      <c r="N1774">
        <f t="shared" si="337"/>
        <v>33.17442838124407</v>
      </c>
    </row>
    <row r="1775" spans="2:14" x14ac:dyDescent="0.25">
      <c r="B1775">
        <f t="shared" si="333"/>
        <v>1.7569999999999173</v>
      </c>
      <c r="C1775">
        <f t="shared" si="326"/>
        <v>2.7722840980074439</v>
      </c>
      <c r="D1775">
        <f t="shared" si="334"/>
        <v>0</v>
      </c>
      <c r="E1775">
        <f t="shared" si="327"/>
        <v>94.921721395727261</v>
      </c>
      <c r="F1775">
        <f t="shared" si="329"/>
        <v>0</v>
      </c>
      <c r="G1775">
        <f t="shared" si="328"/>
        <v>0</v>
      </c>
      <c r="H1775">
        <f t="shared" si="335"/>
        <v>0</v>
      </c>
      <c r="I1775">
        <f t="shared" si="330"/>
        <v>0</v>
      </c>
      <c r="J1775" t="str">
        <f t="shared" si="331"/>
        <v/>
      </c>
      <c r="L1775">
        <f t="shared" si="332"/>
        <v>94.756192317169564</v>
      </c>
      <c r="M1775">
        <f t="shared" si="336"/>
        <v>-396.61152479709472</v>
      </c>
      <c r="N1775">
        <f t="shared" si="337"/>
        <v>33.153637218674703</v>
      </c>
    </row>
    <row r="1776" spans="2:14" x14ac:dyDescent="0.25">
      <c r="B1776">
        <f t="shared" si="333"/>
        <v>1.7579999999999172</v>
      </c>
      <c r="C1776">
        <f t="shared" si="326"/>
        <v>2.7737079238283799</v>
      </c>
      <c r="D1776">
        <f t="shared" si="334"/>
        <v>0</v>
      </c>
      <c r="E1776">
        <f t="shared" si="327"/>
        <v>94.901899102703254</v>
      </c>
      <c r="F1776">
        <f t="shared" si="329"/>
        <v>0</v>
      </c>
      <c r="G1776">
        <f t="shared" si="328"/>
        <v>0</v>
      </c>
      <c r="H1776">
        <f t="shared" si="335"/>
        <v>0</v>
      </c>
      <c r="I1776">
        <f t="shared" si="330"/>
        <v>0</v>
      </c>
      <c r="J1776" t="str">
        <f t="shared" si="331"/>
        <v/>
      </c>
      <c r="L1776">
        <f t="shared" si="332"/>
        <v>94.736443214977569</v>
      </c>
      <c r="M1776">
        <f t="shared" si="336"/>
        <v>-396.44586048012798</v>
      </c>
      <c r="N1776">
        <f t="shared" si="337"/>
        <v>33.132863450191508</v>
      </c>
    </row>
    <row r="1777" spans="2:14" x14ac:dyDescent="0.25">
      <c r="B1777">
        <f t="shared" si="333"/>
        <v>1.7589999999999171</v>
      </c>
      <c r="C1777">
        <f t="shared" si="326"/>
        <v>2.7751314523149206</v>
      </c>
      <c r="D1777">
        <f t="shared" si="334"/>
        <v>0</v>
      </c>
      <c r="E1777">
        <f t="shared" si="327"/>
        <v>94.882085087705988</v>
      </c>
      <c r="F1777">
        <f t="shared" si="329"/>
        <v>0</v>
      </c>
      <c r="G1777">
        <f t="shared" si="328"/>
        <v>0</v>
      </c>
      <c r="H1777">
        <f t="shared" si="335"/>
        <v>0</v>
      </c>
      <c r="I1777">
        <f t="shared" si="330"/>
        <v>0</v>
      </c>
      <c r="J1777" t="str">
        <f t="shared" si="331"/>
        <v/>
      </c>
      <c r="L1777">
        <f t="shared" si="332"/>
        <v>94.716702343292866</v>
      </c>
      <c r="M1777">
        <f t="shared" si="336"/>
        <v>-396.28029994531744</v>
      </c>
      <c r="N1777">
        <f t="shared" si="337"/>
        <v>33.112106962107646</v>
      </c>
    </row>
    <row r="1778" spans="2:14" x14ac:dyDescent="0.25">
      <c r="B1778">
        <f t="shared" si="333"/>
        <v>1.759999999999917</v>
      </c>
      <c r="C1778">
        <f t="shared" si="326"/>
        <v>2.776554683591236</v>
      </c>
      <c r="D1778">
        <f t="shared" si="334"/>
        <v>0</v>
      </c>
      <c r="E1778">
        <f t="shared" si="327"/>
        <v>94.862279345550689</v>
      </c>
      <c r="F1778">
        <f t="shared" si="329"/>
        <v>0</v>
      </c>
      <c r="G1778">
        <f t="shared" si="328"/>
        <v>0</v>
      </c>
      <c r="H1778">
        <f t="shared" si="335"/>
        <v>0</v>
      </c>
      <c r="I1778">
        <f t="shared" si="330"/>
        <v>0</v>
      </c>
      <c r="J1778" t="str">
        <f t="shared" si="331"/>
        <v/>
      </c>
      <c r="L1778">
        <f t="shared" si="332"/>
        <v>94.696969696971337</v>
      </c>
      <c r="M1778">
        <f t="shared" si="336"/>
        <v>-396.11484310597689</v>
      </c>
      <c r="N1778">
        <f t="shared" si="337"/>
        <v>33.091367868109955</v>
      </c>
    </row>
    <row r="1779" spans="2:14" x14ac:dyDescent="0.25">
      <c r="B1779">
        <f t="shared" si="333"/>
        <v>1.7609999999999169</v>
      </c>
      <c r="C1779">
        <f t="shared" si="326"/>
        <v>2.7779776177814193</v>
      </c>
      <c r="D1779">
        <f t="shared" si="334"/>
        <v>0</v>
      </c>
      <c r="E1779">
        <f t="shared" si="327"/>
        <v>94.84248187105689</v>
      </c>
      <c r="F1779">
        <f t="shared" si="329"/>
        <v>0</v>
      </c>
      <c r="G1779">
        <f t="shared" si="328"/>
        <v>0</v>
      </c>
      <c r="H1779">
        <f t="shared" si="335"/>
        <v>0</v>
      </c>
      <c r="I1779">
        <f t="shared" si="330"/>
        <v>0</v>
      </c>
      <c r="J1779" t="str">
        <f t="shared" si="331"/>
        <v/>
      </c>
      <c r="L1779">
        <f t="shared" si="332"/>
        <v>94.677245270873243</v>
      </c>
      <c r="M1779">
        <f t="shared" si="336"/>
        <v>-395.94948987598855</v>
      </c>
      <c r="N1779">
        <f t="shared" si="337"/>
        <v>33.070645940824761</v>
      </c>
    </row>
    <row r="1780" spans="2:14" x14ac:dyDescent="0.25">
      <c r="B1780">
        <f t="shared" si="333"/>
        <v>1.7619999999999167</v>
      </c>
      <c r="C1780">
        <f t="shared" si="326"/>
        <v>2.779400255009485</v>
      </c>
      <c r="D1780">
        <f t="shared" si="334"/>
        <v>0</v>
      </c>
      <c r="E1780">
        <f t="shared" si="327"/>
        <v>94.822692659048471</v>
      </c>
      <c r="F1780">
        <f t="shared" si="329"/>
        <v>0</v>
      </c>
      <c r="G1780">
        <f t="shared" si="328"/>
        <v>0</v>
      </c>
      <c r="H1780">
        <f t="shared" si="335"/>
        <v>0</v>
      </c>
      <c r="I1780">
        <f t="shared" si="330"/>
        <v>0</v>
      </c>
      <c r="J1780" t="str">
        <f t="shared" si="331"/>
        <v/>
      </c>
      <c r="L1780">
        <f t="shared" si="332"/>
        <v>94.657529059863066</v>
      </c>
      <c r="M1780">
        <f t="shared" si="336"/>
        <v>-395.78424016838198</v>
      </c>
      <c r="N1780">
        <f t="shared" si="337"/>
        <v>33.049941521312576</v>
      </c>
    </row>
    <row r="1781" spans="2:14" x14ac:dyDescent="0.25">
      <c r="B1781">
        <f t="shared" si="333"/>
        <v>1.7629999999999166</v>
      </c>
      <c r="C1781">
        <f t="shared" si="326"/>
        <v>2.7808225953993708</v>
      </c>
      <c r="D1781">
        <f t="shared" si="334"/>
        <v>0</v>
      </c>
      <c r="E1781">
        <f t="shared" si="327"/>
        <v>94.802911704353619</v>
      </c>
      <c r="F1781">
        <f t="shared" si="329"/>
        <v>0</v>
      </c>
      <c r="G1781">
        <f t="shared" si="328"/>
        <v>0</v>
      </c>
      <c r="H1781">
        <f t="shared" si="335"/>
        <v>0</v>
      </c>
      <c r="I1781">
        <f t="shared" si="330"/>
        <v>0</v>
      </c>
      <c r="J1781" t="str">
        <f t="shared" si="331"/>
        <v/>
      </c>
      <c r="L1781">
        <f t="shared" si="332"/>
        <v>94.637821058809593</v>
      </c>
      <c r="M1781">
        <f t="shared" si="336"/>
        <v>-395.61909389703942</v>
      </c>
      <c r="N1781">
        <f t="shared" si="337"/>
        <v>33.029254268512886</v>
      </c>
    </row>
    <row r="1782" spans="2:14" x14ac:dyDescent="0.25">
      <c r="B1782">
        <f t="shared" si="333"/>
        <v>1.7639999999999165</v>
      </c>
      <c r="C1782">
        <f t="shared" si="326"/>
        <v>2.782244639074936</v>
      </c>
      <c r="D1782">
        <f t="shared" si="334"/>
        <v>0</v>
      </c>
      <c r="E1782">
        <f t="shared" si="327"/>
        <v>94.783139001804841</v>
      </c>
      <c r="F1782">
        <f t="shared" si="329"/>
        <v>0</v>
      </c>
      <c r="G1782">
        <f t="shared" si="328"/>
        <v>0</v>
      </c>
      <c r="H1782">
        <f t="shared" si="335"/>
        <v>0</v>
      </c>
      <c r="I1782">
        <f t="shared" si="330"/>
        <v>0</v>
      </c>
      <c r="J1782" t="str">
        <f t="shared" si="331"/>
        <v/>
      </c>
      <c r="L1782">
        <f t="shared" si="332"/>
        <v>94.618121262585859</v>
      </c>
      <c r="M1782">
        <f t="shared" si="336"/>
        <v>-395.45405097555886</v>
      </c>
      <c r="N1782">
        <f t="shared" si="337"/>
        <v>33.008584296112531</v>
      </c>
    </row>
    <row r="1783" spans="2:14" x14ac:dyDescent="0.25">
      <c r="B1783">
        <f t="shared" si="333"/>
        <v>1.7649999999999164</v>
      </c>
      <c r="C1783">
        <f t="shared" si="326"/>
        <v>2.7836663861599633</v>
      </c>
      <c r="D1783">
        <f t="shared" si="334"/>
        <v>0</v>
      </c>
      <c r="E1783">
        <f t="shared" si="327"/>
        <v>94.763374546238964</v>
      </c>
      <c r="F1783">
        <f t="shared" si="329"/>
        <v>0</v>
      </c>
      <c r="G1783">
        <f t="shared" si="328"/>
        <v>0</v>
      </c>
      <c r="H1783">
        <f t="shared" si="335"/>
        <v>0</v>
      </c>
      <c r="I1783">
        <f t="shared" si="330"/>
        <v>0</v>
      </c>
      <c r="J1783" t="str">
        <f t="shared" si="331"/>
        <v/>
      </c>
      <c r="L1783">
        <f t="shared" si="332"/>
        <v>94.598429666069194</v>
      </c>
      <c r="M1783">
        <f t="shared" si="336"/>
        <v>-395.2891113175383</v>
      </c>
      <c r="N1783">
        <f t="shared" si="337"/>
        <v>32.987931604111509</v>
      </c>
    </row>
    <row r="1784" spans="2:14" x14ac:dyDescent="0.25">
      <c r="B1784">
        <f t="shared" si="333"/>
        <v>1.7659999999999163</v>
      </c>
      <c r="C1784">
        <f t="shared" si="326"/>
        <v>2.7850878367781569</v>
      </c>
      <c r="D1784">
        <f t="shared" si="334"/>
        <v>0</v>
      </c>
      <c r="E1784">
        <f t="shared" si="327"/>
        <v>94.743618332497107</v>
      </c>
      <c r="F1784">
        <f t="shared" si="329"/>
        <v>0</v>
      </c>
      <c r="G1784">
        <f t="shared" si="328"/>
        <v>0</v>
      </c>
      <c r="H1784">
        <f t="shared" si="335"/>
        <v>0</v>
      </c>
      <c r="I1784">
        <f t="shared" si="330"/>
        <v>0</v>
      </c>
      <c r="J1784" t="str">
        <f t="shared" si="331"/>
        <v/>
      </c>
      <c r="L1784">
        <f t="shared" si="332"/>
        <v>94.578746264141174</v>
      </c>
      <c r="M1784">
        <f t="shared" si="336"/>
        <v>-395.12427483714418</v>
      </c>
      <c r="N1784">
        <f t="shared" si="337"/>
        <v>32.967296078822983</v>
      </c>
    </row>
    <row r="1785" spans="2:14" x14ac:dyDescent="0.25">
      <c r="B1785">
        <f t="shared" si="333"/>
        <v>1.7669999999999162</v>
      </c>
      <c r="C1785">
        <f t="shared" si="326"/>
        <v>2.7865089910531444</v>
      </c>
      <c r="D1785">
        <f t="shared" si="334"/>
        <v>0</v>
      </c>
      <c r="E1785">
        <f t="shared" si="327"/>
        <v>94.723870355424694</v>
      </c>
      <c r="F1785">
        <f t="shared" si="329"/>
        <v>0</v>
      </c>
      <c r="G1785">
        <f t="shared" si="328"/>
        <v>0</v>
      </c>
      <c r="H1785">
        <f t="shared" si="335"/>
        <v>0</v>
      </c>
      <c r="I1785">
        <f t="shared" si="330"/>
        <v>0</v>
      </c>
      <c r="J1785" t="str">
        <f t="shared" si="331"/>
        <v/>
      </c>
      <c r="L1785">
        <f t="shared" si="332"/>
        <v>94.559071051687638</v>
      </c>
      <c r="M1785">
        <f t="shared" si="336"/>
        <v>-394.95954144825873</v>
      </c>
      <c r="N1785">
        <f t="shared" si="337"/>
        <v>32.946677720246953</v>
      </c>
    </row>
    <row r="1786" spans="2:14" x14ac:dyDescent="0.25">
      <c r="B1786">
        <f t="shared" si="333"/>
        <v>1.7679999999999161</v>
      </c>
      <c r="C1786">
        <f t="shared" si="326"/>
        <v>2.7879298491084756</v>
      </c>
      <c r="D1786">
        <f t="shared" si="334"/>
        <v>0</v>
      </c>
      <c r="E1786">
        <f t="shared" si="327"/>
        <v>94.704130609871456</v>
      </c>
      <c r="F1786">
        <f t="shared" si="329"/>
        <v>0</v>
      </c>
      <c r="G1786">
        <f t="shared" si="328"/>
        <v>0</v>
      </c>
      <c r="H1786">
        <f t="shared" si="335"/>
        <v>0</v>
      </c>
      <c r="I1786">
        <f t="shared" si="330"/>
        <v>0</v>
      </c>
      <c r="J1786" t="str">
        <f t="shared" si="331"/>
        <v/>
      </c>
      <c r="L1786">
        <f t="shared" si="332"/>
        <v>94.539404023598678</v>
      </c>
      <c r="M1786">
        <f t="shared" si="336"/>
        <v>-394.79491106476416</v>
      </c>
      <c r="N1786">
        <f t="shared" si="337"/>
        <v>32.926076642070257</v>
      </c>
    </row>
    <row r="1787" spans="2:14" x14ac:dyDescent="0.25">
      <c r="B1787">
        <f t="shared" si="333"/>
        <v>1.768999999999916</v>
      </c>
      <c r="C1787">
        <f t="shared" si="326"/>
        <v>2.7893504110676237</v>
      </c>
      <c r="D1787">
        <f t="shared" si="334"/>
        <v>0</v>
      </c>
      <c r="E1787">
        <f t="shared" si="327"/>
        <v>94.6843990906914</v>
      </c>
      <c r="F1787">
        <f t="shared" si="329"/>
        <v>0</v>
      </c>
      <c r="G1787">
        <f t="shared" si="328"/>
        <v>0</v>
      </c>
      <c r="H1787">
        <f t="shared" si="335"/>
        <v>0</v>
      </c>
      <c r="I1787">
        <f t="shared" si="330"/>
        <v>0</v>
      </c>
      <c r="J1787" t="str">
        <f t="shared" si="331"/>
        <v/>
      </c>
      <c r="L1787">
        <f t="shared" si="332"/>
        <v>94.519745174768673</v>
      </c>
      <c r="M1787">
        <f t="shared" si="336"/>
        <v>-394.63038360111113</v>
      </c>
      <c r="N1787">
        <f t="shared" si="337"/>
        <v>32.905492730606056</v>
      </c>
    </row>
    <row r="1788" spans="2:14" x14ac:dyDescent="0.25">
      <c r="B1788">
        <f t="shared" si="333"/>
        <v>1.7699999999999159</v>
      </c>
      <c r="C1788">
        <f t="shared" si="326"/>
        <v>2.7907706770539842</v>
      </c>
      <c r="D1788">
        <f t="shared" si="334"/>
        <v>0</v>
      </c>
      <c r="E1788">
        <f t="shared" si="327"/>
        <v>94.664675792742841</v>
      </c>
      <c r="F1788">
        <f t="shared" si="329"/>
        <v>0</v>
      </c>
      <c r="G1788">
        <f t="shared" si="328"/>
        <v>0</v>
      </c>
      <c r="H1788">
        <f t="shared" si="335"/>
        <v>0</v>
      </c>
      <c r="I1788">
        <f t="shared" si="330"/>
        <v>0</v>
      </c>
      <c r="J1788" t="str">
        <f t="shared" si="331"/>
        <v/>
      </c>
      <c r="L1788">
        <f t="shared" si="332"/>
        <v>94.500094500096154</v>
      </c>
      <c r="M1788">
        <f t="shared" si="336"/>
        <v>-394.46595897118186</v>
      </c>
      <c r="N1788">
        <f t="shared" si="337"/>
        <v>32.884925985854352</v>
      </c>
    </row>
    <row r="1789" spans="2:14" x14ac:dyDescent="0.25">
      <c r="B1789">
        <f t="shared" si="333"/>
        <v>1.7709999999999158</v>
      </c>
      <c r="C1789">
        <f t="shared" si="326"/>
        <v>2.7921906471908753</v>
      </c>
      <c r="D1789">
        <f t="shared" si="334"/>
        <v>0</v>
      </c>
      <c r="E1789">
        <f t="shared" si="327"/>
        <v>94.644960710888355</v>
      </c>
      <c r="F1789">
        <f t="shared" si="329"/>
        <v>0</v>
      </c>
      <c r="G1789">
        <f t="shared" si="328"/>
        <v>0</v>
      </c>
      <c r="H1789">
        <f t="shared" si="335"/>
        <v>0</v>
      </c>
      <c r="I1789">
        <f t="shared" si="330"/>
        <v>0</v>
      </c>
      <c r="J1789" t="str">
        <f t="shared" si="331"/>
        <v/>
      </c>
      <c r="L1789">
        <f t="shared" si="332"/>
        <v>94.480451994484</v>
      </c>
      <c r="M1789">
        <f t="shared" si="336"/>
        <v>-394.30163708971122</v>
      </c>
      <c r="N1789">
        <f t="shared" si="337"/>
        <v>32.864376294128306</v>
      </c>
    </row>
    <row r="1790" spans="2:14" x14ac:dyDescent="0.25">
      <c r="B1790">
        <f t="shared" si="333"/>
        <v>1.7719999999999156</v>
      </c>
      <c r="C1790">
        <f t="shared" si="326"/>
        <v>2.7936103216015384</v>
      </c>
      <c r="D1790">
        <f t="shared" si="334"/>
        <v>0</v>
      </c>
      <c r="E1790">
        <f t="shared" si="327"/>
        <v>94.625253839994826</v>
      </c>
      <c r="F1790">
        <f t="shared" si="329"/>
        <v>0</v>
      </c>
      <c r="G1790">
        <f t="shared" si="328"/>
        <v>0</v>
      </c>
      <c r="H1790">
        <f t="shared" si="335"/>
        <v>0</v>
      </c>
      <c r="I1790">
        <f t="shared" si="330"/>
        <v>0</v>
      </c>
      <c r="J1790" t="str">
        <f t="shared" si="331"/>
        <v/>
      </c>
      <c r="L1790">
        <f t="shared" si="332"/>
        <v>94.460817652839253</v>
      </c>
      <c r="M1790">
        <f t="shared" si="336"/>
        <v>-394.13741787058143</v>
      </c>
      <c r="N1790">
        <f t="shared" si="337"/>
        <v>32.843843769114756</v>
      </c>
    </row>
    <row r="1791" spans="2:14" x14ac:dyDescent="0.25">
      <c r="B1791">
        <f t="shared" si="333"/>
        <v>1.7729999999999155</v>
      </c>
      <c r="C1791">
        <f t="shared" si="326"/>
        <v>2.7950297004091382</v>
      </c>
      <c r="D1791">
        <f t="shared" si="334"/>
        <v>0</v>
      </c>
      <c r="E1791">
        <f t="shared" si="327"/>
        <v>94.6055551749334</v>
      </c>
      <c r="F1791">
        <f t="shared" si="329"/>
        <v>0</v>
      </c>
      <c r="G1791">
        <f t="shared" si="328"/>
        <v>0</v>
      </c>
      <c r="H1791">
        <f t="shared" si="335"/>
        <v>0</v>
      </c>
      <c r="I1791">
        <f t="shared" si="330"/>
        <v>0</v>
      </c>
      <c r="J1791" t="str">
        <f t="shared" si="331"/>
        <v/>
      </c>
      <c r="L1791">
        <f t="shared" si="332"/>
        <v>94.44119147007325</v>
      </c>
      <c r="M1791">
        <f t="shared" si="336"/>
        <v>-393.97330122852736</v>
      </c>
      <c r="N1791">
        <f t="shared" si="337"/>
        <v>32.823328410813701</v>
      </c>
    </row>
    <row r="1792" spans="2:14" x14ac:dyDescent="0.25">
      <c r="B1792">
        <f t="shared" si="333"/>
        <v>1.7739999999999154</v>
      </c>
      <c r="C1792">
        <f t="shared" si="326"/>
        <v>2.7964487837367624</v>
      </c>
      <c r="D1792">
        <f t="shared" si="334"/>
        <v>0</v>
      </c>
      <c r="E1792">
        <f t="shared" si="327"/>
        <v>94.5858647105795</v>
      </c>
      <c r="F1792">
        <f t="shared" si="329"/>
        <v>0</v>
      </c>
      <c r="G1792">
        <f t="shared" si="328"/>
        <v>0</v>
      </c>
      <c r="H1792">
        <f t="shared" si="335"/>
        <v>0</v>
      </c>
      <c r="I1792">
        <f t="shared" si="330"/>
        <v>0</v>
      </c>
      <c r="J1792" t="str">
        <f t="shared" si="331"/>
        <v/>
      </c>
      <c r="L1792">
        <f t="shared" si="332"/>
        <v>94.421573441101486</v>
      </c>
      <c r="M1792">
        <f t="shared" si="336"/>
        <v>-393.80928707799967</v>
      </c>
      <c r="N1792">
        <f t="shared" si="337"/>
        <v>32.802830105538305</v>
      </c>
    </row>
    <row r="1793" spans="2:14" x14ac:dyDescent="0.25">
      <c r="B1793">
        <f t="shared" si="333"/>
        <v>1.7749999999999153</v>
      </c>
      <c r="C1793">
        <f t="shared" si="326"/>
        <v>2.7978675717074211</v>
      </c>
      <c r="D1793">
        <f t="shared" si="334"/>
        <v>0</v>
      </c>
      <c r="E1793">
        <f t="shared" si="327"/>
        <v>94.566182441812799</v>
      </c>
      <c r="F1793">
        <f t="shared" si="329"/>
        <v>0</v>
      </c>
      <c r="G1793">
        <f t="shared" si="328"/>
        <v>0</v>
      </c>
      <c r="H1793">
        <f t="shared" si="335"/>
        <v>0</v>
      </c>
      <c r="I1793">
        <f t="shared" si="330"/>
        <v>0</v>
      </c>
      <c r="J1793" t="str">
        <f t="shared" si="331"/>
        <v/>
      </c>
      <c r="L1793">
        <f t="shared" si="332"/>
        <v>94.40196356084374</v>
      </c>
      <c r="M1793">
        <f t="shared" si="336"/>
        <v>-393.64537533401744</v>
      </c>
      <c r="N1793">
        <f t="shared" si="337"/>
        <v>32.782348853288568</v>
      </c>
    </row>
    <row r="1794" spans="2:14" x14ac:dyDescent="0.25">
      <c r="B1794">
        <f t="shared" si="333"/>
        <v>1.7759999999999152</v>
      </c>
      <c r="C1794">
        <f t="shared" si="326"/>
        <v>2.7992860644440483</v>
      </c>
      <c r="D1794">
        <f t="shared" si="334"/>
        <v>0</v>
      </c>
      <c r="E1794">
        <f t="shared" si="327"/>
        <v>94.546508363517233</v>
      </c>
      <c r="F1794">
        <f t="shared" si="329"/>
        <v>0</v>
      </c>
      <c r="G1794">
        <f t="shared" si="328"/>
        <v>0</v>
      </c>
      <c r="H1794">
        <f t="shared" si="335"/>
        <v>0</v>
      </c>
      <c r="I1794">
        <f t="shared" si="330"/>
        <v>0</v>
      </c>
      <c r="J1794" t="str">
        <f t="shared" si="331"/>
        <v/>
      </c>
      <c r="L1794">
        <f t="shared" si="332"/>
        <v>94.382361824223949</v>
      </c>
      <c r="M1794">
        <f t="shared" si="336"/>
        <v>-393.48156591131556</v>
      </c>
      <c r="N1794">
        <f t="shared" si="337"/>
        <v>32.76188454037765</v>
      </c>
    </row>
    <row r="1795" spans="2:14" x14ac:dyDescent="0.25">
      <c r="B1795">
        <f t="shared" si="333"/>
        <v>1.7769999999999151</v>
      </c>
      <c r="C1795">
        <f t="shared" si="326"/>
        <v>2.8007042620695008</v>
      </c>
      <c r="D1795">
        <f t="shared" si="334"/>
        <v>0</v>
      </c>
      <c r="E1795">
        <f t="shared" si="327"/>
        <v>94.526842470581016</v>
      </c>
      <c r="F1795">
        <f t="shared" si="329"/>
        <v>0</v>
      </c>
      <c r="G1795">
        <f t="shared" si="328"/>
        <v>0</v>
      </c>
      <c r="H1795">
        <f t="shared" si="335"/>
        <v>0</v>
      </c>
      <c r="I1795">
        <f t="shared" si="330"/>
        <v>0</v>
      </c>
      <c r="J1795" t="str">
        <f t="shared" si="331"/>
        <v/>
      </c>
      <c r="L1795">
        <f t="shared" si="332"/>
        <v>94.36276822617036</v>
      </c>
      <c r="M1795">
        <f t="shared" si="336"/>
        <v>-393.31785872434466</v>
      </c>
      <c r="N1795">
        <f t="shared" si="337"/>
        <v>32.741437394179229</v>
      </c>
    </row>
    <row r="1796" spans="2:14" x14ac:dyDescent="0.25">
      <c r="B1796">
        <f t="shared" si="333"/>
        <v>1.777999999999915</v>
      </c>
      <c r="C1796">
        <f t="shared" si="326"/>
        <v>2.8021221647065597</v>
      </c>
      <c r="D1796">
        <f t="shared" si="334"/>
        <v>0</v>
      </c>
      <c r="E1796">
        <f t="shared" si="327"/>
        <v>94.50718475789661</v>
      </c>
      <c r="F1796">
        <f t="shared" si="329"/>
        <v>0</v>
      </c>
      <c r="G1796">
        <f t="shared" si="328"/>
        <v>0</v>
      </c>
      <c r="H1796">
        <f t="shared" si="335"/>
        <v>0</v>
      </c>
      <c r="I1796">
        <f t="shared" si="330"/>
        <v>0</v>
      </c>
      <c r="J1796" t="str">
        <f t="shared" si="331"/>
        <v/>
      </c>
      <c r="L1796">
        <f t="shared" si="332"/>
        <v>94.34318276161531</v>
      </c>
      <c r="M1796">
        <f t="shared" si="336"/>
        <v>-393.15425368812384</v>
      </c>
      <c r="N1796">
        <f t="shared" si="337"/>
        <v>32.721007301006466</v>
      </c>
    </row>
    <row r="1797" spans="2:14" x14ac:dyDescent="0.25">
      <c r="B1797">
        <f t="shared" si="333"/>
        <v>1.7789999999999149</v>
      </c>
      <c r="C1797">
        <f t="shared" si="326"/>
        <v>2.8035397724779281</v>
      </c>
      <c r="D1797">
        <f t="shared" si="334"/>
        <v>0</v>
      </c>
      <c r="E1797">
        <f t="shared" si="327"/>
        <v>94.487535220360712</v>
      </c>
      <c r="F1797">
        <f t="shared" si="329"/>
        <v>0</v>
      </c>
      <c r="G1797">
        <f t="shared" si="328"/>
        <v>0</v>
      </c>
      <c r="H1797">
        <f t="shared" si="335"/>
        <v>0</v>
      </c>
      <c r="I1797">
        <f t="shared" si="330"/>
        <v>0</v>
      </c>
      <c r="J1797" t="str">
        <f t="shared" si="331"/>
        <v/>
      </c>
      <c r="L1797">
        <f t="shared" si="332"/>
        <v>94.323605425495458</v>
      </c>
      <c r="M1797">
        <f t="shared" si="336"/>
        <v>-392.99075071795642</v>
      </c>
      <c r="N1797">
        <f t="shared" si="337"/>
        <v>32.700594033485686</v>
      </c>
    </row>
    <row r="1798" spans="2:14" x14ac:dyDescent="0.25">
      <c r="B1798">
        <f t="shared" si="333"/>
        <v>1.7799999999999148</v>
      </c>
      <c r="C1798">
        <f t="shared" si="326"/>
        <v>2.8049570855062336</v>
      </c>
      <c r="D1798">
        <f t="shared" si="334"/>
        <v>0</v>
      </c>
      <c r="E1798">
        <f t="shared" si="327"/>
        <v>94.467893852874269</v>
      </c>
      <c r="F1798">
        <f t="shared" si="329"/>
        <v>0</v>
      </c>
      <c r="G1798">
        <f t="shared" si="328"/>
        <v>0</v>
      </c>
      <c r="H1798">
        <f t="shared" si="335"/>
        <v>0</v>
      </c>
      <c r="I1798">
        <f t="shared" si="330"/>
        <v>0</v>
      </c>
      <c r="J1798" t="str">
        <f t="shared" si="331"/>
        <v/>
      </c>
      <c r="L1798">
        <f t="shared" si="332"/>
        <v>94.304036212751569</v>
      </c>
      <c r="M1798">
        <f t="shared" si="336"/>
        <v>-392.82734972886146</v>
      </c>
      <c r="N1798">
        <f t="shared" si="337"/>
        <v>32.680197818990564</v>
      </c>
    </row>
    <row r="1799" spans="2:14" x14ac:dyDescent="0.25">
      <c r="B1799">
        <f t="shared" si="333"/>
        <v>1.7809999999999147</v>
      </c>
      <c r="C1799">
        <f t="shared" si="326"/>
        <v>2.8063741039140266</v>
      </c>
      <c r="D1799">
        <f t="shared" si="334"/>
        <v>0</v>
      </c>
      <c r="E1799">
        <f t="shared" si="327"/>
        <v>94.448260650342476</v>
      </c>
      <c r="F1799">
        <f t="shared" si="329"/>
        <v>0</v>
      </c>
      <c r="G1799">
        <f t="shared" si="328"/>
        <v>0</v>
      </c>
      <c r="H1799">
        <f t="shared" si="335"/>
        <v>0</v>
      </c>
      <c r="I1799">
        <f t="shared" si="330"/>
        <v>0</v>
      </c>
      <c r="J1799" t="str">
        <f t="shared" si="331"/>
        <v/>
      </c>
      <c r="L1799">
        <f t="shared" si="332"/>
        <v>94.284475118328686</v>
      </c>
      <c r="M1799">
        <f t="shared" si="336"/>
        <v>-392.66405063585808</v>
      </c>
      <c r="N1799">
        <f t="shared" si="337"/>
        <v>32.6598186575211</v>
      </c>
    </row>
    <row r="1800" spans="2:14" x14ac:dyDescent="0.25">
      <c r="B1800">
        <f t="shared" si="333"/>
        <v>1.7819999999999145</v>
      </c>
      <c r="C1800">
        <f t="shared" si="326"/>
        <v>2.8077908278237818</v>
      </c>
      <c r="D1800">
        <f t="shared" si="334"/>
        <v>0</v>
      </c>
      <c r="E1800">
        <f t="shared" si="327"/>
        <v>94.42863560767475</v>
      </c>
      <c r="F1800">
        <f t="shared" si="329"/>
        <v>0</v>
      </c>
      <c r="G1800">
        <f t="shared" si="328"/>
        <v>0</v>
      </c>
      <c r="H1800">
        <f t="shared" si="335"/>
        <v>0</v>
      </c>
      <c r="I1800">
        <f t="shared" si="330"/>
        <v>0</v>
      </c>
      <c r="J1800" t="str">
        <f t="shared" si="331"/>
        <v/>
      </c>
      <c r="L1800">
        <f t="shared" si="332"/>
        <v>94.264922137175986</v>
      </c>
      <c r="M1800">
        <f t="shared" si="336"/>
        <v>-392.50085335453377</v>
      </c>
      <c r="N1800">
        <f t="shared" si="337"/>
        <v>32.639456208016782</v>
      </c>
    </row>
    <row r="1801" spans="2:14" x14ac:dyDescent="0.25">
      <c r="B1801">
        <f t="shared" si="333"/>
        <v>1.7829999999999144</v>
      </c>
      <c r="C1801">
        <f t="shared" si="326"/>
        <v>2.809207257357897</v>
      </c>
      <c r="D1801">
        <f t="shared" si="334"/>
        <v>0</v>
      </c>
      <c r="E1801">
        <f t="shared" si="327"/>
        <v>94.409018719784754</v>
      </c>
      <c r="F1801">
        <f t="shared" si="329"/>
        <v>0</v>
      </c>
      <c r="G1801">
        <f t="shared" si="328"/>
        <v>0</v>
      </c>
      <c r="H1801">
        <f t="shared" si="335"/>
        <v>0</v>
      </c>
      <c r="I1801">
        <f t="shared" si="330"/>
        <v>0</v>
      </c>
      <c r="J1801" t="str">
        <f t="shared" si="331"/>
        <v/>
      </c>
      <c r="L1801">
        <f t="shared" si="332"/>
        <v>94.245377264246869</v>
      </c>
      <c r="M1801">
        <f t="shared" si="336"/>
        <v>-392.33775779990765</v>
      </c>
      <c r="N1801">
        <f t="shared" si="337"/>
        <v>32.619110925224959</v>
      </c>
    </row>
    <row r="1802" spans="2:14" x14ac:dyDescent="0.25">
      <c r="B1802">
        <f t="shared" si="333"/>
        <v>1.7839999999999143</v>
      </c>
      <c r="C1802">
        <f t="shared" si="326"/>
        <v>2.8106233926386937</v>
      </c>
      <c r="D1802">
        <f t="shared" si="334"/>
        <v>0</v>
      </c>
      <c r="E1802">
        <f t="shared" si="327"/>
        <v>94.389409981590362</v>
      </c>
      <c r="F1802">
        <f t="shared" si="329"/>
        <v>0</v>
      </c>
      <c r="G1802">
        <f t="shared" si="328"/>
        <v>0</v>
      </c>
      <c r="H1802">
        <f t="shared" si="335"/>
        <v>0</v>
      </c>
      <c r="I1802">
        <f t="shared" si="330"/>
        <v>0</v>
      </c>
      <c r="J1802" t="str">
        <f t="shared" si="331"/>
        <v/>
      </c>
      <c r="L1802">
        <f t="shared" si="332"/>
        <v>94.225840494498883</v>
      </c>
      <c r="M1802">
        <f t="shared" si="336"/>
        <v>-392.17476388785144</v>
      </c>
      <c r="N1802">
        <f t="shared" si="337"/>
        <v>32.598782468085119</v>
      </c>
    </row>
    <row r="1803" spans="2:14" x14ac:dyDescent="0.25">
      <c r="B1803">
        <f t="shared" si="333"/>
        <v>1.7849999999999142</v>
      </c>
      <c r="C1803">
        <f t="shared" si="326"/>
        <v>2.8120392337884175</v>
      </c>
      <c r="D1803">
        <f t="shared" si="334"/>
        <v>0</v>
      </c>
      <c r="E1803">
        <f t="shared" si="327"/>
        <v>94.369809388013678</v>
      </c>
      <c r="F1803">
        <f t="shared" si="329"/>
        <v>0</v>
      </c>
      <c r="G1803">
        <f t="shared" si="328"/>
        <v>0</v>
      </c>
      <c r="H1803">
        <f t="shared" si="335"/>
        <v>0</v>
      </c>
      <c r="I1803">
        <f t="shared" si="330"/>
        <v>0</v>
      </c>
      <c r="J1803" t="str">
        <f t="shared" si="331"/>
        <v/>
      </c>
      <c r="L1803">
        <f t="shared" si="332"/>
        <v>94.206311822893809</v>
      </c>
      <c r="M1803">
        <f t="shared" si="336"/>
        <v>-392.01187153366845</v>
      </c>
      <c r="N1803">
        <f t="shared" si="337"/>
        <v>32.578470836597262</v>
      </c>
    </row>
    <row r="1804" spans="2:14" x14ac:dyDescent="0.25">
      <c r="B1804">
        <f t="shared" si="333"/>
        <v>1.7859999999999141</v>
      </c>
      <c r="C1804">
        <f t="shared" si="326"/>
        <v>2.8134547809292378</v>
      </c>
      <c r="D1804">
        <f t="shared" si="334"/>
        <v>0</v>
      </c>
      <c r="E1804">
        <f t="shared" si="327"/>
        <v>94.350216933981031</v>
      </c>
      <c r="F1804">
        <f t="shared" si="329"/>
        <v>0</v>
      </c>
      <c r="G1804">
        <f t="shared" si="328"/>
        <v>0</v>
      </c>
      <c r="H1804">
        <f t="shared" si="335"/>
        <v>0</v>
      </c>
      <c r="I1804">
        <f t="shared" si="330"/>
        <v>0</v>
      </c>
      <c r="J1804" t="str">
        <f t="shared" si="331"/>
        <v/>
      </c>
      <c r="L1804">
        <f t="shared" si="332"/>
        <v>94.186791244397554</v>
      </c>
      <c r="M1804">
        <f t="shared" si="336"/>
        <v>-391.84908065294621</v>
      </c>
      <c r="N1804">
        <f t="shared" si="337"/>
        <v>32.558176144448225</v>
      </c>
    </row>
    <row r="1805" spans="2:14" x14ac:dyDescent="0.25">
      <c r="B1805">
        <f t="shared" si="333"/>
        <v>1.786999999999914</v>
      </c>
      <c r="C1805">
        <f t="shared" si="326"/>
        <v>2.8148700341832478</v>
      </c>
      <c r="D1805">
        <f t="shared" si="334"/>
        <v>0</v>
      </c>
      <c r="E1805">
        <f t="shared" si="327"/>
        <v>94.330632614422953</v>
      </c>
      <c r="F1805">
        <f t="shared" si="329"/>
        <v>0</v>
      </c>
      <c r="G1805">
        <f t="shared" si="328"/>
        <v>0</v>
      </c>
      <c r="H1805">
        <f t="shared" si="335"/>
        <v>0</v>
      </c>
      <c r="I1805">
        <f t="shared" si="330"/>
        <v>0</v>
      </c>
      <c r="J1805" t="str">
        <f t="shared" si="331"/>
        <v/>
      </c>
      <c r="L1805">
        <f t="shared" si="332"/>
        <v>94.167278753980256</v>
      </c>
      <c r="M1805">
        <f t="shared" si="336"/>
        <v>-391.68639116155646</v>
      </c>
      <c r="N1805">
        <f t="shared" si="337"/>
        <v>32.537898277951172</v>
      </c>
    </row>
    <row r="1806" spans="2:14" x14ac:dyDescent="0.25">
      <c r="B1806">
        <f t="shared" si="333"/>
        <v>1.7879999999999139</v>
      </c>
      <c r="C1806">
        <f t="shared" si="326"/>
        <v>2.8162849936724643</v>
      </c>
      <c r="D1806">
        <f t="shared" si="334"/>
        <v>0</v>
      </c>
      <c r="E1806">
        <f t="shared" si="327"/>
        <v>94.311056424274184</v>
      </c>
      <c r="F1806">
        <f t="shared" si="329"/>
        <v>0</v>
      </c>
      <c r="G1806">
        <f t="shared" si="328"/>
        <v>0</v>
      </c>
      <c r="H1806">
        <f t="shared" si="335"/>
        <v>0</v>
      </c>
      <c r="I1806">
        <f t="shared" si="330"/>
        <v>0</v>
      </c>
      <c r="J1806" t="str">
        <f t="shared" si="331"/>
        <v/>
      </c>
      <c r="L1806">
        <f t="shared" si="332"/>
        <v>94.147774346616117</v>
      </c>
      <c r="M1806">
        <f t="shared" si="336"/>
        <v>-391.52380297537093</v>
      </c>
      <c r="N1806">
        <f t="shared" si="337"/>
        <v>32.517637237106101</v>
      </c>
    </row>
    <row r="1807" spans="2:14" x14ac:dyDescent="0.25">
      <c r="B1807">
        <f t="shared" si="333"/>
        <v>1.7889999999999138</v>
      </c>
      <c r="C1807">
        <f t="shared" si="326"/>
        <v>2.8176996595188286</v>
      </c>
      <c r="D1807">
        <f t="shared" si="334"/>
        <v>0</v>
      </c>
      <c r="E1807">
        <f t="shared" si="327"/>
        <v>94.291488358473686</v>
      </c>
      <c r="F1807">
        <f t="shared" si="329"/>
        <v>0</v>
      </c>
      <c r="G1807">
        <f t="shared" si="328"/>
        <v>0</v>
      </c>
      <c r="H1807">
        <f t="shared" si="335"/>
        <v>0</v>
      </c>
      <c r="I1807">
        <f t="shared" si="330"/>
        <v>0</v>
      </c>
      <c r="J1807" t="str">
        <f t="shared" si="331"/>
        <v/>
      </c>
      <c r="L1807">
        <f t="shared" si="332"/>
        <v>94.128278017283634</v>
      </c>
      <c r="M1807">
        <f t="shared" si="336"/>
        <v>-391.36131600997714</v>
      </c>
      <c r="N1807">
        <f t="shared" si="337"/>
        <v>32.49739313559985</v>
      </c>
    </row>
    <row r="1808" spans="2:14" x14ac:dyDescent="0.25">
      <c r="B1808">
        <f t="shared" si="333"/>
        <v>1.7899999999999137</v>
      </c>
      <c r="C1808">
        <f t="shared" si="326"/>
        <v>2.8191140318442058</v>
      </c>
      <c r="D1808">
        <f t="shared" si="334"/>
        <v>0</v>
      </c>
      <c r="E1808">
        <f t="shared" si="327"/>
        <v>94.271928411964609</v>
      </c>
      <c r="F1808">
        <f t="shared" si="329"/>
        <v>0</v>
      </c>
      <c r="G1808">
        <f t="shared" si="328"/>
        <v>0</v>
      </c>
      <c r="H1808">
        <f t="shared" si="335"/>
        <v>0</v>
      </c>
      <c r="I1808">
        <f t="shared" si="330"/>
        <v>0</v>
      </c>
      <c r="J1808" t="str">
        <f t="shared" si="331"/>
        <v/>
      </c>
      <c r="L1808">
        <f t="shared" si="332"/>
        <v>94.108789760965351</v>
      </c>
      <c r="M1808">
        <f t="shared" si="336"/>
        <v>-391.19893018153107</v>
      </c>
      <c r="N1808">
        <f t="shared" si="337"/>
        <v>32.477165632371907</v>
      </c>
    </row>
    <row r="1809" spans="2:14" x14ac:dyDescent="0.25">
      <c r="B1809">
        <f t="shared" si="333"/>
        <v>1.7909999999999136</v>
      </c>
      <c r="C1809">
        <f t="shared" ref="C1809:C1872" si="338">C1808+E1808*$B$3*$B$8</f>
        <v>2.8205281107703852</v>
      </c>
      <c r="D1809">
        <f t="shared" si="334"/>
        <v>0</v>
      </c>
      <c r="E1809">
        <f t="shared" ref="E1809:E1872" si="339">E1808+$B$8*(((D1808*$B$3)-$B$2*E1808^2)/$B$1)</f>
        <v>94.252376579694285</v>
      </c>
      <c r="F1809">
        <f t="shared" si="329"/>
        <v>0</v>
      </c>
      <c r="G1809">
        <f t="shared" si="328"/>
        <v>0</v>
      </c>
      <c r="H1809">
        <f t="shared" si="335"/>
        <v>0</v>
      </c>
      <c r="I1809">
        <f t="shared" si="330"/>
        <v>0</v>
      </c>
      <c r="J1809" t="str">
        <f t="shared" si="331"/>
        <v/>
      </c>
      <c r="L1809">
        <f t="shared" si="332"/>
        <v>94.089309572648048</v>
      </c>
      <c r="M1809">
        <f t="shared" si="336"/>
        <v>-391.03664540647287</v>
      </c>
      <c r="N1809">
        <f t="shared" si="337"/>
        <v>32.456955068482785</v>
      </c>
    </row>
    <row r="1810" spans="2:14" x14ac:dyDescent="0.25">
      <c r="B1810">
        <f t="shared" si="333"/>
        <v>1.7919999999999134</v>
      </c>
      <c r="C1810">
        <f t="shared" si="338"/>
        <v>2.8219418964190806</v>
      </c>
      <c r="D1810">
        <f t="shared" si="334"/>
        <v>0</v>
      </c>
      <c r="E1810">
        <f t="shared" si="339"/>
        <v>94.232832856614266</v>
      </c>
      <c r="F1810">
        <f t="shared" si="329"/>
        <v>0</v>
      </c>
      <c r="G1810">
        <f t="shared" si="328"/>
        <v>0</v>
      </c>
      <c r="H1810">
        <f t="shared" si="335"/>
        <v>0</v>
      </c>
      <c r="I1810">
        <f t="shared" si="330"/>
        <v>0</v>
      </c>
      <c r="J1810" t="str">
        <f t="shared" si="331"/>
        <v/>
      </c>
      <c r="L1810">
        <f t="shared" si="332"/>
        <v>94.06983744732257</v>
      </c>
      <c r="M1810">
        <f t="shared" si="336"/>
        <v>-390.87446160039008</v>
      </c>
      <c r="N1810">
        <f t="shared" si="337"/>
        <v>32.436761216558807</v>
      </c>
    </row>
    <row r="1811" spans="2:14" x14ac:dyDescent="0.25">
      <c r="B1811">
        <f t="shared" si="333"/>
        <v>1.7929999999999133</v>
      </c>
      <c r="C1811">
        <f t="shared" si="338"/>
        <v>2.8233553889119296</v>
      </c>
      <c r="D1811">
        <f t="shared" si="334"/>
        <v>0</v>
      </c>
      <c r="E1811">
        <f t="shared" si="339"/>
        <v>94.213297237680266</v>
      </c>
      <c r="F1811">
        <f t="shared" si="329"/>
        <v>0</v>
      </c>
      <c r="G1811">
        <f t="shared" ref="G1811:G1874" si="340">IF(C1811&lt;$B$5,$B$2*E1811^3,0)</f>
        <v>0</v>
      </c>
      <c r="H1811">
        <f t="shared" si="335"/>
        <v>0</v>
      </c>
      <c r="I1811">
        <f t="shared" si="330"/>
        <v>0</v>
      </c>
      <c r="J1811" t="str">
        <f t="shared" si="331"/>
        <v/>
      </c>
      <c r="L1811">
        <f t="shared" si="332"/>
        <v>94.050373379984009</v>
      </c>
      <c r="M1811">
        <f t="shared" si="336"/>
        <v>-390.71237868000708</v>
      </c>
      <c r="N1811">
        <f t="shared" si="337"/>
        <v>32.416584076599975</v>
      </c>
    </row>
    <row r="1812" spans="2:14" x14ac:dyDescent="0.25">
      <c r="B1812">
        <f t="shared" si="333"/>
        <v>1.7939999999999132</v>
      </c>
      <c r="C1812">
        <f t="shared" si="338"/>
        <v>2.8247685883704947</v>
      </c>
      <c r="D1812">
        <f t="shared" si="334"/>
        <v>0</v>
      </c>
      <c r="E1812">
        <f t="shared" si="339"/>
        <v>94.193769717852192</v>
      </c>
      <c r="F1812">
        <f t="shared" ref="F1812:F1875" si="341">D1812*E1812*$B$3</f>
        <v>0</v>
      </c>
      <c r="G1812">
        <f t="shared" si="340"/>
        <v>0</v>
      </c>
      <c r="H1812">
        <f t="shared" si="335"/>
        <v>0</v>
      </c>
      <c r="I1812">
        <f t="shared" ref="I1812:I1875" si="342">G1812+H1812</f>
        <v>0</v>
      </c>
      <c r="J1812" t="str">
        <f t="shared" ref="J1812:J1875" si="343">IF(C1812&lt;$B$5,E1812,"")</f>
        <v/>
      </c>
      <c r="L1812">
        <f t="shared" ref="L1812:L1875" si="344">$L$15/(B1812+$L$16)</f>
        <v>94.03091736563151</v>
      </c>
      <c r="M1812">
        <f t="shared" si="336"/>
        <v>-390.55039656147983</v>
      </c>
      <c r="N1812">
        <f t="shared" si="337"/>
        <v>32.396423762293125</v>
      </c>
    </row>
    <row r="1813" spans="2:14" x14ac:dyDescent="0.25">
      <c r="B1813">
        <f t="shared" ref="B1813:B1876" si="345">B1812+$B$8</f>
        <v>1.7949999999999131</v>
      </c>
      <c r="C1813">
        <f t="shared" si="338"/>
        <v>2.8261814949162627</v>
      </c>
      <c r="D1813">
        <f t="shared" ref="D1813:D1876" si="346">IF(C1813&lt;$B$5,$B$6*SIN(PI()*C1813/$B$5)+$B$7*SIN(2*PI()*C1813/$B$5),0)</f>
        <v>0</v>
      </c>
      <c r="E1813">
        <f t="shared" si="339"/>
        <v>94.174250292094143</v>
      </c>
      <c r="F1813">
        <f t="shared" si="341"/>
        <v>0</v>
      </c>
      <c r="G1813">
        <f t="shared" si="340"/>
        <v>0</v>
      </c>
      <c r="H1813">
        <f t="shared" ref="H1813:H1876" si="347">IF(C1813&lt;$B$5,$B$1*E1813*(E1813-E1812)/$B$8,0)</f>
        <v>0</v>
      </c>
      <c r="I1813">
        <f t="shared" si="342"/>
        <v>0</v>
      </c>
      <c r="J1813" t="str">
        <f t="shared" si="343"/>
        <v/>
      </c>
      <c r="L1813">
        <f t="shared" si="344"/>
        <v>94.011469399268407</v>
      </c>
      <c r="M1813">
        <f t="shared" ref="M1813:M1876" si="348">$M$14*(E1813-E1812)</f>
        <v>-390.38851516096429</v>
      </c>
      <c r="N1813">
        <f t="shared" si="337"/>
        <v>32.376280046264583</v>
      </c>
    </row>
    <row r="1814" spans="2:14" x14ac:dyDescent="0.25">
      <c r="B1814">
        <f t="shared" si="345"/>
        <v>1.795999999999913</v>
      </c>
      <c r="C1814">
        <f t="shared" si="338"/>
        <v>2.827594108670644</v>
      </c>
      <c r="D1814">
        <f t="shared" si="346"/>
        <v>0</v>
      </c>
      <c r="E1814">
        <f t="shared" si="339"/>
        <v>94.15473895537437</v>
      </c>
      <c r="F1814">
        <f t="shared" si="341"/>
        <v>0</v>
      </c>
      <c r="G1814">
        <f t="shared" si="340"/>
        <v>0</v>
      </c>
      <c r="H1814">
        <f t="shared" si="347"/>
        <v>0</v>
      </c>
      <c r="I1814">
        <f t="shared" si="342"/>
        <v>0</v>
      </c>
      <c r="J1814" t="str">
        <f t="shared" si="343"/>
        <v/>
      </c>
      <c r="L1814">
        <f t="shared" si="344"/>
        <v>93.992029475902129</v>
      </c>
      <c r="M1814">
        <f t="shared" si="348"/>
        <v>-390.22673439546907</v>
      </c>
      <c r="N1814">
        <f t="shared" ref="N1814:N1877" si="349">$N$14*$M$14*(E1814+E1812-2*E1813)</f>
        <v>32.356153042201186</v>
      </c>
    </row>
    <row r="1815" spans="2:14" x14ac:dyDescent="0.25">
      <c r="B1815">
        <f t="shared" si="345"/>
        <v>1.7969999999999129</v>
      </c>
      <c r="C1815">
        <f t="shared" si="338"/>
        <v>2.8290064297549744</v>
      </c>
      <c r="D1815">
        <f t="shared" si="346"/>
        <v>0</v>
      </c>
      <c r="E1815">
        <f t="shared" si="339"/>
        <v>94.135235702665312</v>
      </c>
      <c r="F1815">
        <f t="shared" si="341"/>
        <v>0</v>
      </c>
      <c r="G1815">
        <f t="shared" si="340"/>
        <v>0</v>
      </c>
      <c r="H1815">
        <f t="shared" si="347"/>
        <v>0</v>
      </c>
      <c r="I1815">
        <f t="shared" si="342"/>
        <v>0</v>
      </c>
      <c r="J1815" t="str">
        <f t="shared" si="343"/>
        <v/>
      </c>
      <c r="L1815">
        <f t="shared" si="344"/>
        <v>93.972597590544297</v>
      </c>
      <c r="M1815">
        <f t="shared" si="348"/>
        <v>-390.06505418115012</v>
      </c>
      <c r="N1815">
        <f t="shared" si="349"/>
        <v>32.336042863789771</v>
      </c>
    </row>
    <row r="1816" spans="2:14" x14ac:dyDescent="0.25">
      <c r="B1816">
        <f t="shared" si="345"/>
        <v>1.7979999999999128</v>
      </c>
      <c r="C1816">
        <f t="shared" si="338"/>
        <v>2.8304184582905143</v>
      </c>
      <c r="D1816">
        <f t="shared" si="346"/>
        <v>0</v>
      </c>
      <c r="E1816">
        <f t="shared" si="339"/>
        <v>94.115740528943562</v>
      </c>
      <c r="F1816">
        <f t="shared" si="341"/>
        <v>0</v>
      </c>
      <c r="G1816">
        <f t="shared" si="340"/>
        <v>0</v>
      </c>
      <c r="H1816">
        <f t="shared" si="347"/>
        <v>0</v>
      </c>
      <c r="I1816">
        <f t="shared" si="342"/>
        <v>0</v>
      </c>
      <c r="J1816" t="str">
        <f t="shared" si="343"/>
        <v/>
      </c>
      <c r="L1816">
        <f t="shared" si="344"/>
        <v>93.953173738210566</v>
      </c>
      <c r="M1816">
        <f t="shared" si="348"/>
        <v>-389.90347443501605</v>
      </c>
      <c r="N1816">
        <f t="shared" si="349"/>
        <v>32.315949283656664</v>
      </c>
    </row>
    <row r="1817" spans="2:14" x14ac:dyDescent="0.25">
      <c r="B1817">
        <f t="shared" si="345"/>
        <v>1.7989999999999127</v>
      </c>
      <c r="C1817">
        <f t="shared" si="338"/>
        <v>2.8318301943984485</v>
      </c>
      <c r="D1817">
        <f t="shared" si="346"/>
        <v>0</v>
      </c>
      <c r="E1817">
        <f t="shared" si="339"/>
        <v>94.096253429189872</v>
      </c>
      <c r="F1817">
        <f t="shared" si="341"/>
        <v>0</v>
      </c>
      <c r="G1817">
        <f t="shared" si="340"/>
        <v>0</v>
      </c>
      <c r="H1817">
        <f t="shared" si="347"/>
        <v>0</v>
      </c>
      <c r="I1817">
        <f t="shared" si="342"/>
        <v>0</v>
      </c>
      <c r="J1817" t="str">
        <f t="shared" si="343"/>
        <v/>
      </c>
      <c r="L1817">
        <f t="shared" si="344"/>
        <v>93.9337579139208</v>
      </c>
      <c r="M1817">
        <f t="shared" si="348"/>
        <v>-389.74199507379126</v>
      </c>
      <c r="N1817">
        <f t="shared" si="349"/>
        <v>32.295872301801865</v>
      </c>
    </row>
    <row r="1818" spans="2:14" x14ac:dyDescent="0.25">
      <c r="B1818">
        <f t="shared" si="345"/>
        <v>1.7999999999999126</v>
      </c>
      <c r="C1818">
        <f t="shared" si="338"/>
        <v>2.8332416381998864</v>
      </c>
      <c r="D1818">
        <f t="shared" si="346"/>
        <v>0</v>
      </c>
      <c r="E1818">
        <f t="shared" si="339"/>
        <v>94.076774398389176</v>
      </c>
      <c r="F1818">
        <f t="shared" si="341"/>
        <v>0</v>
      </c>
      <c r="G1818">
        <f t="shared" si="340"/>
        <v>0</v>
      </c>
      <c r="H1818">
        <f t="shared" si="347"/>
        <v>0</v>
      </c>
      <c r="I1818">
        <f t="shared" si="342"/>
        <v>0</v>
      </c>
      <c r="J1818" t="str">
        <f t="shared" si="343"/>
        <v/>
      </c>
      <c r="L1818">
        <f t="shared" si="344"/>
        <v>93.914350112698912</v>
      </c>
      <c r="M1818">
        <f t="shared" si="348"/>
        <v>-389.58061601391591</v>
      </c>
      <c r="N1818">
        <f t="shared" si="349"/>
        <v>32.27581203191221</v>
      </c>
    </row>
    <row r="1819" spans="2:14" x14ac:dyDescent="0.25">
      <c r="B1819">
        <f t="shared" si="345"/>
        <v>1.8009999999999124</v>
      </c>
      <c r="C1819">
        <f t="shared" si="338"/>
        <v>2.8346527898158622</v>
      </c>
      <c r="D1819">
        <f t="shared" si="346"/>
        <v>0</v>
      </c>
      <c r="E1819">
        <f t="shared" si="339"/>
        <v>94.057303431530528</v>
      </c>
      <c r="F1819">
        <f t="shared" si="341"/>
        <v>0</v>
      </c>
      <c r="G1819">
        <f t="shared" si="340"/>
        <v>0</v>
      </c>
      <c r="H1819">
        <f t="shared" si="347"/>
        <v>0</v>
      </c>
      <c r="I1819">
        <f t="shared" si="342"/>
        <v>0</v>
      </c>
      <c r="J1819" t="str">
        <f t="shared" si="343"/>
        <v/>
      </c>
      <c r="L1819">
        <f t="shared" si="344"/>
        <v>93.894950329572978</v>
      </c>
      <c r="M1819">
        <f t="shared" si="348"/>
        <v>-389.41933717296706</v>
      </c>
      <c r="N1819">
        <f t="shared" si="349"/>
        <v>32.255768246614025</v>
      </c>
    </row>
    <row r="1820" spans="2:14" x14ac:dyDescent="0.25">
      <c r="B1820">
        <f t="shared" si="345"/>
        <v>1.8019999999999123</v>
      </c>
      <c r="C1820">
        <f t="shared" si="338"/>
        <v>2.8360636493673352</v>
      </c>
      <c r="D1820">
        <f t="shared" si="346"/>
        <v>0</v>
      </c>
      <c r="E1820">
        <f t="shared" si="339"/>
        <v>94.037840523607144</v>
      </c>
      <c r="F1820">
        <f t="shared" si="341"/>
        <v>0</v>
      </c>
      <c r="G1820">
        <f t="shared" si="340"/>
        <v>0</v>
      </c>
      <c r="H1820">
        <f t="shared" si="347"/>
        <v>0</v>
      </c>
      <c r="I1820">
        <f t="shared" si="342"/>
        <v>0</v>
      </c>
      <c r="J1820" t="str">
        <f t="shared" si="343"/>
        <v/>
      </c>
      <c r="L1820">
        <f t="shared" si="344"/>
        <v>93.875558559575126</v>
      </c>
      <c r="M1820">
        <f t="shared" si="348"/>
        <v>-389.25815846766909</v>
      </c>
      <c r="N1820">
        <f t="shared" si="349"/>
        <v>32.235741059594147</v>
      </c>
    </row>
    <row r="1821" spans="2:14" x14ac:dyDescent="0.25">
      <c r="B1821">
        <f t="shared" si="345"/>
        <v>1.8029999999999122</v>
      </c>
      <c r="C1821">
        <f t="shared" si="338"/>
        <v>2.8374742169751892</v>
      </c>
      <c r="D1821">
        <f t="shared" si="346"/>
        <v>0</v>
      </c>
      <c r="E1821">
        <f t="shared" si="339"/>
        <v>94.018385669616393</v>
      </c>
      <c r="F1821">
        <f t="shared" si="341"/>
        <v>0</v>
      </c>
      <c r="G1821">
        <f t="shared" si="340"/>
        <v>0</v>
      </c>
      <c r="H1821">
        <f t="shared" si="347"/>
        <v>0</v>
      </c>
      <c r="I1821">
        <f t="shared" si="342"/>
        <v>0</v>
      </c>
      <c r="J1821" t="str">
        <f t="shared" si="343"/>
        <v/>
      </c>
      <c r="L1821">
        <f t="shared" si="344"/>
        <v>93.856174797741645</v>
      </c>
      <c r="M1821">
        <f t="shared" si="348"/>
        <v>-389.09707981503061</v>
      </c>
      <c r="N1821">
        <f t="shared" si="349"/>
        <v>32.215730470852577</v>
      </c>
    </row>
    <row r="1822" spans="2:14" x14ac:dyDescent="0.25">
      <c r="B1822">
        <f t="shared" si="345"/>
        <v>1.8039999999999121</v>
      </c>
      <c r="C1822">
        <f t="shared" si="338"/>
        <v>2.8388844927602332</v>
      </c>
      <c r="D1822">
        <f t="shared" si="346"/>
        <v>0</v>
      </c>
      <c r="E1822">
        <f t="shared" si="339"/>
        <v>93.998938864559761</v>
      </c>
      <c r="F1822">
        <f t="shared" si="341"/>
        <v>0</v>
      </c>
      <c r="G1822">
        <f t="shared" si="340"/>
        <v>0</v>
      </c>
      <c r="H1822">
        <f t="shared" si="347"/>
        <v>0</v>
      </c>
      <c r="I1822">
        <f t="shared" si="342"/>
        <v>0</v>
      </c>
      <c r="J1822" t="str">
        <f t="shared" si="343"/>
        <v/>
      </c>
      <c r="L1822">
        <f t="shared" si="344"/>
        <v>93.836799039112876</v>
      </c>
      <c r="M1822">
        <f t="shared" si="348"/>
        <v>-388.93610113262866</v>
      </c>
      <c r="N1822">
        <f t="shared" si="349"/>
        <v>32.195736480389314</v>
      </c>
    </row>
    <row r="1823" spans="2:14" x14ac:dyDescent="0.25">
      <c r="B1823">
        <f t="shared" si="345"/>
        <v>1.804999999999912</v>
      </c>
      <c r="C1823">
        <f t="shared" si="338"/>
        <v>2.8402944768432015</v>
      </c>
      <c r="D1823">
        <f t="shared" si="346"/>
        <v>0</v>
      </c>
      <c r="E1823">
        <f t="shared" si="339"/>
        <v>93.979500103442902</v>
      </c>
      <c r="F1823">
        <f t="shared" si="341"/>
        <v>0</v>
      </c>
      <c r="G1823">
        <f t="shared" si="340"/>
        <v>0</v>
      </c>
      <c r="H1823">
        <f t="shared" si="347"/>
        <v>0</v>
      </c>
      <c r="I1823">
        <f t="shared" si="342"/>
        <v>0</v>
      </c>
      <c r="J1823" t="str">
        <f t="shared" si="343"/>
        <v/>
      </c>
      <c r="L1823">
        <f t="shared" si="344"/>
        <v>93.817431278733295</v>
      </c>
      <c r="M1823">
        <f t="shared" si="348"/>
        <v>-388.77522233718764</v>
      </c>
      <c r="N1823">
        <f t="shared" si="349"/>
        <v>32.175759088204359</v>
      </c>
    </row>
    <row r="1824" spans="2:14" x14ac:dyDescent="0.25">
      <c r="B1824">
        <f t="shared" si="345"/>
        <v>1.8059999999999119</v>
      </c>
      <c r="C1824">
        <f t="shared" si="338"/>
        <v>2.8417041693447529</v>
      </c>
      <c r="D1824">
        <f t="shared" si="346"/>
        <v>0</v>
      </c>
      <c r="E1824">
        <f t="shared" si="339"/>
        <v>93.960069381275574</v>
      </c>
      <c r="F1824">
        <f t="shared" si="341"/>
        <v>0</v>
      </c>
      <c r="G1824">
        <f t="shared" si="340"/>
        <v>0</v>
      </c>
      <c r="H1824">
        <f t="shared" si="347"/>
        <v>0</v>
      </c>
      <c r="I1824">
        <f t="shared" si="342"/>
        <v>0</v>
      </c>
      <c r="J1824" t="str">
        <f t="shared" si="343"/>
        <v/>
      </c>
      <c r="L1824">
        <f t="shared" si="344"/>
        <v>93.798071511651429</v>
      </c>
      <c r="M1824">
        <f t="shared" si="348"/>
        <v>-388.61444334656881</v>
      </c>
      <c r="N1824">
        <f t="shared" si="349"/>
        <v>32.155798066924035</v>
      </c>
    </row>
    <row r="1825" spans="2:14" x14ac:dyDescent="0.25">
      <c r="B1825">
        <f t="shared" si="345"/>
        <v>1.8069999999999118</v>
      </c>
      <c r="C1825">
        <f t="shared" si="338"/>
        <v>2.843113570385472</v>
      </c>
      <c r="D1825">
        <f t="shared" si="346"/>
        <v>0</v>
      </c>
      <c r="E1825">
        <f t="shared" si="339"/>
        <v>93.940646693071685</v>
      </c>
      <c r="F1825">
        <f t="shared" si="341"/>
        <v>0</v>
      </c>
      <c r="G1825">
        <f t="shared" si="340"/>
        <v>0</v>
      </c>
      <c r="H1825">
        <f t="shared" si="347"/>
        <v>0</v>
      </c>
      <c r="I1825">
        <f t="shared" si="342"/>
        <v>0</v>
      </c>
      <c r="J1825" t="str">
        <f t="shared" si="343"/>
        <v/>
      </c>
      <c r="L1825">
        <f t="shared" si="344"/>
        <v>93.778719732919924</v>
      </c>
      <c r="M1825">
        <f t="shared" si="348"/>
        <v>-388.45376407778076</v>
      </c>
      <c r="N1825">
        <f t="shared" si="349"/>
        <v>32.135853757608857</v>
      </c>
    </row>
    <row r="1826" spans="2:14" x14ac:dyDescent="0.25">
      <c r="B1826">
        <f t="shared" si="345"/>
        <v>1.8079999999999117</v>
      </c>
      <c r="C1826">
        <f t="shared" si="338"/>
        <v>2.8445226800858681</v>
      </c>
      <c r="D1826">
        <f t="shared" si="346"/>
        <v>0</v>
      </c>
      <c r="E1826">
        <f t="shared" si="339"/>
        <v>93.921232033849236</v>
      </c>
      <c r="F1826">
        <f t="shared" si="341"/>
        <v>0</v>
      </c>
      <c r="G1826">
        <f t="shared" si="340"/>
        <v>0</v>
      </c>
      <c r="H1826">
        <f t="shared" si="347"/>
        <v>0</v>
      </c>
      <c r="I1826">
        <f t="shared" si="342"/>
        <v>0</v>
      </c>
      <c r="J1826" t="str">
        <f t="shared" si="343"/>
        <v/>
      </c>
      <c r="L1826">
        <f t="shared" si="344"/>
        <v>93.759375937595465</v>
      </c>
      <c r="M1826">
        <f t="shared" si="348"/>
        <v>-388.29318444896899</v>
      </c>
      <c r="N1826">
        <f t="shared" si="349"/>
        <v>32.11592581919831</v>
      </c>
    </row>
    <row r="1827" spans="2:14" x14ac:dyDescent="0.25">
      <c r="B1827">
        <f t="shared" si="345"/>
        <v>1.8089999999999116</v>
      </c>
      <c r="C1827">
        <f t="shared" si="338"/>
        <v>2.845931498566376</v>
      </c>
      <c r="D1827">
        <f t="shared" si="346"/>
        <v>0</v>
      </c>
      <c r="E1827">
        <f t="shared" si="339"/>
        <v>93.901825398630379</v>
      </c>
      <c r="F1827">
        <f t="shared" si="341"/>
        <v>0</v>
      </c>
      <c r="G1827">
        <f t="shared" si="340"/>
        <v>0</v>
      </c>
      <c r="H1827">
        <f t="shared" si="347"/>
        <v>0</v>
      </c>
      <c r="I1827">
        <f t="shared" si="342"/>
        <v>0</v>
      </c>
      <c r="J1827" t="str">
        <f t="shared" si="343"/>
        <v/>
      </c>
      <c r="L1827">
        <f t="shared" si="344"/>
        <v>93.740040120738882</v>
      </c>
      <c r="M1827">
        <f t="shared" si="348"/>
        <v>-388.13270437714209</v>
      </c>
      <c r="N1827">
        <f t="shared" si="349"/>
        <v>32.096014365379233</v>
      </c>
    </row>
    <row r="1828" spans="2:14" x14ac:dyDescent="0.25">
      <c r="B1828">
        <f t="shared" si="345"/>
        <v>1.8099999999999115</v>
      </c>
      <c r="C1828">
        <f t="shared" si="338"/>
        <v>2.8473400259473554</v>
      </c>
      <c r="D1828">
        <f t="shared" si="346"/>
        <v>0</v>
      </c>
      <c r="E1828">
        <f t="shared" si="339"/>
        <v>93.882426782441357</v>
      </c>
      <c r="F1828">
        <f t="shared" si="341"/>
        <v>0</v>
      </c>
      <c r="G1828">
        <f t="shared" si="340"/>
        <v>0</v>
      </c>
      <c r="H1828">
        <f t="shared" si="347"/>
        <v>0</v>
      </c>
      <c r="I1828">
        <f t="shared" si="342"/>
        <v>0</v>
      </c>
      <c r="J1828" t="str">
        <f t="shared" si="343"/>
        <v/>
      </c>
      <c r="L1828">
        <f t="shared" si="344"/>
        <v>93.720712277415018</v>
      </c>
      <c r="M1828">
        <f t="shared" si="348"/>
        <v>-387.97232378044555</v>
      </c>
      <c r="N1828">
        <f t="shared" si="349"/>
        <v>32.076119282464788</v>
      </c>
    </row>
    <row r="1829" spans="2:14" x14ac:dyDescent="0.25">
      <c r="B1829">
        <f t="shared" si="345"/>
        <v>1.8109999999999113</v>
      </c>
      <c r="C1829">
        <f t="shared" si="338"/>
        <v>2.8487482623490918</v>
      </c>
      <c r="D1829">
        <f t="shared" si="346"/>
        <v>0</v>
      </c>
      <c r="E1829">
        <f t="shared" si="339"/>
        <v>93.86303618031252</v>
      </c>
      <c r="F1829">
        <f t="shared" si="341"/>
        <v>0</v>
      </c>
      <c r="G1829">
        <f t="shared" si="340"/>
        <v>0</v>
      </c>
      <c r="H1829">
        <f t="shared" si="347"/>
        <v>0</v>
      </c>
      <c r="I1829">
        <f t="shared" si="342"/>
        <v>0</v>
      </c>
      <c r="J1829" t="str">
        <f t="shared" si="343"/>
        <v/>
      </c>
      <c r="L1829">
        <f t="shared" si="344"/>
        <v>93.701392402692818</v>
      </c>
      <c r="M1829">
        <f t="shared" si="348"/>
        <v>-387.81204257674062</v>
      </c>
      <c r="N1829">
        <f t="shared" si="349"/>
        <v>32.056240684141812</v>
      </c>
    </row>
    <row r="1830" spans="2:14" x14ac:dyDescent="0.25">
      <c r="B1830">
        <f t="shared" si="345"/>
        <v>1.8119999999999112</v>
      </c>
      <c r="C1830">
        <f t="shared" si="338"/>
        <v>2.8501562078917964</v>
      </c>
      <c r="D1830">
        <f t="shared" si="346"/>
        <v>0</v>
      </c>
      <c r="E1830">
        <f t="shared" si="339"/>
        <v>93.843653587278354</v>
      </c>
      <c r="F1830">
        <f t="shared" si="341"/>
        <v>0</v>
      </c>
      <c r="G1830">
        <f t="shared" si="340"/>
        <v>0</v>
      </c>
      <c r="H1830">
        <f t="shared" si="347"/>
        <v>0</v>
      </c>
      <c r="I1830">
        <f t="shared" si="342"/>
        <v>0</v>
      </c>
      <c r="J1830" t="str">
        <f t="shared" si="343"/>
        <v/>
      </c>
      <c r="L1830">
        <f t="shared" si="344"/>
        <v>93.682080491645266</v>
      </c>
      <c r="M1830">
        <f t="shared" si="348"/>
        <v>-387.65186068332014</v>
      </c>
      <c r="N1830">
        <f t="shared" si="349"/>
        <v>32.036378684097144</v>
      </c>
    </row>
    <row r="1831" spans="2:14" x14ac:dyDescent="0.25">
      <c r="B1831">
        <f t="shared" si="345"/>
        <v>1.8129999999999111</v>
      </c>
      <c r="C1831">
        <f t="shared" si="338"/>
        <v>2.8515638626956057</v>
      </c>
      <c r="D1831">
        <f t="shared" si="346"/>
        <v>0</v>
      </c>
      <c r="E1831">
        <f t="shared" si="339"/>
        <v>93.824278998377409</v>
      </c>
      <c r="F1831">
        <f t="shared" si="341"/>
        <v>0</v>
      </c>
      <c r="G1831">
        <f t="shared" si="340"/>
        <v>0</v>
      </c>
      <c r="H1831">
        <f t="shared" si="347"/>
        <v>0</v>
      </c>
      <c r="I1831">
        <f t="shared" si="342"/>
        <v>0</v>
      </c>
      <c r="J1831" t="str">
        <f t="shared" si="343"/>
        <v/>
      </c>
      <c r="L1831">
        <f t="shared" si="344"/>
        <v>93.662776539349451</v>
      </c>
      <c r="M1831">
        <f t="shared" si="348"/>
        <v>-387.491778018898</v>
      </c>
      <c r="N1831">
        <f t="shared" si="349"/>
        <v>32.016532827583433</v>
      </c>
    </row>
    <row r="1832" spans="2:14" x14ac:dyDescent="0.25">
      <c r="B1832">
        <f t="shared" si="345"/>
        <v>1.813999999999911</v>
      </c>
      <c r="C1832">
        <f t="shared" si="338"/>
        <v>2.8529712268805811</v>
      </c>
      <c r="D1832">
        <f t="shared" si="346"/>
        <v>0</v>
      </c>
      <c r="E1832">
        <f t="shared" si="339"/>
        <v>93.80491240865237</v>
      </c>
      <c r="F1832">
        <f t="shared" si="341"/>
        <v>0</v>
      </c>
      <c r="G1832">
        <f t="shared" si="340"/>
        <v>0</v>
      </c>
      <c r="H1832">
        <f t="shared" si="347"/>
        <v>0</v>
      </c>
      <c r="I1832">
        <f t="shared" si="342"/>
        <v>0</v>
      </c>
      <c r="J1832" t="str">
        <f t="shared" si="343"/>
        <v/>
      </c>
      <c r="L1832">
        <f t="shared" si="344"/>
        <v>93.643480540886458</v>
      </c>
      <c r="M1832">
        <f t="shared" si="348"/>
        <v>-387.33179450076705</v>
      </c>
      <c r="N1832">
        <f t="shared" si="349"/>
        <v>31.996703569348028</v>
      </c>
    </row>
    <row r="1833" spans="2:14" x14ac:dyDescent="0.25">
      <c r="B1833">
        <f t="shared" si="345"/>
        <v>1.8149999999999109</v>
      </c>
      <c r="C1833">
        <f t="shared" si="338"/>
        <v>2.8543783005667107</v>
      </c>
      <c r="D1833">
        <f t="shared" si="346"/>
        <v>0</v>
      </c>
      <c r="E1833">
        <f t="shared" si="339"/>
        <v>93.785553813149988</v>
      </c>
      <c r="F1833">
        <f t="shared" si="341"/>
        <v>0</v>
      </c>
      <c r="G1833">
        <f t="shared" si="340"/>
        <v>0</v>
      </c>
      <c r="H1833">
        <f t="shared" si="347"/>
        <v>0</v>
      </c>
      <c r="I1833">
        <f t="shared" si="342"/>
        <v>0</v>
      </c>
      <c r="J1833" t="str">
        <f t="shared" si="343"/>
        <v/>
      </c>
      <c r="L1833">
        <f t="shared" si="344"/>
        <v>93.624192491341489</v>
      </c>
      <c r="M1833">
        <f t="shared" si="348"/>
        <v>-387.17191004764118</v>
      </c>
      <c r="N1833">
        <f t="shared" si="349"/>
        <v>31.976890568330418</v>
      </c>
    </row>
    <row r="1834" spans="2:14" x14ac:dyDescent="0.25">
      <c r="B1834">
        <f t="shared" si="345"/>
        <v>1.8159999999999108</v>
      </c>
      <c r="C1834">
        <f t="shared" si="338"/>
        <v>2.8557850838739078</v>
      </c>
      <c r="D1834">
        <f t="shared" si="346"/>
        <v>0</v>
      </c>
      <c r="E1834">
        <f t="shared" si="339"/>
        <v>93.766203206921105</v>
      </c>
      <c r="F1834">
        <f t="shared" si="341"/>
        <v>0</v>
      </c>
      <c r="G1834">
        <f t="shared" si="340"/>
        <v>0</v>
      </c>
      <c r="H1834">
        <f t="shared" si="347"/>
        <v>0</v>
      </c>
      <c r="I1834">
        <f t="shared" si="342"/>
        <v>0</v>
      </c>
      <c r="J1834" t="str">
        <f t="shared" si="343"/>
        <v/>
      </c>
      <c r="L1834">
        <f t="shared" si="344"/>
        <v>93.604912385803729</v>
      </c>
      <c r="M1834">
        <f t="shared" si="348"/>
        <v>-387.01212457766587</v>
      </c>
      <c r="N1834">
        <f t="shared" si="349"/>
        <v>31.957094051904278</v>
      </c>
    </row>
    <row r="1835" spans="2:14" x14ac:dyDescent="0.25">
      <c r="B1835">
        <f t="shared" si="345"/>
        <v>1.8169999999999107</v>
      </c>
      <c r="C1835">
        <f t="shared" si="338"/>
        <v>2.8571915769220118</v>
      </c>
      <c r="D1835">
        <f t="shared" si="346"/>
        <v>0</v>
      </c>
      <c r="E1835">
        <f t="shared" si="339"/>
        <v>93.746860585020656</v>
      </c>
      <c r="F1835">
        <f t="shared" si="341"/>
        <v>0</v>
      </c>
      <c r="G1835">
        <f t="shared" si="340"/>
        <v>0</v>
      </c>
      <c r="H1835">
        <f t="shared" si="347"/>
        <v>0</v>
      </c>
      <c r="I1835">
        <f t="shared" si="342"/>
        <v>0</v>
      </c>
      <c r="J1835" t="str">
        <f t="shared" si="343"/>
        <v/>
      </c>
      <c r="L1835">
        <f t="shared" si="344"/>
        <v>93.585640219366468</v>
      </c>
      <c r="M1835">
        <f t="shared" si="348"/>
        <v>-386.85243800898661</v>
      </c>
      <c r="N1835">
        <f t="shared" si="349"/>
        <v>31.937313792695932</v>
      </c>
    </row>
    <row r="1836" spans="2:14" x14ac:dyDescent="0.25">
      <c r="B1836">
        <f t="shared" si="345"/>
        <v>1.8179999999999106</v>
      </c>
      <c r="C1836">
        <f t="shared" si="338"/>
        <v>2.8585977798307871</v>
      </c>
      <c r="D1836">
        <f t="shared" si="346"/>
        <v>0</v>
      </c>
      <c r="E1836">
        <f t="shared" si="339"/>
        <v>93.727525942507654</v>
      </c>
      <c r="F1836">
        <f t="shared" si="341"/>
        <v>0</v>
      </c>
      <c r="G1836">
        <f t="shared" si="340"/>
        <v>0</v>
      </c>
      <c r="H1836">
        <f t="shared" si="347"/>
        <v>0</v>
      </c>
      <c r="I1836">
        <f t="shared" si="342"/>
        <v>0</v>
      </c>
      <c r="J1836" t="str">
        <f t="shared" si="343"/>
        <v/>
      </c>
      <c r="L1836">
        <f t="shared" si="344"/>
        <v>93.566375987126989</v>
      </c>
      <c r="M1836">
        <f t="shared" si="348"/>
        <v>-386.69285026003308</v>
      </c>
      <c r="N1836">
        <f t="shared" si="349"/>
        <v>31.91754979070538</v>
      </c>
    </row>
    <row r="1837" spans="2:14" x14ac:dyDescent="0.25">
      <c r="B1837">
        <f t="shared" si="345"/>
        <v>1.8189999999999105</v>
      </c>
      <c r="C1837">
        <f t="shared" si="338"/>
        <v>2.8600036927199248</v>
      </c>
      <c r="D1837">
        <f t="shared" si="346"/>
        <v>0</v>
      </c>
      <c r="E1837">
        <f t="shared" si="339"/>
        <v>93.708199274445192</v>
      </c>
      <c r="F1837">
        <f t="shared" si="341"/>
        <v>0</v>
      </c>
      <c r="G1837">
        <f t="shared" si="340"/>
        <v>0</v>
      </c>
      <c r="H1837">
        <f t="shared" si="347"/>
        <v>0</v>
      </c>
      <c r="I1837">
        <f t="shared" si="342"/>
        <v>0</v>
      </c>
      <c r="J1837" t="str">
        <f t="shared" si="343"/>
        <v/>
      </c>
      <c r="L1837">
        <f t="shared" si="344"/>
        <v>93.547119684186654</v>
      </c>
      <c r="M1837">
        <f t="shared" si="348"/>
        <v>-386.53336124923499</v>
      </c>
      <c r="N1837">
        <f t="shared" si="349"/>
        <v>31.897802159619459</v>
      </c>
    </row>
    <row r="1838" spans="2:14" x14ac:dyDescent="0.25">
      <c r="B1838">
        <f t="shared" si="345"/>
        <v>1.8199999999999104</v>
      </c>
      <c r="C1838">
        <f t="shared" si="338"/>
        <v>2.8614093157090417</v>
      </c>
      <c r="D1838">
        <f t="shared" si="346"/>
        <v>0</v>
      </c>
      <c r="E1838">
        <f t="shared" si="339"/>
        <v>93.688880575900427</v>
      </c>
      <c r="F1838">
        <f t="shared" si="341"/>
        <v>0</v>
      </c>
      <c r="G1838">
        <f t="shared" si="340"/>
        <v>0</v>
      </c>
      <c r="H1838">
        <f t="shared" si="347"/>
        <v>0</v>
      </c>
      <c r="I1838">
        <f t="shared" si="342"/>
        <v>0</v>
      </c>
      <c r="J1838" t="str">
        <f t="shared" si="343"/>
        <v/>
      </c>
      <c r="L1838">
        <f t="shared" si="344"/>
        <v>93.527871305650805</v>
      </c>
      <c r="M1838">
        <f t="shared" si="348"/>
        <v>-386.37397089530623</v>
      </c>
      <c r="N1838">
        <f t="shared" si="349"/>
        <v>31.878070785751333</v>
      </c>
    </row>
    <row r="1839" spans="2:14" x14ac:dyDescent="0.25">
      <c r="B1839">
        <f t="shared" si="345"/>
        <v>1.8209999999999102</v>
      </c>
      <c r="C1839">
        <f t="shared" si="338"/>
        <v>2.8628146489176802</v>
      </c>
      <c r="D1839">
        <f t="shared" si="346"/>
        <v>0</v>
      </c>
      <c r="E1839">
        <f t="shared" si="339"/>
        <v>93.669569841944579</v>
      </c>
      <c r="F1839">
        <f t="shared" si="341"/>
        <v>0</v>
      </c>
      <c r="G1839">
        <f t="shared" si="340"/>
        <v>0</v>
      </c>
      <c r="H1839">
        <f t="shared" si="347"/>
        <v>0</v>
      </c>
      <c r="I1839">
        <f t="shared" si="342"/>
        <v>0</v>
      </c>
      <c r="J1839" t="str">
        <f t="shared" si="343"/>
        <v/>
      </c>
      <c r="L1839">
        <f t="shared" si="344"/>
        <v>93.508630846628876</v>
      </c>
      <c r="M1839">
        <f t="shared" si="348"/>
        <v>-386.21467911696072</v>
      </c>
      <c r="N1839">
        <f t="shared" si="349"/>
        <v>31.858355669101002</v>
      </c>
    </row>
    <row r="1840" spans="2:14" x14ac:dyDescent="0.25">
      <c r="B1840">
        <f t="shared" si="345"/>
        <v>1.8219999999999101</v>
      </c>
      <c r="C1840">
        <f t="shared" si="338"/>
        <v>2.8642196924653094</v>
      </c>
      <c r="D1840">
        <f t="shared" si="346"/>
        <v>0</v>
      </c>
      <c r="E1840">
        <f t="shared" si="339"/>
        <v>93.650267067652948</v>
      </c>
      <c r="F1840">
        <f t="shared" si="341"/>
        <v>0</v>
      </c>
      <c r="G1840">
        <f t="shared" si="340"/>
        <v>0</v>
      </c>
      <c r="H1840">
        <f t="shared" si="347"/>
        <v>0</v>
      </c>
      <c r="I1840">
        <f t="shared" si="342"/>
        <v>0</v>
      </c>
      <c r="J1840" t="str">
        <f t="shared" si="343"/>
        <v/>
      </c>
      <c r="L1840">
        <f t="shared" si="344"/>
        <v>93.48939830223425</v>
      </c>
      <c r="M1840">
        <f t="shared" si="348"/>
        <v>-386.05548583262816</v>
      </c>
      <c r="N1840">
        <f t="shared" si="349"/>
        <v>31.838656809668464</v>
      </c>
    </row>
    <row r="1841" spans="2:14" x14ac:dyDescent="0.25">
      <c r="B1841">
        <f t="shared" si="345"/>
        <v>1.82299999999991</v>
      </c>
      <c r="C1841">
        <f t="shared" si="338"/>
        <v>2.8656244464713243</v>
      </c>
      <c r="D1841">
        <f t="shared" si="346"/>
        <v>0</v>
      </c>
      <c r="E1841">
        <f t="shared" si="339"/>
        <v>93.630972248104896</v>
      </c>
      <c r="F1841">
        <f t="shared" si="341"/>
        <v>0</v>
      </c>
      <c r="G1841">
        <f t="shared" si="340"/>
        <v>0</v>
      </c>
      <c r="H1841">
        <f t="shared" si="347"/>
        <v>0</v>
      </c>
      <c r="I1841">
        <f t="shared" si="342"/>
        <v>0</v>
      </c>
      <c r="J1841" t="str">
        <f t="shared" si="343"/>
        <v/>
      </c>
      <c r="L1841">
        <f t="shared" si="344"/>
        <v>93.470173667584405</v>
      </c>
      <c r="M1841">
        <f t="shared" si="348"/>
        <v>-385.89639096102246</v>
      </c>
      <c r="N1841">
        <f t="shared" si="349"/>
        <v>31.818974321140558</v>
      </c>
    </row>
    <row r="1842" spans="2:14" x14ac:dyDescent="0.25">
      <c r="B1842">
        <f t="shared" si="345"/>
        <v>1.8239999999999099</v>
      </c>
      <c r="C1842">
        <f t="shared" si="338"/>
        <v>2.867028911055046</v>
      </c>
      <c r="D1842">
        <f t="shared" si="346"/>
        <v>0</v>
      </c>
      <c r="E1842">
        <f t="shared" si="339"/>
        <v>93.611685378383825</v>
      </c>
      <c r="F1842">
        <f t="shared" si="341"/>
        <v>0</v>
      </c>
      <c r="G1842">
        <f t="shared" si="340"/>
        <v>0</v>
      </c>
      <c r="H1842">
        <f t="shared" si="347"/>
        <v>0</v>
      </c>
      <c r="I1842">
        <f t="shared" si="342"/>
        <v>0</v>
      </c>
      <c r="J1842" t="str">
        <f t="shared" si="343"/>
        <v/>
      </c>
      <c r="L1842">
        <f t="shared" si="344"/>
        <v>93.450956937800768</v>
      </c>
      <c r="M1842">
        <f t="shared" si="348"/>
        <v>-385.73739442142596</v>
      </c>
      <c r="N1842">
        <f t="shared" si="349"/>
        <v>31.799307976143609</v>
      </c>
    </row>
    <row r="1843" spans="2:14" x14ac:dyDescent="0.25">
      <c r="B1843">
        <f t="shared" si="345"/>
        <v>1.8249999999999098</v>
      </c>
      <c r="C1843">
        <f t="shared" si="338"/>
        <v>2.8684330863357217</v>
      </c>
      <c r="D1843">
        <f t="shared" si="346"/>
        <v>0</v>
      </c>
      <c r="E1843">
        <f t="shared" si="339"/>
        <v>93.592406453577183</v>
      </c>
      <c r="F1843">
        <f t="shared" si="341"/>
        <v>0</v>
      </c>
      <c r="G1843">
        <f t="shared" si="340"/>
        <v>0</v>
      </c>
      <c r="H1843">
        <f t="shared" si="347"/>
        <v>0</v>
      </c>
      <c r="I1843">
        <f t="shared" si="342"/>
        <v>0</v>
      </c>
      <c r="J1843" t="str">
        <f t="shared" si="343"/>
        <v/>
      </c>
      <c r="L1843">
        <f t="shared" si="344"/>
        <v>93.431748108008833</v>
      </c>
      <c r="M1843">
        <f t="shared" si="348"/>
        <v>-385.57849613283679</v>
      </c>
      <c r="N1843">
        <f t="shared" si="349"/>
        <v>31.779657660990779</v>
      </c>
    </row>
    <row r="1844" spans="2:14" x14ac:dyDescent="0.25">
      <c r="B1844">
        <f t="shared" si="345"/>
        <v>1.8259999999999097</v>
      </c>
      <c r="C1844">
        <f t="shared" si="338"/>
        <v>2.8698369724325254</v>
      </c>
      <c r="D1844">
        <f t="shared" si="346"/>
        <v>0</v>
      </c>
      <c r="E1844">
        <f t="shared" si="339"/>
        <v>93.573135468776485</v>
      </c>
      <c r="F1844">
        <f t="shared" si="341"/>
        <v>0</v>
      </c>
      <c r="G1844">
        <f t="shared" si="340"/>
        <v>0</v>
      </c>
      <c r="H1844">
        <f t="shared" si="347"/>
        <v>0</v>
      </c>
      <c r="I1844">
        <f t="shared" si="342"/>
        <v>0</v>
      </c>
      <c r="J1844" t="str">
        <f t="shared" si="343"/>
        <v/>
      </c>
      <c r="L1844">
        <f t="shared" si="344"/>
        <v>93.412547173338055</v>
      </c>
      <c r="M1844">
        <f t="shared" si="348"/>
        <v>-385.41969601396886</v>
      </c>
      <c r="N1844">
        <f t="shared" si="349"/>
        <v>31.760023830429418</v>
      </c>
    </row>
    <row r="1845" spans="2:14" x14ac:dyDescent="0.25">
      <c r="B1845">
        <f t="shared" si="345"/>
        <v>1.8269999999999096</v>
      </c>
      <c r="C1845">
        <f t="shared" si="338"/>
        <v>2.8712405694645571</v>
      </c>
      <c r="D1845">
        <f t="shared" si="346"/>
        <v>0</v>
      </c>
      <c r="E1845">
        <f t="shared" si="339"/>
        <v>93.55387241907728</v>
      </c>
      <c r="F1845">
        <f t="shared" si="341"/>
        <v>0</v>
      </c>
      <c r="G1845">
        <f t="shared" si="340"/>
        <v>0</v>
      </c>
      <c r="H1845">
        <f t="shared" si="347"/>
        <v>0</v>
      </c>
      <c r="I1845">
        <f t="shared" si="342"/>
        <v>0</v>
      </c>
      <c r="J1845" t="str">
        <f t="shared" si="343"/>
        <v/>
      </c>
      <c r="L1845">
        <f t="shared" si="344"/>
        <v>93.393354128921928</v>
      </c>
      <c r="M1845">
        <f t="shared" si="348"/>
        <v>-385.26099398410452</v>
      </c>
      <c r="N1845">
        <f t="shared" si="349"/>
        <v>31.740406029712176</v>
      </c>
    </row>
    <row r="1846" spans="2:14" x14ac:dyDescent="0.25">
      <c r="B1846">
        <f t="shared" si="345"/>
        <v>1.8279999999999095</v>
      </c>
      <c r="C1846">
        <f t="shared" si="338"/>
        <v>2.8726438775508432</v>
      </c>
      <c r="D1846">
        <f t="shared" si="346"/>
        <v>0</v>
      </c>
      <c r="E1846">
        <f t="shared" si="339"/>
        <v>93.534617299579153</v>
      </c>
      <c r="F1846">
        <f t="shared" si="341"/>
        <v>0</v>
      </c>
      <c r="G1846">
        <f t="shared" si="340"/>
        <v>0</v>
      </c>
      <c r="H1846">
        <f t="shared" si="347"/>
        <v>0</v>
      </c>
      <c r="I1846">
        <f t="shared" si="342"/>
        <v>0</v>
      </c>
      <c r="J1846" t="str">
        <f t="shared" si="343"/>
        <v/>
      </c>
      <c r="L1846">
        <f t="shared" si="344"/>
        <v>93.374168969897909</v>
      </c>
      <c r="M1846">
        <f t="shared" si="348"/>
        <v>-385.1023899625261</v>
      </c>
      <c r="N1846">
        <f t="shared" si="349"/>
        <v>31.720804258839053</v>
      </c>
    </row>
    <row r="1847" spans="2:14" x14ac:dyDescent="0.25">
      <c r="B1847">
        <f t="shared" si="345"/>
        <v>1.8289999999999094</v>
      </c>
      <c r="C1847">
        <f t="shared" si="338"/>
        <v>2.874046896810337</v>
      </c>
      <c r="D1847">
        <f t="shared" si="346"/>
        <v>0</v>
      </c>
      <c r="E1847">
        <f t="shared" si="339"/>
        <v>93.515370105385713</v>
      </c>
      <c r="F1847">
        <f t="shared" si="341"/>
        <v>0</v>
      </c>
      <c r="G1847">
        <f t="shared" si="340"/>
        <v>0</v>
      </c>
      <c r="H1847">
        <f t="shared" si="347"/>
        <v>0</v>
      </c>
      <c r="I1847">
        <f t="shared" si="342"/>
        <v>0</v>
      </c>
      <c r="J1847" t="str">
        <f t="shared" si="343"/>
        <v/>
      </c>
      <c r="L1847">
        <f t="shared" si="344"/>
        <v>93.354991691407477</v>
      </c>
      <c r="M1847">
        <f t="shared" si="348"/>
        <v>-384.94388386880019</v>
      </c>
      <c r="N1847">
        <f t="shared" si="349"/>
        <v>31.701218745183724</v>
      </c>
    </row>
    <row r="1848" spans="2:14" x14ac:dyDescent="0.25">
      <c r="B1848">
        <f t="shared" si="345"/>
        <v>1.8299999999999093</v>
      </c>
      <c r="C1848">
        <f t="shared" si="338"/>
        <v>2.8754496273619177</v>
      </c>
      <c r="D1848">
        <f t="shared" si="346"/>
        <v>0</v>
      </c>
      <c r="E1848">
        <f t="shared" si="339"/>
        <v>93.496130831604631</v>
      </c>
      <c r="F1848">
        <f t="shared" si="341"/>
        <v>0</v>
      </c>
      <c r="G1848">
        <f t="shared" si="340"/>
        <v>0</v>
      </c>
      <c r="H1848">
        <f t="shared" si="347"/>
        <v>0</v>
      </c>
      <c r="I1848">
        <f t="shared" si="342"/>
        <v>0</v>
      </c>
      <c r="J1848" t="str">
        <f t="shared" si="343"/>
        <v/>
      </c>
      <c r="L1848">
        <f t="shared" si="344"/>
        <v>93.335822288596106</v>
      </c>
      <c r="M1848">
        <f t="shared" si="348"/>
        <v>-384.78547562164067</v>
      </c>
      <c r="N1848">
        <f t="shared" si="349"/>
        <v>31.681649375059351</v>
      </c>
    </row>
    <row r="1849" spans="2:14" x14ac:dyDescent="0.25">
      <c r="B1849">
        <f t="shared" si="345"/>
        <v>1.8309999999999091</v>
      </c>
      <c r="C1849">
        <f t="shared" si="338"/>
        <v>2.8768520693243915</v>
      </c>
      <c r="D1849">
        <f t="shared" si="346"/>
        <v>0</v>
      </c>
      <c r="E1849">
        <f t="shared" si="339"/>
        <v>93.476899473347572</v>
      </c>
      <c r="F1849">
        <f t="shared" si="341"/>
        <v>0</v>
      </c>
      <c r="G1849">
        <f t="shared" si="340"/>
        <v>0</v>
      </c>
      <c r="H1849">
        <f t="shared" si="347"/>
        <v>0</v>
      </c>
      <c r="I1849">
        <f t="shared" si="342"/>
        <v>0</v>
      </c>
      <c r="J1849" t="str">
        <f t="shared" si="343"/>
        <v/>
      </c>
      <c r="L1849">
        <f t="shared" si="344"/>
        <v>93.316660756613231</v>
      </c>
      <c r="M1849">
        <f t="shared" si="348"/>
        <v>-384.62716514118256</v>
      </c>
      <c r="N1849">
        <f t="shared" si="349"/>
        <v>31.662096034779097</v>
      </c>
    </row>
    <row r="1850" spans="2:14" x14ac:dyDescent="0.25">
      <c r="B1850">
        <f t="shared" si="345"/>
        <v>1.831999999999909</v>
      </c>
      <c r="C1850">
        <f t="shared" si="338"/>
        <v>2.8782542228164916</v>
      </c>
      <c r="D1850">
        <f t="shared" si="346"/>
        <v>0</v>
      </c>
      <c r="E1850">
        <f t="shared" si="339"/>
        <v>93.457676025730237</v>
      </c>
      <c r="F1850">
        <f t="shared" si="341"/>
        <v>0</v>
      </c>
      <c r="G1850">
        <f t="shared" si="340"/>
        <v>0</v>
      </c>
      <c r="H1850">
        <f t="shared" si="347"/>
        <v>0</v>
      </c>
      <c r="I1850">
        <f t="shared" si="342"/>
        <v>0</v>
      </c>
      <c r="J1850" t="str">
        <f t="shared" si="343"/>
        <v/>
      </c>
      <c r="L1850">
        <f t="shared" si="344"/>
        <v>93.297507090612285</v>
      </c>
      <c r="M1850">
        <f t="shared" si="348"/>
        <v>-384.46895234670819</v>
      </c>
      <c r="N1850">
        <f t="shared" si="349"/>
        <v>31.642558951716637</v>
      </c>
    </row>
    <row r="1851" spans="2:14" x14ac:dyDescent="0.25">
      <c r="B1851">
        <f t="shared" si="345"/>
        <v>1.8329999999999089</v>
      </c>
      <c r="C1851">
        <f t="shared" si="338"/>
        <v>2.8796560879568776</v>
      </c>
      <c r="D1851">
        <f t="shared" si="346"/>
        <v>0</v>
      </c>
      <c r="E1851">
        <f t="shared" si="339"/>
        <v>93.438460483872348</v>
      </c>
      <c r="F1851">
        <f t="shared" si="341"/>
        <v>0</v>
      </c>
      <c r="G1851">
        <f t="shared" si="340"/>
        <v>0</v>
      </c>
      <c r="H1851">
        <f t="shared" si="347"/>
        <v>0</v>
      </c>
      <c r="I1851">
        <f t="shared" si="342"/>
        <v>0</v>
      </c>
      <c r="J1851" t="str">
        <f t="shared" si="343"/>
        <v/>
      </c>
      <c r="L1851">
        <f t="shared" si="344"/>
        <v>93.278361285750677</v>
      </c>
      <c r="M1851">
        <f t="shared" si="348"/>
        <v>-384.31083715778414</v>
      </c>
      <c r="N1851">
        <f t="shared" si="349"/>
        <v>31.623037784811459</v>
      </c>
    </row>
    <row r="1852" spans="2:14" x14ac:dyDescent="0.25">
      <c r="B1852">
        <f t="shared" si="345"/>
        <v>1.8339999999999088</v>
      </c>
      <c r="C1852">
        <f t="shared" si="338"/>
        <v>2.8810576648641355</v>
      </c>
      <c r="D1852">
        <f t="shared" si="346"/>
        <v>0</v>
      </c>
      <c r="E1852">
        <f t="shared" si="339"/>
        <v>93.419252842897635</v>
      </c>
      <c r="F1852">
        <f t="shared" si="341"/>
        <v>0</v>
      </c>
      <c r="G1852">
        <f t="shared" si="340"/>
        <v>0</v>
      </c>
      <c r="H1852">
        <f t="shared" si="347"/>
        <v>0</v>
      </c>
      <c r="I1852">
        <f t="shared" si="342"/>
        <v>0</v>
      </c>
      <c r="J1852" t="str">
        <f t="shared" si="343"/>
        <v/>
      </c>
      <c r="L1852">
        <f t="shared" si="344"/>
        <v>93.259223337189795</v>
      </c>
      <c r="M1852">
        <f t="shared" si="348"/>
        <v>-384.15281949426117</v>
      </c>
      <c r="N1852">
        <f t="shared" si="349"/>
        <v>31.603532761437236</v>
      </c>
    </row>
    <row r="1853" spans="2:14" x14ac:dyDescent="0.25">
      <c r="B1853">
        <f t="shared" si="345"/>
        <v>1.8349999999999087</v>
      </c>
      <c r="C1853">
        <f t="shared" si="338"/>
        <v>2.8824589536567791</v>
      </c>
      <c r="D1853">
        <f t="shared" si="346"/>
        <v>0</v>
      </c>
      <c r="E1853">
        <f t="shared" si="339"/>
        <v>93.400053097933835</v>
      </c>
      <c r="F1853">
        <f t="shared" si="341"/>
        <v>0</v>
      </c>
      <c r="G1853">
        <f t="shared" si="340"/>
        <v>0</v>
      </c>
      <c r="H1853">
        <f t="shared" si="347"/>
        <v>0</v>
      </c>
      <c r="I1853">
        <f t="shared" si="342"/>
        <v>0</v>
      </c>
      <c r="J1853" t="str">
        <f t="shared" si="343"/>
        <v/>
      </c>
      <c r="L1853">
        <f t="shared" si="344"/>
        <v>93.240093240094993</v>
      </c>
      <c r="M1853">
        <f t="shared" si="348"/>
        <v>-383.99489927599006</v>
      </c>
      <c r="N1853">
        <f t="shared" si="349"/>
        <v>31.584043654220295</v>
      </c>
    </row>
    <row r="1854" spans="2:14" x14ac:dyDescent="0.25">
      <c r="B1854">
        <f t="shared" si="345"/>
        <v>1.8359999999999086</v>
      </c>
      <c r="C1854">
        <f t="shared" si="338"/>
        <v>2.8838599544532482</v>
      </c>
      <c r="D1854">
        <f t="shared" si="346"/>
        <v>0</v>
      </c>
      <c r="E1854">
        <f t="shared" si="339"/>
        <v>93.380861244112708</v>
      </c>
      <c r="F1854">
        <f t="shared" si="341"/>
        <v>0</v>
      </c>
      <c r="G1854">
        <f t="shared" si="340"/>
        <v>0</v>
      </c>
      <c r="H1854">
        <f t="shared" si="347"/>
        <v>0</v>
      </c>
      <c r="I1854">
        <f t="shared" si="342"/>
        <v>0</v>
      </c>
      <c r="J1854" t="str">
        <f t="shared" si="343"/>
        <v/>
      </c>
      <c r="L1854">
        <f t="shared" si="344"/>
        <v>93.220970989635575</v>
      </c>
      <c r="M1854">
        <f t="shared" si="348"/>
        <v>-383.83707642253739</v>
      </c>
      <c r="N1854">
        <f t="shared" si="349"/>
        <v>31.56457069053431</v>
      </c>
    </row>
    <row r="1855" spans="2:14" x14ac:dyDescent="0.25">
      <c r="B1855">
        <f t="shared" si="345"/>
        <v>1.8369999999999085</v>
      </c>
      <c r="C1855">
        <f t="shared" si="338"/>
        <v>2.8852606673719099</v>
      </c>
      <c r="D1855">
        <f t="shared" si="346"/>
        <v>0</v>
      </c>
      <c r="E1855">
        <f t="shared" si="339"/>
        <v>93.361677276569992</v>
      </c>
      <c r="F1855">
        <f t="shared" si="341"/>
        <v>0</v>
      </c>
      <c r="G1855">
        <f t="shared" si="340"/>
        <v>0</v>
      </c>
      <c r="H1855">
        <f t="shared" si="347"/>
        <v>0</v>
      </c>
      <c r="I1855">
        <f t="shared" si="342"/>
        <v>0</v>
      </c>
      <c r="J1855" t="str">
        <f t="shared" si="343"/>
        <v/>
      </c>
      <c r="L1855">
        <f t="shared" si="344"/>
        <v>93.201856580984852</v>
      </c>
      <c r="M1855">
        <f t="shared" si="348"/>
        <v>-383.67935085432237</v>
      </c>
      <c r="N1855">
        <f t="shared" si="349"/>
        <v>31.545113643005607</v>
      </c>
    </row>
    <row r="1856" spans="2:14" x14ac:dyDescent="0.25">
      <c r="B1856">
        <f t="shared" si="345"/>
        <v>1.8379999999999084</v>
      </c>
      <c r="C1856">
        <f t="shared" si="338"/>
        <v>2.8866610925310585</v>
      </c>
      <c r="D1856">
        <f t="shared" si="346"/>
        <v>0</v>
      </c>
      <c r="E1856">
        <f t="shared" si="339"/>
        <v>93.342501190445418</v>
      </c>
      <c r="F1856">
        <f t="shared" si="341"/>
        <v>0</v>
      </c>
      <c r="G1856">
        <f t="shared" si="340"/>
        <v>0</v>
      </c>
      <c r="H1856">
        <f t="shared" si="347"/>
        <v>0</v>
      </c>
      <c r="I1856">
        <f t="shared" si="342"/>
        <v>0</v>
      </c>
      <c r="J1856" t="str">
        <f t="shared" si="343"/>
        <v/>
      </c>
      <c r="L1856">
        <f t="shared" si="344"/>
        <v>93.182750009320017</v>
      </c>
      <c r="M1856">
        <f t="shared" si="348"/>
        <v>-383.52172249147998</v>
      </c>
      <c r="N1856">
        <f t="shared" si="349"/>
        <v>31.525672511634184</v>
      </c>
    </row>
    <row r="1857" spans="2:14" x14ac:dyDescent="0.25">
      <c r="B1857">
        <f t="shared" si="345"/>
        <v>1.8389999999999083</v>
      </c>
      <c r="C1857">
        <f t="shared" si="338"/>
        <v>2.888061230048915</v>
      </c>
      <c r="D1857">
        <f t="shared" si="346"/>
        <v>0</v>
      </c>
      <c r="E1857">
        <f t="shared" si="339"/>
        <v>93.323332980882739</v>
      </c>
      <c r="F1857">
        <f t="shared" si="341"/>
        <v>0</v>
      </c>
      <c r="G1857">
        <f t="shared" si="340"/>
        <v>0</v>
      </c>
      <c r="H1857">
        <f t="shared" si="347"/>
        <v>0</v>
      </c>
      <c r="I1857">
        <f t="shared" si="342"/>
        <v>0</v>
      </c>
      <c r="J1857" t="str">
        <f t="shared" si="343"/>
        <v/>
      </c>
      <c r="L1857">
        <f t="shared" si="344"/>
        <v>93.163651269822324</v>
      </c>
      <c r="M1857">
        <f t="shared" si="348"/>
        <v>-383.36419125357679</v>
      </c>
      <c r="N1857">
        <f t="shared" si="349"/>
        <v>31.506247637480556</v>
      </c>
    </row>
    <row r="1858" spans="2:14" x14ac:dyDescent="0.25">
      <c r="B1858">
        <f t="shared" si="345"/>
        <v>1.8399999999999082</v>
      </c>
      <c r="C1858">
        <f t="shared" si="338"/>
        <v>2.8894610800436284</v>
      </c>
      <c r="D1858">
        <f t="shared" si="346"/>
        <v>0</v>
      </c>
      <c r="E1858">
        <f t="shared" si="339"/>
        <v>93.304172643029688</v>
      </c>
      <c r="F1858">
        <f t="shared" si="341"/>
        <v>0</v>
      </c>
      <c r="G1858">
        <f t="shared" si="340"/>
        <v>0</v>
      </c>
      <c r="H1858">
        <f t="shared" si="347"/>
        <v>0</v>
      </c>
      <c r="I1858">
        <f t="shared" si="342"/>
        <v>0</v>
      </c>
      <c r="J1858" t="str">
        <f t="shared" si="343"/>
        <v/>
      </c>
      <c r="L1858">
        <f t="shared" si="344"/>
        <v>93.144560357676866</v>
      </c>
      <c r="M1858">
        <f t="shared" si="348"/>
        <v>-383.20675706103202</v>
      </c>
      <c r="N1858">
        <f t="shared" si="349"/>
        <v>31.48683856579737</v>
      </c>
    </row>
    <row r="1859" spans="2:14" x14ac:dyDescent="0.25">
      <c r="B1859">
        <f t="shared" si="345"/>
        <v>1.840999999999908</v>
      </c>
      <c r="C1859">
        <f t="shared" si="338"/>
        <v>2.8908606426332737</v>
      </c>
      <c r="D1859">
        <f t="shared" si="346"/>
        <v>0</v>
      </c>
      <c r="E1859">
        <f t="shared" si="339"/>
        <v>93.28502017203796</v>
      </c>
      <c r="F1859">
        <f t="shared" si="341"/>
        <v>0</v>
      </c>
      <c r="G1859">
        <f t="shared" si="340"/>
        <v>0</v>
      </c>
      <c r="H1859">
        <f t="shared" si="347"/>
        <v>0</v>
      </c>
      <c r="I1859">
        <f t="shared" si="342"/>
        <v>0</v>
      </c>
      <c r="J1859" t="str">
        <f t="shared" si="343"/>
        <v/>
      </c>
      <c r="L1859">
        <f t="shared" si="344"/>
        <v>93.125477268072757</v>
      </c>
      <c r="M1859">
        <f t="shared" si="348"/>
        <v>-383.0494198345491</v>
      </c>
      <c r="N1859">
        <f t="shared" si="349"/>
        <v>31.467445296584629</v>
      </c>
    </row>
    <row r="1860" spans="2:14" x14ac:dyDescent="0.25">
      <c r="B1860">
        <f t="shared" si="345"/>
        <v>1.8419999999999079</v>
      </c>
      <c r="C1860">
        <f t="shared" si="338"/>
        <v>2.8922599179358541</v>
      </c>
      <c r="D1860">
        <f t="shared" si="346"/>
        <v>0</v>
      </c>
      <c r="E1860">
        <f t="shared" si="339"/>
        <v>93.265875563063261</v>
      </c>
      <c r="F1860">
        <f t="shared" si="341"/>
        <v>0</v>
      </c>
      <c r="G1860">
        <f t="shared" si="340"/>
        <v>0</v>
      </c>
      <c r="H1860">
        <f t="shared" si="347"/>
        <v>0</v>
      </c>
      <c r="I1860">
        <f t="shared" si="342"/>
        <v>0</v>
      </c>
      <c r="J1860" t="str">
        <f t="shared" si="343"/>
        <v/>
      </c>
      <c r="L1860">
        <f t="shared" si="344"/>
        <v>93.106401996203019</v>
      </c>
      <c r="M1860">
        <f t="shared" si="348"/>
        <v>-382.8921794939788</v>
      </c>
      <c r="N1860">
        <f t="shared" si="349"/>
        <v>31.448068170902843</v>
      </c>
    </row>
    <row r="1861" spans="2:14" x14ac:dyDescent="0.25">
      <c r="B1861">
        <f t="shared" si="345"/>
        <v>1.8429999999999078</v>
      </c>
      <c r="C1861">
        <f t="shared" si="338"/>
        <v>2.8936589060692999</v>
      </c>
      <c r="D1861">
        <f t="shared" si="346"/>
        <v>0</v>
      </c>
      <c r="E1861">
        <f t="shared" si="339"/>
        <v>93.24673881126526</v>
      </c>
      <c r="F1861">
        <f t="shared" si="341"/>
        <v>0</v>
      </c>
      <c r="G1861">
        <f t="shared" si="340"/>
        <v>0</v>
      </c>
      <c r="H1861">
        <f t="shared" si="347"/>
        <v>0</v>
      </c>
      <c r="I1861">
        <f t="shared" si="342"/>
        <v>0</v>
      </c>
      <c r="J1861" t="str">
        <f t="shared" si="343"/>
        <v/>
      </c>
      <c r="L1861">
        <f t="shared" si="344"/>
        <v>93.087334537264624</v>
      </c>
      <c r="M1861">
        <f t="shared" si="348"/>
        <v>-382.73503596002456</v>
      </c>
      <c r="N1861">
        <f t="shared" si="349"/>
        <v>31.428706847691501</v>
      </c>
    </row>
    <row r="1862" spans="2:14" x14ac:dyDescent="0.25">
      <c r="B1862">
        <f t="shared" si="345"/>
        <v>1.8439999999999077</v>
      </c>
      <c r="C1862">
        <f t="shared" si="338"/>
        <v>2.8950576071514686</v>
      </c>
      <c r="D1862">
        <f t="shared" si="346"/>
        <v>0</v>
      </c>
      <c r="E1862">
        <f t="shared" si="339"/>
        <v>93.227609911807605</v>
      </c>
      <c r="F1862">
        <f t="shared" si="341"/>
        <v>0</v>
      </c>
      <c r="G1862">
        <f t="shared" si="340"/>
        <v>0</v>
      </c>
      <c r="H1862">
        <f t="shared" si="347"/>
        <v>0</v>
      </c>
      <c r="I1862">
        <f t="shared" si="342"/>
        <v>0</v>
      </c>
      <c r="J1862" t="str">
        <f t="shared" si="343"/>
        <v/>
      </c>
      <c r="L1862">
        <f t="shared" si="344"/>
        <v>93.068274886458468</v>
      </c>
      <c r="M1862">
        <f t="shared" si="348"/>
        <v>-382.57798915310559</v>
      </c>
      <c r="N1862">
        <f t="shared" si="349"/>
        <v>31.409361326950602</v>
      </c>
    </row>
    <row r="1863" spans="2:14" x14ac:dyDescent="0.25">
      <c r="B1863">
        <f t="shared" si="345"/>
        <v>1.8449999999999076</v>
      </c>
      <c r="C1863">
        <f t="shared" si="338"/>
        <v>2.8964560213001458</v>
      </c>
      <c r="D1863">
        <f t="shared" si="346"/>
        <v>0</v>
      </c>
      <c r="E1863">
        <f t="shared" si="339"/>
        <v>93.208488859857894</v>
      </c>
      <c r="F1863">
        <f t="shared" si="341"/>
        <v>0</v>
      </c>
      <c r="G1863">
        <f t="shared" si="340"/>
        <v>0</v>
      </c>
      <c r="H1863">
        <f t="shared" si="347"/>
        <v>0</v>
      </c>
      <c r="I1863">
        <f t="shared" si="342"/>
        <v>0</v>
      </c>
      <c r="J1863" t="str">
        <f t="shared" si="343"/>
        <v/>
      </c>
      <c r="L1863">
        <f t="shared" si="344"/>
        <v>93.049223038989396</v>
      </c>
      <c r="M1863">
        <f t="shared" si="348"/>
        <v>-382.42103899420954</v>
      </c>
      <c r="N1863">
        <f t="shared" si="349"/>
        <v>31.390031836053822</v>
      </c>
    </row>
    <row r="1864" spans="2:14" x14ac:dyDescent="0.25">
      <c r="B1864">
        <f t="shared" si="345"/>
        <v>1.8459999999999075</v>
      </c>
      <c r="C1864">
        <f t="shared" si="338"/>
        <v>2.8978541486330438</v>
      </c>
      <c r="D1864">
        <f t="shared" si="346"/>
        <v>0</v>
      </c>
      <c r="E1864">
        <f t="shared" si="339"/>
        <v>93.189375650587706</v>
      </c>
      <c r="F1864">
        <f t="shared" si="341"/>
        <v>0</v>
      </c>
      <c r="G1864">
        <f t="shared" si="340"/>
        <v>0</v>
      </c>
      <c r="H1864">
        <f t="shared" si="347"/>
        <v>0</v>
      </c>
      <c r="I1864">
        <f t="shared" si="342"/>
        <v>0</v>
      </c>
      <c r="J1864" t="str">
        <f t="shared" si="343"/>
        <v/>
      </c>
      <c r="L1864">
        <f t="shared" si="344"/>
        <v>93.030178990066133</v>
      </c>
      <c r="M1864">
        <f t="shared" si="348"/>
        <v>-382.26418540375562</v>
      </c>
      <c r="N1864">
        <f t="shared" si="349"/>
        <v>31.370718147627485</v>
      </c>
    </row>
    <row r="1865" spans="2:14" x14ac:dyDescent="0.25">
      <c r="B1865">
        <f t="shared" si="345"/>
        <v>1.8469999999999074</v>
      </c>
      <c r="C1865">
        <f t="shared" si="338"/>
        <v>2.8992519892678028</v>
      </c>
      <c r="D1865">
        <f t="shared" si="346"/>
        <v>0</v>
      </c>
      <c r="E1865">
        <f t="shared" si="339"/>
        <v>93.170270279172584</v>
      </c>
      <c r="F1865">
        <f t="shared" si="341"/>
        <v>0</v>
      </c>
      <c r="G1865">
        <f t="shared" si="340"/>
        <v>0</v>
      </c>
      <c r="H1865">
        <f t="shared" si="347"/>
        <v>0</v>
      </c>
      <c r="I1865">
        <f t="shared" si="342"/>
        <v>0</v>
      </c>
      <c r="J1865" t="str">
        <f t="shared" si="343"/>
        <v/>
      </c>
      <c r="L1865">
        <f t="shared" si="344"/>
        <v>93.011142734901412</v>
      </c>
      <c r="M1865">
        <f t="shared" si="348"/>
        <v>-382.10742830244726</v>
      </c>
      <c r="N1865">
        <f t="shared" si="349"/>
        <v>31.351420261671592</v>
      </c>
    </row>
    <row r="1866" spans="2:14" x14ac:dyDescent="0.25">
      <c r="B1866">
        <f t="shared" si="345"/>
        <v>1.8479999999999073</v>
      </c>
      <c r="C1866">
        <f t="shared" si="338"/>
        <v>2.9006495433219905</v>
      </c>
      <c r="D1866">
        <f t="shared" si="346"/>
        <v>0</v>
      </c>
      <c r="E1866">
        <f t="shared" si="339"/>
        <v>93.15117274079202</v>
      </c>
      <c r="F1866">
        <f t="shared" si="341"/>
        <v>0</v>
      </c>
      <c r="G1866">
        <f t="shared" si="340"/>
        <v>0</v>
      </c>
      <c r="H1866">
        <f t="shared" si="347"/>
        <v>0</v>
      </c>
      <c r="I1866">
        <f t="shared" si="342"/>
        <v>0</v>
      </c>
      <c r="J1866" t="str">
        <f t="shared" si="343"/>
        <v/>
      </c>
      <c r="L1866">
        <f t="shared" si="344"/>
        <v>92.992114268711774</v>
      </c>
      <c r="M1866">
        <f t="shared" si="348"/>
        <v>-381.95076761127211</v>
      </c>
      <c r="N1866">
        <f t="shared" si="349"/>
        <v>31.33213829187298</v>
      </c>
    </row>
    <row r="1867" spans="2:14" x14ac:dyDescent="0.25">
      <c r="B1867">
        <f t="shared" si="345"/>
        <v>1.8489999999999072</v>
      </c>
      <c r="C1867">
        <f t="shared" si="338"/>
        <v>2.9020468109131023</v>
      </c>
      <c r="D1867">
        <f t="shared" si="346"/>
        <v>0</v>
      </c>
      <c r="E1867">
        <f t="shared" si="339"/>
        <v>93.13208303062946</v>
      </c>
      <c r="F1867">
        <f t="shared" si="341"/>
        <v>0</v>
      </c>
      <c r="G1867">
        <f t="shared" si="340"/>
        <v>0</v>
      </c>
      <c r="H1867">
        <f t="shared" si="347"/>
        <v>0</v>
      </c>
      <c r="I1867">
        <f t="shared" si="342"/>
        <v>0</v>
      </c>
      <c r="J1867" t="str">
        <f t="shared" si="343"/>
        <v/>
      </c>
      <c r="L1867">
        <f t="shared" si="344"/>
        <v>92.973093586717781</v>
      </c>
      <c r="M1867">
        <f t="shared" si="348"/>
        <v>-381.79420325121782</v>
      </c>
      <c r="N1867">
        <f t="shared" si="349"/>
        <v>31.312872010857973</v>
      </c>
    </row>
    <row r="1868" spans="2:14" x14ac:dyDescent="0.25">
      <c r="B1868">
        <f t="shared" si="345"/>
        <v>1.8499999999999071</v>
      </c>
      <c r="C1868">
        <f t="shared" si="338"/>
        <v>2.9034437921585616</v>
      </c>
      <c r="D1868">
        <f t="shared" si="346"/>
        <v>0</v>
      </c>
      <c r="E1868">
        <f t="shared" si="339"/>
        <v>93.113001143872282</v>
      </c>
      <c r="F1868">
        <f t="shared" si="341"/>
        <v>0</v>
      </c>
      <c r="G1868">
        <f t="shared" si="340"/>
        <v>0</v>
      </c>
      <c r="H1868">
        <f t="shared" si="347"/>
        <v>0</v>
      </c>
      <c r="I1868">
        <f t="shared" si="342"/>
        <v>0</v>
      </c>
      <c r="J1868" t="str">
        <f t="shared" si="343"/>
        <v/>
      </c>
      <c r="L1868">
        <f t="shared" si="344"/>
        <v>92.954080684143804</v>
      </c>
      <c r="M1868">
        <f t="shared" si="348"/>
        <v>-381.63773514355626</v>
      </c>
      <c r="N1868">
        <f t="shared" si="349"/>
        <v>31.293621532313409</v>
      </c>
    </row>
    <row r="1869" spans="2:14" x14ac:dyDescent="0.25">
      <c r="B1869">
        <f t="shared" si="345"/>
        <v>1.8509999999999069</v>
      </c>
      <c r="C1869">
        <f t="shared" si="338"/>
        <v>2.9048404871757199</v>
      </c>
      <c r="D1869">
        <f t="shared" si="346"/>
        <v>0</v>
      </c>
      <c r="E1869">
        <f t="shared" si="339"/>
        <v>93.093927075711846</v>
      </c>
      <c r="F1869">
        <f t="shared" si="341"/>
        <v>0</v>
      </c>
      <c r="G1869">
        <f t="shared" si="340"/>
        <v>0</v>
      </c>
      <c r="H1869">
        <f t="shared" si="347"/>
        <v>0</v>
      </c>
      <c r="I1869">
        <f t="shared" si="342"/>
        <v>0</v>
      </c>
      <c r="J1869" t="str">
        <f t="shared" si="343"/>
        <v/>
      </c>
      <c r="L1869">
        <f t="shared" si="344"/>
        <v>92.935075556218209</v>
      </c>
      <c r="M1869">
        <f t="shared" si="348"/>
        <v>-381.48136320870663</v>
      </c>
      <c r="N1869">
        <f t="shared" si="349"/>
        <v>31.274386969926127</v>
      </c>
    </row>
    <row r="1870" spans="2:14" x14ac:dyDescent="0.25">
      <c r="B1870">
        <f t="shared" si="345"/>
        <v>1.8519999999999068</v>
      </c>
      <c r="C1870">
        <f t="shared" si="338"/>
        <v>2.9062368960818556</v>
      </c>
      <c r="D1870">
        <f t="shared" si="346"/>
        <v>0</v>
      </c>
      <c r="E1870">
        <f t="shared" si="339"/>
        <v>93.074860821343421</v>
      </c>
      <c r="F1870">
        <f t="shared" si="341"/>
        <v>0</v>
      </c>
      <c r="G1870">
        <f t="shared" si="340"/>
        <v>0</v>
      </c>
      <c r="H1870">
        <f t="shared" si="347"/>
        <v>0</v>
      </c>
      <c r="I1870">
        <f t="shared" si="342"/>
        <v>0</v>
      </c>
      <c r="J1870" t="str">
        <f t="shared" si="343"/>
        <v/>
      </c>
      <c r="L1870">
        <f t="shared" si="344"/>
        <v>92.916078198173182</v>
      </c>
      <c r="M1870">
        <f t="shared" si="348"/>
        <v>-381.32508736850923</v>
      </c>
      <c r="N1870">
        <f t="shared" si="349"/>
        <v>31.255167982635612</v>
      </c>
    </row>
    <row r="1871" spans="2:14" x14ac:dyDescent="0.25">
      <c r="B1871">
        <f t="shared" si="345"/>
        <v>1.8529999999999067</v>
      </c>
      <c r="C1871">
        <f t="shared" si="338"/>
        <v>2.9076330189941757</v>
      </c>
      <c r="D1871">
        <f t="shared" si="346"/>
        <v>0</v>
      </c>
      <c r="E1871">
        <f t="shared" si="339"/>
        <v>93.055802375966209</v>
      </c>
      <c r="F1871">
        <f t="shared" si="341"/>
        <v>0</v>
      </c>
      <c r="G1871">
        <f t="shared" si="340"/>
        <v>0</v>
      </c>
      <c r="H1871">
        <f t="shared" si="347"/>
        <v>0</v>
      </c>
      <c r="I1871">
        <f t="shared" si="342"/>
        <v>0</v>
      </c>
      <c r="J1871" t="str">
        <f t="shared" si="343"/>
        <v/>
      </c>
      <c r="L1871">
        <f t="shared" si="344"/>
        <v>92.897088605244889</v>
      </c>
      <c r="M1871">
        <f t="shared" si="348"/>
        <v>-381.16890754423594</v>
      </c>
      <c r="N1871">
        <f t="shared" si="349"/>
        <v>31.235964911502379</v>
      </c>
    </row>
    <row r="1872" spans="2:14" x14ac:dyDescent="0.25">
      <c r="B1872">
        <f t="shared" si="345"/>
        <v>1.8539999999999066</v>
      </c>
      <c r="C1872">
        <f t="shared" si="338"/>
        <v>2.9090288560298152</v>
      </c>
      <c r="D1872">
        <f t="shared" si="346"/>
        <v>0</v>
      </c>
      <c r="E1872">
        <f t="shared" si="339"/>
        <v>93.036751734783365</v>
      </c>
      <c r="F1872">
        <f t="shared" si="341"/>
        <v>0</v>
      </c>
      <c r="G1872">
        <f t="shared" si="340"/>
        <v>0</v>
      </c>
      <c r="H1872">
        <f t="shared" si="347"/>
        <v>0</v>
      </c>
      <c r="I1872">
        <f t="shared" si="342"/>
        <v>0</v>
      </c>
      <c r="J1872" t="str">
        <f t="shared" si="343"/>
        <v/>
      </c>
      <c r="L1872">
        <f t="shared" si="344"/>
        <v>92.87810677267332</v>
      </c>
      <c r="M1872">
        <f t="shared" si="348"/>
        <v>-381.01282365687439</v>
      </c>
      <c r="N1872">
        <f t="shared" si="349"/>
        <v>31.216777415465913</v>
      </c>
    </row>
    <row r="1873" spans="2:14" x14ac:dyDescent="0.25">
      <c r="B1873">
        <f t="shared" si="345"/>
        <v>1.8549999999999065</v>
      </c>
      <c r="C1873">
        <f t="shared" ref="C1873:C1936" si="350">C1872+E1872*$B$3*$B$8</f>
        <v>2.910424407305837</v>
      </c>
      <c r="D1873">
        <f t="shared" si="346"/>
        <v>0</v>
      </c>
      <c r="E1873">
        <f t="shared" ref="E1873:E1936" si="351">E1872+$B$8*(((D1872*$B$3)-$B$2*E1872^2)/$B$1)</f>
        <v>93.017708893001981</v>
      </c>
      <c r="F1873">
        <f t="shared" si="341"/>
        <v>0</v>
      </c>
      <c r="G1873">
        <f t="shared" si="340"/>
        <v>0</v>
      </c>
      <c r="H1873">
        <f t="shared" si="347"/>
        <v>0</v>
      </c>
      <c r="I1873">
        <f t="shared" si="342"/>
        <v>0</v>
      </c>
      <c r="J1873" t="str">
        <f t="shared" si="343"/>
        <v/>
      </c>
      <c r="L1873">
        <f t="shared" si="344"/>
        <v>92.859132695702399</v>
      </c>
      <c r="M1873">
        <f t="shared" si="348"/>
        <v>-380.85683562769646</v>
      </c>
      <c r="N1873">
        <f t="shared" si="349"/>
        <v>31.197605835586728</v>
      </c>
    </row>
    <row r="1874" spans="2:14" x14ac:dyDescent="0.25">
      <c r="B1874">
        <f t="shared" si="345"/>
        <v>1.8559999999999064</v>
      </c>
      <c r="C1874">
        <f t="shared" si="350"/>
        <v>2.9118196729392318</v>
      </c>
      <c r="D1874">
        <f t="shared" si="346"/>
        <v>0</v>
      </c>
      <c r="E1874">
        <f t="shared" si="351"/>
        <v>92.998673845833039</v>
      </c>
      <c r="F1874">
        <f t="shared" si="341"/>
        <v>0</v>
      </c>
      <c r="G1874">
        <f t="shared" si="340"/>
        <v>0</v>
      </c>
      <c r="H1874">
        <f t="shared" si="347"/>
        <v>0</v>
      </c>
      <c r="I1874">
        <f t="shared" si="342"/>
        <v>0</v>
      </c>
      <c r="J1874" t="str">
        <f t="shared" si="343"/>
        <v/>
      </c>
      <c r="L1874">
        <f t="shared" si="344"/>
        <v>92.840166369579904</v>
      </c>
      <c r="M1874">
        <f t="shared" si="348"/>
        <v>-380.70094337882665</v>
      </c>
      <c r="N1874">
        <f t="shared" si="349"/>
        <v>31.178449717117473</v>
      </c>
    </row>
    <row r="1875" spans="2:14" x14ac:dyDescent="0.25">
      <c r="B1875">
        <f t="shared" si="345"/>
        <v>1.8569999999999063</v>
      </c>
      <c r="C1875">
        <f t="shared" si="350"/>
        <v>2.9132146530469192</v>
      </c>
      <c r="D1875">
        <f t="shared" si="346"/>
        <v>0</v>
      </c>
      <c r="E1875">
        <f t="shared" si="351"/>
        <v>92.979646588491448</v>
      </c>
      <c r="F1875">
        <f t="shared" si="341"/>
        <v>0</v>
      </c>
      <c r="G1875">
        <f t="shared" ref="G1875:G1938" si="352">IF(C1875&lt;$B$5,$B$2*E1875^3,0)</f>
        <v>0</v>
      </c>
      <c r="H1875">
        <f t="shared" si="347"/>
        <v>0</v>
      </c>
      <c r="I1875">
        <f t="shared" si="342"/>
        <v>0</v>
      </c>
      <c r="J1875" t="str">
        <f t="shared" si="343"/>
        <v/>
      </c>
      <c r="L1875">
        <f t="shared" si="344"/>
        <v>92.821207789557548</v>
      </c>
      <c r="M1875">
        <f t="shared" si="348"/>
        <v>-380.54514683182106</v>
      </c>
      <c r="N1875">
        <f t="shared" si="349"/>
        <v>31.159309401118662</v>
      </c>
    </row>
    <row r="1876" spans="2:14" x14ac:dyDescent="0.25">
      <c r="B1876">
        <f t="shared" si="345"/>
        <v>1.8579999999999062</v>
      </c>
      <c r="C1876">
        <f t="shared" si="350"/>
        <v>2.9146093477457464</v>
      </c>
      <c r="D1876">
        <f t="shared" si="346"/>
        <v>0</v>
      </c>
      <c r="E1876">
        <f t="shared" si="351"/>
        <v>92.960627116196065</v>
      </c>
      <c r="F1876">
        <f t="shared" ref="F1876:F1939" si="353">D1876*E1876*$B$3</f>
        <v>0</v>
      </c>
      <c r="G1876">
        <f t="shared" si="352"/>
        <v>0</v>
      </c>
      <c r="H1876">
        <f t="shared" si="347"/>
        <v>0</v>
      </c>
      <c r="I1876">
        <f t="shared" ref="I1876:I1939" si="354">G1876+H1876</f>
        <v>0</v>
      </c>
      <c r="J1876" t="str">
        <f t="shared" ref="J1876:J1939" si="355">IF(C1876&lt;$B$5,E1876,"")</f>
        <v/>
      </c>
      <c r="L1876">
        <f t="shared" ref="L1876:L1939" si="356">$L$15/(B1876+$L$16)</f>
        <v>92.802256950890822</v>
      </c>
      <c r="M1876">
        <f t="shared" si="348"/>
        <v>-380.38944590766732</v>
      </c>
      <c r="N1876">
        <f t="shared" si="349"/>
        <v>31.140184773903457</v>
      </c>
    </row>
    <row r="1877" spans="2:14" x14ac:dyDescent="0.25">
      <c r="B1877">
        <f t="shared" ref="B1877:B1940" si="357">B1876+$B$8</f>
        <v>1.8589999999999061</v>
      </c>
      <c r="C1877">
        <f t="shared" si="350"/>
        <v>2.9160037571524895</v>
      </c>
      <c r="D1877">
        <f t="shared" ref="D1877:D1940" si="358">IF(C1877&lt;$B$5,$B$6*SIN(PI()*C1877/$B$5)+$B$7*SIN(2*PI()*C1877/$B$5),0)</f>
        <v>0</v>
      </c>
      <c r="E1877">
        <f t="shared" si="351"/>
        <v>92.941615424169626</v>
      </c>
      <c r="F1877">
        <f t="shared" si="353"/>
        <v>0</v>
      </c>
      <c r="G1877">
        <f t="shared" si="352"/>
        <v>0</v>
      </c>
      <c r="H1877">
        <f t="shared" ref="H1877:H1940" si="359">IF(C1877&lt;$B$5,$B$1*E1877*(E1877-E1876)/$B$8,0)</f>
        <v>0</v>
      </c>
      <c r="I1877">
        <f t="shared" si="354"/>
        <v>0</v>
      </c>
      <c r="J1877" t="str">
        <f t="shared" si="355"/>
        <v/>
      </c>
      <c r="L1877">
        <f t="shared" si="356"/>
        <v>92.783313848839214</v>
      </c>
      <c r="M1877">
        <f t="shared" ref="M1877:M1940" si="360">$M$14*(E1877-E1876)</f>
        <v>-380.23384052877418</v>
      </c>
      <c r="N1877">
        <f t="shared" si="349"/>
        <v>31.121075835471856</v>
      </c>
    </row>
    <row r="1878" spans="2:14" x14ac:dyDescent="0.25">
      <c r="B1878">
        <f t="shared" si="357"/>
        <v>1.859999999999906</v>
      </c>
      <c r="C1878">
        <f t="shared" si="350"/>
        <v>2.9173978813838519</v>
      </c>
      <c r="D1878">
        <f t="shared" si="358"/>
        <v>0</v>
      </c>
      <c r="E1878">
        <f t="shared" si="351"/>
        <v>92.922611507638791</v>
      </c>
      <c r="F1878">
        <f t="shared" si="353"/>
        <v>0</v>
      </c>
      <c r="G1878">
        <f t="shared" si="352"/>
        <v>0</v>
      </c>
      <c r="H1878">
        <f t="shared" si="359"/>
        <v>0</v>
      </c>
      <c r="I1878">
        <f t="shared" si="354"/>
        <v>0</v>
      </c>
      <c r="J1878" t="str">
        <f t="shared" si="355"/>
        <v/>
      </c>
      <c r="L1878">
        <f t="shared" si="356"/>
        <v>92.764378478665975</v>
      </c>
      <c r="M1878">
        <f t="shared" si="360"/>
        <v>-380.07833061669771</v>
      </c>
      <c r="N1878">
        <f t="shared" ref="N1878:N1941" si="361">$N$14*$M$14*(E1878+E1876-2*E1877)</f>
        <v>31.101982472137024</v>
      </c>
    </row>
    <row r="1879" spans="2:14" x14ac:dyDescent="0.25">
      <c r="B1879">
        <f t="shared" si="357"/>
        <v>1.8609999999999058</v>
      </c>
      <c r="C1879">
        <f t="shared" si="350"/>
        <v>2.9187917205564666</v>
      </c>
      <c r="D1879">
        <f t="shared" si="358"/>
        <v>0</v>
      </c>
      <c r="E1879">
        <f t="shared" si="351"/>
        <v>92.903615361834113</v>
      </c>
      <c r="F1879">
        <f t="shared" si="353"/>
        <v>0</v>
      </c>
      <c r="G1879">
        <f t="shared" si="352"/>
        <v>0</v>
      </c>
      <c r="H1879">
        <f t="shared" si="359"/>
        <v>0</v>
      </c>
      <c r="I1879">
        <f t="shared" si="354"/>
        <v>0</v>
      </c>
      <c r="J1879" t="str">
        <f t="shared" si="355"/>
        <v/>
      </c>
      <c r="L1879">
        <f t="shared" si="356"/>
        <v>92.745450835638295</v>
      </c>
      <c r="M1879">
        <f t="shared" si="360"/>
        <v>-379.92291609356243</v>
      </c>
      <c r="N1879">
        <f t="shared" si="361"/>
        <v>31.08290468389896</v>
      </c>
    </row>
    <row r="1880" spans="2:14" x14ac:dyDescent="0.25">
      <c r="B1880">
        <f t="shared" si="357"/>
        <v>1.8619999999999057</v>
      </c>
      <c r="C1880">
        <f t="shared" si="350"/>
        <v>2.9201852747868942</v>
      </c>
      <c r="D1880">
        <f t="shared" si="358"/>
        <v>0</v>
      </c>
      <c r="E1880">
        <f t="shared" si="351"/>
        <v>92.884626981990053</v>
      </c>
      <c r="F1880">
        <f t="shared" si="353"/>
        <v>0</v>
      </c>
      <c r="G1880">
        <f t="shared" si="352"/>
        <v>0</v>
      </c>
      <c r="H1880">
        <f t="shared" si="359"/>
        <v>0</v>
      </c>
      <c r="I1880">
        <f t="shared" si="354"/>
        <v>0</v>
      </c>
      <c r="J1880" t="str">
        <f t="shared" si="355"/>
        <v/>
      </c>
      <c r="L1880">
        <f t="shared" si="356"/>
        <v>92.726530915027183</v>
      </c>
      <c r="M1880">
        <f t="shared" si="360"/>
        <v>-379.76759688120865</v>
      </c>
      <c r="N1880">
        <f t="shared" si="361"/>
        <v>31.063842470757663</v>
      </c>
    </row>
    <row r="1881" spans="2:14" x14ac:dyDescent="0.25">
      <c r="B1881">
        <f t="shared" si="357"/>
        <v>1.8629999999999056</v>
      </c>
      <c r="C1881">
        <f t="shared" si="350"/>
        <v>2.921578544191624</v>
      </c>
      <c r="D1881">
        <f t="shared" si="358"/>
        <v>0</v>
      </c>
      <c r="E1881">
        <f t="shared" si="351"/>
        <v>92.865646363344965</v>
      </c>
      <c r="F1881">
        <f t="shared" si="353"/>
        <v>0</v>
      </c>
      <c r="G1881">
        <f t="shared" si="352"/>
        <v>0</v>
      </c>
      <c r="H1881">
        <f t="shared" si="359"/>
        <v>0</v>
      </c>
      <c r="I1881">
        <f t="shared" si="354"/>
        <v>0</v>
      </c>
      <c r="J1881" t="str">
        <f t="shared" si="355"/>
        <v/>
      </c>
      <c r="L1881">
        <f t="shared" si="356"/>
        <v>92.707618712107546</v>
      </c>
      <c r="M1881">
        <f t="shared" si="360"/>
        <v>-379.61237290176086</v>
      </c>
      <c r="N1881">
        <f t="shared" si="361"/>
        <v>31.044795946399972</v>
      </c>
    </row>
    <row r="1882" spans="2:14" x14ac:dyDescent="0.25">
      <c r="B1882">
        <f t="shared" si="357"/>
        <v>1.8639999999999055</v>
      </c>
      <c r="C1882">
        <f t="shared" si="350"/>
        <v>2.9229715288870741</v>
      </c>
      <c r="D1882">
        <f t="shared" si="358"/>
        <v>0</v>
      </c>
      <c r="E1882">
        <f t="shared" si="351"/>
        <v>92.846673501141112</v>
      </c>
      <c r="F1882">
        <f t="shared" si="353"/>
        <v>0</v>
      </c>
      <c r="G1882">
        <f t="shared" si="352"/>
        <v>0</v>
      </c>
      <c r="H1882">
        <f t="shared" si="359"/>
        <v>0</v>
      </c>
      <c r="I1882">
        <f t="shared" si="354"/>
        <v>0</v>
      </c>
      <c r="J1882" t="str">
        <f t="shared" si="355"/>
        <v/>
      </c>
      <c r="L1882">
        <f t="shared" si="356"/>
        <v>92.688714222158097</v>
      </c>
      <c r="M1882">
        <f t="shared" si="360"/>
        <v>-379.45724407705939</v>
      </c>
      <c r="N1882">
        <f t="shared" si="361"/>
        <v>31.025764997139049</v>
      </c>
    </row>
    <row r="1883" spans="2:14" x14ac:dyDescent="0.25">
      <c r="B1883">
        <f t="shared" si="357"/>
        <v>1.8649999999999054</v>
      </c>
      <c r="C1883">
        <f t="shared" si="350"/>
        <v>2.924364228989591</v>
      </c>
      <c r="D1883">
        <f t="shared" si="358"/>
        <v>0</v>
      </c>
      <c r="E1883">
        <f t="shared" si="351"/>
        <v>92.827708390624608</v>
      </c>
      <c r="F1883">
        <f t="shared" si="353"/>
        <v>0</v>
      </c>
      <c r="G1883">
        <f t="shared" si="352"/>
        <v>0</v>
      </c>
      <c r="H1883">
        <f t="shared" si="359"/>
        <v>0</v>
      </c>
      <c r="I1883">
        <f t="shared" si="354"/>
        <v>0</v>
      </c>
      <c r="J1883" t="str">
        <f t="shared" si="355"/>
        <v/>
      </c>
      <c r="L1883">
        <f t="shared" si="356"/>
        <v>92.669817440461429</v>
      </c>
      <c r="M1883">
        <f t="shared" si="360"/>
        <v>-379.30221033008138</v>
      </c>
      <c r="N1883">
        <f t="shared" si="361"/>
        <v>31.006749395601219</v>
      </c>
    </row>
    <row r="1884" spans="2:14" x14ac:dyDescent="0.25">
      <c r="B1884">
        <f t="shared" si="357"/>
        <v>1.8659999999999053</v>
      </c>
      <c r="C1884">
        <f t="shared" si="350"/>
        <v>2.9257566446154506</v>
      </c>
      <c r="D1884">
        <f t="shared" si="358"/>
        <v>0</v>
      </c>
      <c r="E1884">
        <f t="shared" si="351"/>
        <v>92.808751027045489</v>
      </c>
      <c r="F1884">
        <f t="shared" si="353"/>
        <v>0</v>
      </c>
      <c r="G1884">
        <f t="shared" si="352"/>
        <v>0</v>
      </c>
      <c r="H1884">
        <f t="shared" si="359"/>
        <v>0</v>
      </c>
      <c r="I1884">
        <f t="shared" si="354"/>
        <v>0</v>
      </c>
      <c r="J1884" t="str">
        <f t="shared" si="355"/>
        <v/>
      </c>
      <c r="L1884">
        <f t="shared" si="356"/>
        <v>92.650928362303972</v>
      </c>
      <c r="M1884">
        <f t="shared" si="360"/>
        <v>-379.14727158238293</v>
      </c>
      <c r="N1884">
        <f t="shared" si="361"/>
        <v>30.987749482846993</v>
      </c>
    </row>
    <row r="1885" spans="2:14" x14ac:dyDescent="0.25">
      <c r="B1885">
        <f t="shared" si="357"/>
        <v>1.8669999999999052</v>
      </c>
      <c r="C1885">
        <f t="shared" si="350"/>
        <v>2.9271487758808563</v>
      </c>
      <c r="D1885">
        <f t="shared" si="358"/>
        <v>0</v>
      </c>
      <c r="E1885">
        <f t="shared" si="351"/>
        <v>92.789801405657641</v>
      </c>
      <c r="F1885">
        <f t="shared" si="353"/>
        <v>0</v>
      </c>
      <c r="G1885">
        <f t="shared" si="352"/>
        <v>0</v>
      </c>
      <c r="H1885">
        <f t="shared" si="359"/>
        <v>0</v>
      </c>
      <c r="I1885">
        <f t="shared" si="354"/>
        <v>0</v>
      </c>
      <c r="J1885" t="str">
        <f t="shared" si="355"/>
        <v/>
      </c>
      <c r="L1885">
        <f t="shared" si="356"/>
        <v>92.632046982976021</v>
      </c>
      <c r="M1885">
        <f t="shared" si="360"/>
        <v>-378.9924277569412</v>
      </c>
      <c r="N1885">
        <f t="shared" si="361"/>
        <v>30.968765145189536</v>
      </c>
    </row>
    <row r="1886" spans="2:14" x14ac:dyDescent="0.25">
      <c r="B1886">
        <f t="shared" si="357"/>
        <v>1.8679999999999051</v>
      </c>
      <c r="C1886">
        <f t="shared" si="350"/>
        <v>2.9285406229019411</v>
      </c>
      <c r="D1886">
        <f t="shared" si="358"/>
        <v>0</v>
      </c>
      <c r="E1886">
        <f t="shared" si="351"/>
        <v>92.770859521718862</v>
      </c>
      <c r="F1886">
        <f t="shared" si="353"/>
        <v>0</v>
      </c>
      <c r="G1886">
        <f t="shared" si="352"/>
        <v>0</v>
      </c>
      <c r="H1886">
        <f t="shared" si="359"/>
        <v>0</v>
      </c>
      <c r="I1886">
        <f t="shared" si="354"/>
        <v>0</v>
      </c>
      <c r="J1886" t="str">
        <f t="shared" si="355"/>
        <v/>
      </c>
      <c r="L1886">
        <f t="shared" si="356"/>
        <v>92.613173297771667</v>
      </c>
      <c r="M1886">
        <f t="shared" si="360"/>
        <v>-378.83767877559649</v>
      </c>
      <c r="N1886">
        <f t="shared" si="361"/>
        <v>30.949796268942009</v>
      </c>
    </row>
    <row r="1887" spans="2:14" x14ac:dyDescent="0.25">
      <c r="B1887">
        <f t="shared" si="357"/>
        <v>1.868999999999905</v>
      </c>
      <c r="C1887">
        <f t="shared" si="350"/>
        <v>2.9299321857947667</v>
      </c>
      <c r="D1887">
        <f t="shared" si="358"/>
        <v>0</v>
      </c>
      <c r="E1887">
        <f t="shared" si="351"/>
        <v>92.751925370490781</v>
      </c>
      <c r="F1887">
        <f t="shared" si="353"/>
        <v>0</v>
      </c>
      <c r="G1887">
        <f t="shared" si="352"/>
        <v>0</v>
      </c>
      <c r="H1887">
        <f t="shared" si="359"/>
        <v>0</v>
      </c>
      <c r="I1887">
        <f t="shared" si="354"/>
        <v>0</v>
      </c>
      <c r="J1887" t="str">
        <f t="shared" si="355"/>
        <v/>
      </c>
      <c r="L1887">
        <f t="shared" si="356"/>
        <v>92.594307301988877</v>
      </c>
      <c r="M1887">
        <f t="shared" si="360"/>
        <v>-378.68302456161018</v>
      </c>
      <c r="N1887">
        <f t="shared" si="361"/>
        <v>30.930842854104412</v>
      </c>
    </row>
    <row r="1888" spans="2:14" x14ac:dyDescent="0.25">
      <c r="B1888">
        <f t="shared" si="357"/>
        <v>1.8699999999999048</v>
      </c>
      <c r="C1888">
        <f t="shared" si="350"/>
        <v>2.9313234646753239</v>
      </c>
      <c r="D1888">
        <f t="shared" si="358"/>
        <v>0</v>
      </c>
      <c r="E1888">
        <f t="shared" si="351"/>
        <v>92.732998947238926</v>
      </c>
      <c r="F1888">
        <f t="shared" si="353"/>
        <v>0</v>
      </c>
      <c r="G1888">
        <f t="shared" si="352"/>
        <v>0</v>
      </c>
      <c r="H1888">
        <f t="shared" si="359"/>
        <v>0</v>
      </c>
      <c r="I1888">
        <f t="shared" si="354"/>
        <v>0</v>
      </c>
      <c r="J1888" t="str">
        <f t="shared" si="355"/>
        <v/>
      </c>
      <c r="L1888">
        <f t="shared" si="356"/>
        <v>92.575448990929402</v>
      </c>
      <c r="M1888">
        <f t="shared" si="360"/>
        <v>-378.5284650371068</v>
      </c>
      <c r="N1888">
        <f t="shared" si="361"/>
        <v>30.911904900676745</v>
      </c>
    </row>
    <row r="1889" spans="2:14" x14ac:dyDescent="0.25">
      <c r="B1889">
        <f t="shared" si="357"/>
        <v>1.8709999999999047</v>
      </c>
      <c r="C1889">
        <f t="shared" si="350"/>
        <v>2.9327144596595325</v>
      </c>
      <c r="D1889">
        <f t="shared" si="358"/>
        <v>0</v>
      </c>
      <c r="E1889">
        <f t="shared" si="351"/>
        <v>92.714080247232673</v>
      </c>
      <c r="F1889">
        <f t="shared" si="353"/>
        <v>0</v>
      </c>
      <c r="G1889">
        <f t="shared" si="352"/>
        <v>0</v>
      </c>
      <c r="H1889">
        <f t="shared" si="359"/>
        <v>0</v>
      </c>
      <c r="I1889">
        <f t="shared" si="354"/>
        <v>0</v>
      </c>
      <c r="J1889" t="str">
        <f t="shared" si="355"/>
        <v/>
      </c>
      <c r="L1889">
        <f t="shared" si="356"/>
        <v>92.556598359898885</v>
      </c>
      <c r="M1889">
        <f t="shared" si="360"/>
        <v>-378.3740001250635</v>
      </c>
      <c r="N1889">
        <f t="shared" si="361"/>
        <v>30.892982408659009</v>
      </c>
    </row>
    <row r="1890" spans="2:14" x14ac:dyDescent="0.25">
      <c r="B1890">
        <f t="shared" si="357"/>
        <v>1.8719999999999046</v>
      </c>
      <c r="C1890">
        <f t="shared" si="350"/>
        <v>2.9341051708632411</v>
      </c>
      <c r="D1890">
        <f t="shared" si="358"/>
        <v>0</v>
      </c>
      <c r="E1890">
        <f t="shared" si="351"/>
        <v>92.695169265745278</v>
      </c>
      <c r="F1890">
        <f t="shared" si="353"/>
        <v>0</v>
      </c>
      <c r="G1890">
        <f t="shared" si="352"/>
        <v>0</v>
      </c>
      <c r="H1890">
        <f t="shared" si="359"/>
        <v>0</v>
      </c>
      <c r="I1890">
        <f t="shared" si="354"/>
        <v>0</v>
      </c>
      <c r="J1890" t="str">
        <f t="shared" si="355"/>
        <v/>
      </c>
      <c r="L1890">
        <f t="shared" si="356"/>
        <v>92.537755404206706</v>
      </c>
      <c r="M1890">
        <f t="shared" si="360"/>
        <v>-378.21962974788903</v>
      </c>
      <c r="N1890">
        <f t="shared" si="361"/>
        <v>30.874075378051202</v>
      </c>
    </row>
    <row r="1891" spans="2:14" x14ac:dyDescent="0.25">
      <c r="B1891">
        <f t="shared" si="357"/>
        <v>1.8729999999999045</v>
      </c>
      <c r="C1891">
        <f t="shared" si="350"/>
        <v>2.9354955984022273</v>
      </c>
      <c r="D1891">
        <f t="shared" si="358"/>
        <v>0</v>
      </c>
      <c r="E1891">
        <f t="shared" si="351"/>
        <v>92.676265998053822</v>
      </c>
      <c r="F1891">
        <f t="shared" si="353"/>
        <v>0</v>
      </c>
      <c r="G1891">
        <f t="shared" si="352"/>
        <v>0</v>
      </c>
      <c r="H1891">
        <f t="shared" si="359"/>
        <v>0</v>
      </c>
      <c r="I1891">
        <f t="shared" si="354"/>
        <v>0</v>
      </c>
      <c r="J1891" t="str">
        <f t="shared" si="355"/>
        <v/>
      </c>
      <c r="L1891">
        <f t="shared" si="356"/>
        <v>92.518920119166168</v>
      </c>
      <c r="M1891">
        <f t="shared" si="360"/>
        <v>-378.06535382912898</v>
      </c>
      <c r="N1891">
        <f t="shared" si="361"/>
        <v>30.855183695166488</v>
      </c>
    </row>
    <row r="1892" spans="2:14" x14ac:dyDescent="0.25">
      <c r="B1892">
        <f t="shared" si="357"/>
        <v>1.8739999999999044</v>
      </c>
      <c r="C1892">
        <f t="shared" si="350"/>
        <v>2.9368857423921981</v>
      </c>
      <c r="D1892">
        <f t="shared" si="358"/>
        <v>0</v>
      </c>
      <c r="E1892">
        <f t="shared" si="351"/>
        <v>92.657370439439276</v>
      </c>
      <c r="F1892">
        <f t="shared" si="353"/>
        <v>0</v>
      </c>
      <c r="G1892">
        <f t="shared" si="352"/>
        <v>0</v>
      </c>
      <c r="H1892">
        <f t="shared" si="359"/>
        <v>0</v>
      </c>
      <c r="I1892">
        <f t="shared" si="354"/>
        <v>0</v>
      </c>
      <c r="J1892" t="str">
        <f t="shared" si="355"/>
        <v/>
      </c>
      <c r="L1892">
        <f t="shared" si="356"/>
        <v>92.500092500094297</v>
      </c>
      <c r="M1892">
        <f t="shared" si="360"/>
        <v>-377.91117229090787</v>
      </c>
      <c r="N1892">
        <f t="shared" si="361"/>
        <v>30.836307587378542</v>
      </c>
    </row>
    <row r="1893" spans="2:14" x14ac:dyDescent="0.25">
      <c r="B1893">
        <f t="shared" si="357"/>
        <v>1.8749999999999043</v>
      </c>
      <c r="C1893">
        <f t="shared" si="350"/>
        <v>2.9382756029487895</v>
      </c>
      <c r="D1893">
        <f t="shared" si="358"/>
        <v>0</v>
      </c>
      <c r="E1893">
        <f t="shared" si="351"/>
        <v>92.638482585186424</v>
      </c>
      <c r="F1893">
        <f t="shared" si="353"/>
        <v>0</v>
      </c>
      <c r="G1893">
        <f t="shared" si="352"/>
        <v>0</v>
      </c>
      <c r="H1893">
        <f t="shared" si="359"/>
        <v>0</v>
      </c>
      <c r="I1893">
        <f t="shared" si="354"/>
        <v>0</v>
      </c>
      <c r="J1893" t="str">
        <f t="shared" si="355"/>
        <v/>
      </c>
      <c r="L1893">
        <f t="shared" si="356"/>
        <v>92.481272542311984</v>
      </c>
      <c r="M1893">
        <f t="shared" si="360"/>
        <v>-377.75708505705552</v>
      </c>
      <c r="N1893">
        <f t="shared" si="361"/>
        <v>30.817446827313688</v>
      </c>
    </row>
    <row r="1894" spans="2:14" x14ac:dyDescent="0.25">
      <c r="B1894">
        <f t="shared" si="357"/>
        <v>1.8759999999999042</v>
      </c>
      <c r="C1894">
        <f t="shared" si="350"/>
        <v>2.9396651801875673</v>
      </c>
      <c r="D1894">
        <f t="shared" si="358"/>
        <v>0</v>
      </c>
      <c r="E1894">
        <f t="shared" si="351"/>
        <v>92.61960243058391</v>
      </c>
      <c r="F1894">
        <f t="shared" si="353"/>
        <v>0</v>
      </c>
      <c r="G1894">
        <f t="shared" si="352"/>
        <v>0</v>
      </c>
      <c r="H1894">
        <f t="shared" si="359"/>
        <v>0</v>
      </c>
      <c r="I1894">
        <f t="shared" si="354"/>
        <v>0</v>
      </c>
      <c r="J1894" t="str">
        <f t="shared" si="355"/>
        <v/>
      </c>
      <c r="L1894">
        <f t="shared" si="356"/>
        <v>92.462460241143901</v>
      </c>
      <c r="M1894">
        <f t="shared" si="360"/>
        <v>-377.60309205026488</v>
      </c>
      <c r="N1894">
        <f t="shared" si="361"/>
        <v>30.798601414971927</v>
      </c>
    </row>
    <row r="1895" spans="2:14" x14ac:dyDescent="0.25">
      <c r="B1895">
        <f t="shared" si="357"/>
        <v>1.8769999999999041</v>
      </c>
      <c r="C1895">
        <f t="shared" si="350"/>
        <v>2.9410544742240261</v>
      </c>
      <c r="D1895">
        <f t="shared" si="358"/>
        <v>0</v>
      </c>
      <c r="E1895">
        <f t="shared" si="351"/>
        <v>92.600729970924235</v>
      </c>
      <c r="F1895">
        <f t="shared" si="353"/>
        <v>0</v>
      </c>
      <c r="G1895">
        <f t="shared" si="352"/>
        <v>0</v>
      </c>
      <c r="H1895">
        <f t="shared" si="359"/>
        <v>0</v>
      </c>
      <c r="I1895">
        <f t="shared" si="354"/>
        <v>0</v>
      </c>
      <c r="J1895" t="str">
        <f t="shared" si="355"/>
        <v/>
      </c>
      <c r="L1895">
        <f t="shared" si="356"/>
        <v>92.443655591918542</v>
      </c>
      <c r="M1895">
        <f t="shared" si="360"/>
        <v>-377.44919319351311</v>
      </c>
      <c r="N1895">
        <f t="shared" si="361"/>
        <v>30.779771350353258</v>
      </c>
    </row>
    <row r="1896" spans="2:14" x14ac:dyDescent="0.25">
      <c r="B1896">
        <f t="shared" si="357"/>
        <v>1.877999999999904</v>
      </c>
      <c r="C1896">
        <f t="shared" si="350"/>
        <v>2.9424434851735901</v>
      </c>
      <c r="D1896">
        <f t="shared" si="358"/>
        <v>0</v>
      </c>
      <c r="E1896">
        <f t="shared" si="351"/>
        <v>92.581865201503703</v>
      </c>
      <c r="F1896">
        <f t="shared" si="353"/>
        <v>0</v>
      </c>
      <c r="G1896">
        <f t="shared" si="352"/>
        <v>0</v>
      </c>
      <c r="H1896">
        <f t="shared" si="359"/>
        <v>0</v>
      </c>
      <c r="I1896">
        <f t="shared" si="354"/>
        <v>0</v>
      </c>
      <c r="J1896" t="str">
        <f t="shared" si="355"/>
        <v/>
      </c>
      <c r="L1896">
        <f t="shared" si="356"/>
        <v>92.424858589968167</v>
      </c>
      <c r="M1896">
        <f t="shared" si="360"/>
        <v>-377.29538841063004</v>
      </c>
      <c r="N1896">
        <f t="shared" si="361"/>
        <v>30.760956519770843</v>
      </c>
    </row>
    <row r="1897" spans="2:14" x14ac:dyDescent="0.25">
      <c r="B1897">
        <f t="shared" si="357"/>
        <v>1.8789999999999039</v>
      </c>
      <c r="C1897">
        <f t="shared" si="350"/>
        <v>2.9438322131516128</v>
      </c>
      <c r="D1897">
        <f t="shared" si="358"/>
        <v>0</v>
      </c>
      <c r="E1897">
        <f t="shared" si="351"/>
        <v>92.563008117622488</v>
      </c>
      <c r="F1897">
        <f t="shared" si="353"/>
        <v>0</v>
      </c>
      <c r="G1897">
        <f t="shared" si="352"/>
        <v>0</v>
      </c>
      <c r="H1897">
        <f t="shared" si="359"/>
        <v>0</v>
      </c>
      <c r="I1897">
        <f t="shared" si="354"/>
        <v>0</v>
      </c>
      <c r="J1897" t="str">
        <f t="shared" si="355"/>
        <v/>
      </c>
      <c r="L1897">
        <f t="shared" si="356"/>
        <v>92.406069230628887</v>
      </c>
      <c r="M1897">
        <f t="shared" si="360"/>
        <v>-377.14167762430861</v>
      </c>
      <c r="N1897">
        <f t="shared" si="361"/>
        <v>30.742157264285197</v>
      </c>
    </row>
    <row r="1898" spans="2:14" x14ac:dyDescent="0.25">
      <c r="B1898">
        <f t="shared" si="357"/>
        <v>1.8799999999999037</v>
      </c>
      <c r="C1898">
        <f t="shared" si="350"/>
        <v>2.9452206582733771</v>
      </c>
      <c r="D1898">
        <f t="shared" si="358"/>
        <v>0</v>
      </c>
      <c r="E1898">
        <f t="shared" si="351"/>
        <v>92.544158714584569</v>
      </c>
      <c r="F1898">
        <f t="shared" si="353"/>
        <v>0</v>
      </c>
      <c r="G1898">
        <f t="shared" si="352"/>
        <v>0</v>
      </c>
      <c r="H1898">
        <f t="shared" si="359"/>
        <v>0</v>
      </c>
      <c r="I1898">
        <f t="shared" si="354"/>
        <v>0</v>
      </c>
      <c r="J1898" t="str">
        <f t="shared" si="355"/>
        <v/>
      </c>
      <c r="L1898">
        <f t="shared" si="356"/>
        <v>92.387287509240537</v>
      </c>
      <c r="M1898">
        <f t="shared" si="360"/>
        <v>-376.98806075837865</v>
      </c>
      <c r="N1898">
        <f t="shared" si="361"/>
        <v>30.723373242835805</v>
      </c>
    </row>
    <row r="1899" spans="2:14" x14ac:dyDescent="0.25">
      <c r="B1899">
        <f t="shared" si="357"/>
        <v>1.8809999999999036</v>
      </c>
      <c r="C1899">
        <f t="shared" si="350"/>
        <v>2.9466088206540957</v>
      </c>
      <c r="D1899">
        <f t="shared" si="358"/>
        <v>0</v>
      </c>
      <c r="E1899">
        <f t="shared" si="351"/>
        <v>92.525316987697749</v>
      </c>
      <c r="F1899">
        <f t="shared" si="353"/>
        <v>0</v>
      </c>
      <c r="G1899">
        <f t="shared" si="352"/>
        <v>0</v>
      </c>
      <c r="H1899">
        <f t="shared" si="359"/>
        <v>0</v>
      </c>
      <c r="I1899">
        <f t="shared" si="354"/>
        <v>0</v>
      </c>
      <c r="J1899" t="str">
        <f t="shared" si="355"/>
        <v/>
      </c>
      <c r="L1899">
        <f t="shared" si="356"/>
        <v>92.368513421146815</v>
      </c>
      <c r="M1899">
        <f t="shared" si="360"/>
        <v>-376.83453773638576</v>
      </c>
      <c r="N1899">
        <f t="shared" si="361"/>
        <v>30.704604341735831</v>
      </c>
    </row>
    <row r="1900" spans="2:14" x14ac:dyDescent="0.25">
      <c r="B1900">
        <f t="shared" si="357"/>
        <v>1.8819999999999035</v>
      </c>
      <c r="C1900">
        <f t="shared" si="350"/>
        <v>2.9479967004089112</v>
      </c>
      <c r="D1900">
        <f t="shared" si="358"/>
        <v>0</v>
      </c>
      <c r="E1900">
        <f t="shared" si="351"/>
        <v>92.50648293227367</v>
      </c>
      <c r="F1900">
        <f t="shared" si="353"/>
        <v>0</v>
      </c>
      <c r="G1900">
        <f t="shared" si="352"/>
        <v>0</v>
      </c>
      <c r="H1900">
        <f t="shared" si="359"/>
        <v>0</v>
      </c>
      <c r="I1900">
        <f t="shared" si="354"/>
        <v>0</v>
      </c>
      <c r="J1900" t="str">
        <f t="shared" si="355"/>
        <v/>
      </c>
      <c r="L1900">
        <f t="shared" si="356"/>
        <v>92.349746961695132</v>
      </c>
      <c r="M1900">
        <f t="shared" si="360"/>
        <v>-376.68110848159131</v>
      </c>
      <c r="N1900">
        <f t="shared" si="361"/>
        <v>30.685851015732624</v>
      </c>
    </row>
    <row r="1901" spans="2:14" x14ac:dyDescent="0.25">
      <c r="B1901">
        <f t="shared" si="357"/>
        <v>1.8829999999999034</v>
      </c>
      <c r="C1901">
        <f t="shared" si="350"/>
        <v>2.9493842976528954</v>
      </c>
      <c r="D1901">
        <f t="shared" si="358"/>
        <v>0</v>
      </c>
      <c r="E1901">
        <f t="shared" si="351"/>
        <v>92.487656543627779</v>
      </c>
      <c r="F1901">
        <f t="shared" si="353"/>
        <v>0</v>
      </c>
      <c r="G1901">
        <f t="shared" si="352"/>
        <v>0</v>
      </c>
      <c r="H1901">
        <f t="shared" si="359"/>
        <v>0</v>
      </c>
      <c r="I1901">
        <f t="shared" si="354"/>
        <v>0</v>
      </c>
      <c r="J1901" t="str">
        <f t="shared" si="355"/>
        <v/>
      </c>
      <c r="L1901">
        <f t="shared" si="356"/>
        <v>92.330988126236747</v>
      </c>
      <c r="M1901">
        <f t="shared" si="360"/>
        <v>-376.52777291782513</v>
      </c>
      <c r="N1901">
        <f t="shared" si="361"/>
        <v>30.667112810078834</v>
      </c>
    </row>
    <row r="1902" spans="2:14" x14ac:dyDescent="0.25">
      <c r="B1902">
        <f t="shared" si="357"/>
        <v>1.8839999999999033</v>
      </c>
      <c r="C1902">
        <f t="shared" si="350"/>
        <v>2.9507716125010499</v>
      </c>
      <c r="D1902">
        <f t="shared" si="358"/>
        <v>0</v>
      </c>
      <c r="E1902">
        <f t="shared" si="351"/>
        <v>92.468837817079333</v>
      </c>
      <c r="F1902">
        <f t="shared" si="353"/>
        <v>0</v>
      </c>
      <c r="G1902">
        <f t="shared" si="352"/>
        <v>0</v>
      </c>
      <c r="H1902">
        <f t="shared" si="359"/>
        <v>0</v>
      </c>
      <c r="I1902">
        <f t="shared" si="354"/>
        <v>0</v>
      </c>
      <c r="J1902" t="str">
        <f t="shared" si="355"/>
        <v/>
      </c>
      <c r="L1902">
        <f t="shared" si="356"/>
        <v>92.312236910126614</v>
      </c>
      <c r="M1902">
        <f t="shared" si="360"/>
        <v>-376.37453096891704</v>
      </c>
      <c r="N1902">
        <f t="shared" si="361"/>
        <v>30.648389724774461</v>
      </c>
    </row>
    <row r="1903" spans="2:14" x14ac:dyDescent="0.25">
      <c r="B1903">
        <f t="shared" si="357"/>
        <v>1.8849999999999032</v>
      </c>
      <c r="C1903">
        <f t="shared" si="350"/>
        <v>2.9521586450683062</v>
      </c>
      <c r="D1903">
        <f t="shared" si="358"/>
        <v>0</v>
      </c>
      <c r="E1903">
        <f t="shared" si="351"/>
        <v>92.450026747951398</v>
      </c>
      <c r="F1903">
        <f t="shared" si="353"/>
        <v>0</v>
      </c>
      <c r="G1903">
        <f t="shared" si="352"/>
        <v>0</v>
      </c>
      <c r="H1903">
        <f t="shared" si="359"/>
        <v>0</v>
      </c>
      <c r="I1903">
        <f t="shared" si="354"/>
        <v>0</v>
      </c>
      <c r="J1903" t="str">
        <f t="shared" si="355"/>
        <v/>
      </c>
      <c r="L1903">
        <f t="shared" si="356"/>
        <v>92.293493308723555</v>
      </c>
      <c r="M1903">
        <f t="shared" si="360"/>
        <v>-376.22138255869686</v>
      </c>
      <c r="N1903">
        <f t="shared" si="361"/>
        <v>30.62968198719318</v>
      </c>
    </row>
    <row r="1904" spans="2:14" x14ac:dyDescent="0.25">
      <c r="B1904">
        <f t="shared" si="357"/>
        <v>1.8859999999999031</v>
      </c>
      <c r="C1904">
        <f t="shared" si="350"/>
        <v>2.9535453954695252</v>
      </c>
      <c r="D1904">
        <f t="shared" si="358"/>
        <v>0</v>
      </c>
      <c r="E1904">
        <f t="shared" si="351"/>
        <v>92.431223331570862</v>
      </c>
      <c r="F1904">
        <f t="shared" si="353"/>
        <v>0</v>
      </c>
      <c r="G1904">
        <f t="shared" si="352"/>
        <v>0</v>
      </c>
      <c r="H1904">
        <f t="shared" si="359"/>
        <v>0</v>
      </c>
      <c r="I1904">
        <f t="shared" si="354"/>
        <v>0</v>
      </c>
      <c r="J1904" t="str">
        <f t="shared" si="355"/>
        <v/>
      </c>
      <c r="L1904">
        <f t="shared" si="356"/>
        <v>92.274757317390069</v>
      </c>
      <c r="M1904">
        <f t="shared" si="360"/>
        <v>-376.06832761071018</v>
      </c>
      <c r="N1904">
        <f t="shared" si="361"/>
        <v>30.610989597334992</v>
      </c>
    </row>
    <row r="1905" spans="2:14" x14ac:dyDescent="0.25">
      <c r="B1905">
        <f t="shared" si="357"/>
        <v>1.886999999999903</v>
      </c>
      <c r="C1905">
        <f t="shared" si="350"/>
        <v>2.9549318638194988</v>
      </c>
      <c r="D1905">
        <f t="shared" si="358"/>
        <v>0</v>
      </c>
      <c r="E1905">
        <f t="shared" si="351"/>
        <v>92.412427563268409</v>
      </c>
      <c r="F1905">
        <f t="shared" si="353"/>
        <v>0</v>
      </c>
      <c r="G1905">
        <f t="shared" si="352"/>
        <v>0</v>
      </c>
      <c r="H1905">
        <f t="shared" si="359"/>
        <v>0</v>
      </c>
      <c r="I1905">
        <f t="shared" si="354"/>
        <v>0</v>
      </c>
      <c r="J1905" t="str">
        <f t="shared" si="355"/>
        <v/>
      </c>
      <c r="L1905">
        <f t="shared" si="356"/>
        <v>92.256028931492494</v>
      </c>
      <c r="M1905">
        <f t="shared" si="360"/>
        <v>-375.91536604907105</v>
      </c>
      <c r="N1905">
        <f t="shared" si="361"/>
        <v>30.592312327826221</v>
      </c>
    </row>
    <row r="1906" spans="2:14" x14ac:dyDescent="0.25">
      <c r="B1906">
        <f t="shared" si="357"/>
        <v>1.8879999999999029</v>
      </c>
      <c r="C1906">
        <f t="shared" si="350"/>
        <v>2.956318050232948</v>
      </c>
      <c r="D1906">
        <f t="shared" si="358"/>
        <v>0</v>
      </c>
      <c r="E1906">
        <f t="shared" si="351"/>
        <v>92.393639438378514</v>
      </c>
      <c r="F1906">
        <f t="shared" si="353"/>
        <v>0</v>
      </c>
      <c r="G1906">
        <f t="shared" si="352"/>
        <v>0</v>
      </c>
      <c r="H1906">
        <f t="shared" si="359"/>
        <v>0</v>
      </c>
      <c r="I1906">
        <f t="shared" si="354"/>
        <v>0</v>
      </c>
      <c r="J1906" t="str">
        <f t="shared" si="355"/>
        <v/>
      </c>
      <c r="L1906">
        <f t="shared" si="356"/>
        <v>92.237308146400878</v>
      </c>
      <c r="M1906">
        <f t="shared" si="360"/>
        <v>-375.7624977978935</v>
      </c>
      <c r="N1906">
        <f t="shared" si="361"/>
        <v>30.573650292353705</v>
      </c>
    </row>
    <row r="1907" spans="2:14" x14ac:dyDescent="0.25">
      <c r="B1907">
        <f t="shared" si="357"/>
        <v>1.8889999999999028</v>
      </c>
      <c r="C1907">
        <f t="shared" si="350"/>
        <v>2.9577039548245239</v>
      </c>
      <c r="D1907">
        <f t="shared" si="358"/>
        <v>0</v>
      </c>
      <c r="E1907">
        <f t="shared" si="351"/>
        <v>92.374858952239435</v>
      </c>
      <c r="F1907">
        <f t="shared" si="353"/>
        <v>0</v>
      </c>
      <c r="G1907">
        <f t="shared" si="352"/>
        <v>0</v>
      </c>
      <c r="H1907">
        <f t="shared" si="359"/>
        <v>0</v>
      </c>
      <c r="I1907">
        <f t="shared" si="354"/>
        <v>0</v>
      </c>
      <c r="J1907" t="str">
        <f t="shared" si="355"/>
        <v/>
      </c>
      <c r="L1907">
        <f t="shared" si="356"/>
        <v>92.21859495748906</v>
      </c>
      <c r="M1907">
        <f t="shared" si="360"/>
        <v>-375.60972278157578</v>
      </c>
      <c r="N1907">
        <f t="shared" si="361"/>
        <v>30.555003263543767</v>
      </c>
    </row>
    <row r="1908" spans="2:14" x14ac:dyDescent="0.25">
      <c r="B1908">
        <f t="shared" si="357"/>
        <v>1.8899999999999026</v>
      </c>
      <c r="C1908">
        <f t="shared" si="350"/>
        <v>2.9590895777088075</v>
      </c>
      <c r="D1908">
        <f t="shared" si="358"/>
        <v>0</v>
      </c>
      <c r="E1908">
        <f t="shared" si="351"/>
        <v>92.356086100193252</v>
      </c>
      <c r="F1908">
        <f t="shared" si="353"/>
        <v>0</v>
      </c>
      <c r="G1908">
        <f t="shared" si="352"/>
        <v>0</v>
      </c>
      <c r="H1908">
        <f t="shared" si="359"/>
        <v>0</v>
      </c>
      <c r="I1908">
        <f t="shared" si="354"/>
        <v>0</v>
      </c>
      <c r="J1908" t="str">
        <f t="shared" si="355"/>
        <v/>
      </c>
      <c r="L1908">
        <f t="shared" si="356"/>
        <v>92.199889360134591</v>
      </c>
      <c r="M1908">
        <f t="shared" si="360"/>
        <v>-375.4570409236635</v>
      </c>
      <c r="N1908">
        <f t="shared" si="361"/>
        <v>30.536371582456923</v>
      </c>
    </row>
    <row r="1909" spans="2:14" x14ac:dyDescent="0.25">
      <c r="B1909">
        <f t="shared" si="357"/>
        <v>1.8909999999999025</v>
      </c>
      <c r="C1909">
        <f t="shared" si="350"/>
        <v>2.9604749190003106</v>
      </c>
      <c r="D1909">
        <f t="shared" si="358"/>
        <v>0</v>
      </c>
      <c r="E1909">
        <f t="shared" si="351"/>
        <v>92.33732087758581</v>
      </c>
      <c r="F1909">
        <f t="shared" si="353"/>
        <v>0</v>
      </c>
      <c r="G1909">
        <f t="shared" si="352"/>
        <v>0</v>
      </c>
      <c r="H1909">
        <f t="shared" si="359"/>
        <v>0</v>
      </c>
      <c r="I1909">
        <f t="shared" si="354"/>
        <v>0</v>
      </c>
      <c r="J1909" t="str">
        <f t="shared" si="355"/>
        <v/>
      </c>
      <c r="L1909">
        <f t="shared" si="356"/>
        <v>92.18119134971883</v>
      </c>
      <c r="M1909">
        <f t="shared" si="360"/>
        <v>-375.30445214883912</v>
      </c>
      <c r="N1909">
        <f t="shared" si="361"/>
        <v>30.517754908032657</v>
      </c>
    </row>
    <row r="1910" spans="2:14" x14ac:dyDescent="0.25">
      <c r="B1910">
        <f t="shared" si="357"/>
        <v>1.8919999999999024</v>
      </c>
      <c r="C1910">
        <f t="shared" si="350"/>
        <v>2.9618599788134743</v>
      </c>
      <c r="D1910">
        <f t="shared" si="358"/>
        <v>0</v>
      </c>
      <c r="E1910">
        <f t="shared" si="351"/>
        <v>92.318563279766735</v>
      </c>
      <c r="F1910">
        <f t="shared" si="353"/>
        <v>0</v>
      </c>
      <c r="G1910">
        <f t="shared" si="352"/>
        <v>0</v>
      </c>
      <c r="H1910">
        <f t="shared" si="359"/>
        <v>0</v>
      </c>
      <c r="I1910">
        <f t="shared" si="354"/>
        <v>0</v>
      </c>
      <c r="J1910" t="str">
        <f t="shared" si="355"/>
        <v/>
      </c>
      <c r="L1910">
        <f t="shared" si="356"/>
        <v>92.16250092162683</v>
      </c>
      <c r="M1910">
        <f t="shared" si="360"/>
        <v>-375.1519563815009</v>
      </c>
      <c r="N1910">
        <f t="shared" si="361"/>
        <v>30.499153467644646</v>
      </c>
    </row>
    <row r="1911" spans="2:14" x14ac:dyDescent="0.25">
      <c r="B1911">
        <f t="shared" si="357"/>
        <v>1.8929999999999023</v>
      </c>
      <c r="C1911">
        <f t="shared" si="350"/>
        <v>2.9632447572626708</v>
      </c>
      <c r="D1911">
        <f t="shared" si="358"/>
        <v>0</v>
      </c>
      <c r="E1911">
        <f t="shared" si="351"/>
        <v>92.299813302089447</v>
      </c>
      <c r="F1911">
        <f t="shared" si="353"/>
        <v>0</v>
      </c>
      <c r="G1911">
        <f t="shared" si="352"/>
        <v>0</v>
      </c>
      <c r="H1911">
        <f t="shared" si="359"/>
        <v>0</v>
      </c>
      <c r="I1911">
        <f t="shared" si="354"/>
        <v>0</v>
      </c>
      <c r="J1911" t="str">
        <f t="shared" si="355"/>
        <v/>
      </c>
      <c r="L1911">
        <f t="shared" si="356"/>
        <v>92.143818071247438</v>
      </c>
      <c r="M1911">
        <f t="shared" si="360"/>
        <v>-374.99955354576286</v>
      </c>
      <c r="N1911">
        <f t="shared" si="361"/>
        <v>30.480567147606052</v>
      </c>
    </row>
    <row r="1912" spans="2:14" x14ac:dyDescent="0.25">
      <c r="B1912">
        <f t="shared" si="357"/>
        <v>1.8939999999999022</v>
      </c>
      <c r="C1912">
        <f t="shared" si="350"/>
        <v>2.9646292544622019</v>
      </c>
      <c r="D1912">
        <f t="shared" si="358"/>
        <v>0</v>
      </c>
      <c r="E1912">
        <f t="shared" si="351"/>
        <v>92.281070939911132</v>
      </c>
      <c r="F1912">
        <f t="shared" si="353"/>
        <v>0</v>
      </c>
      <c r="G1912">
        <f t="shared" si="352"/>
        <v>0</v>
      </c>
      <c r="H1912">
        <f t="shared" si="359"/>
        <v>0</v>
      </c>
      <c r="I1912">
        <f t="shared" si="354"/>
        <v>0</v>
      </c>
      <c r="J1912" t="str">
        <f t="shared" si="355"/>
        <v/>
      </c>
      <c r="L1912">
        <f t="shared" si="356"/>
        <v>92.125142793973154</v>
      </c>
      <c r="M1912">
        <f t="shared" si="360"/>
        <v>-374.8472435663075</v>
      </c>
      <c r="N1912">
        <f t="shared" si="361"/>
        <v>30.461995834230038</v>
      </c>
    </row>
    <row r="1913" spans="2:14" x14ac:dyDescent="0.25">
      <c r="B1913">
        <f t="shared" si="357"/>
        <v>1.8949999999999021</v>
      </c>
      <c r="C1913">
        <f t="shared" si="350"/>
        <v>2.9660134705263008</v>
      </c>
      <c r="D1913">
        <f t="shared" si="358"/>
        <v>0</v>
      </c>
      <c r="E1913">
        <f t="shared" si="351"/>
        <v>92.262336188592741</v>
      </c>
      <c r="F1913">
        <f t="shared" si="353"/>
        <v>0</v>
      </c>
      <c r="G1913">
        <f t="shared" si="352"/>
        <v>0</v>
      </c>
      <c r="H1913">
        <f t="shared" si="359"/>
        <v>0</v>
      </c>
      <c r="I1913">
        <f t="shared" si="354"/>
        <v>0</v>
      </c>
      <c r="J1913" t="str">
        <f t="shared" si="355"/>
        <v/>
      </c>
      <c r="L1913">
        <f t="shared" si="356"/>
        <v>92.10647508520033</v>
      </c>
      <c r="M1913">
        <f t="shared" si="360"/>
        <v>-374.69502636781726</v>
      </c>
      <c r="N1913">
        <f t="shared" si="361"/>
        <v>30.443439754890278</v>
      </c>
    </row>
    <row r="1914" spans="2:14" x14ac:dyDescent="0.25">
      <c r="B1914">
        <f t="shared" si="357"/>
        <v>1.895999999999902</v>
      </c>
      <c r="C1914">
        <f t="shared" si="350"/>
        <v>2.9673974055691299</v>
      </c>
      <c r="D1914">
        <f t="shared" si="358"/>
        <v>0</v>
      </c>
      <c r="E1914">
        <f t="shared" si="351"/>
        <v>92.243609043498992</v>
      </c>
      <c r="F1914">
        <f t="shared" si="353"/>
        <v>0</v>
      </c>
      <c r="G1914">
        <f t="shared" si="352"/>
        <v>0</v>
      </c>
      <c r="H1914">
        <f t="shared" si="359"/>
        <v>0</v>
      </c>
      <c r="I1914">
        <f t="shared" si="354"/>
        <v>0</v>
      </c>
      <c r="J1914" t="str">
        <f t="shared" si="355"/>
        <v/>
      </c>
      <c r="L1914">
        <f t="shared" si="356"/>
        <v>92.087814940328926</v>
      </c>
      <c r="M1914">
        <f t="shared" si="360"/>
        <v>-374.54290187497463</v>
      </c>
      <c r="N1914">
        <f t="shared" si="361"/>
        <v>30.42489856852626</v>
      </c>
    </row>
    <row r="1915" spans="2:14" x14ac:dyDescent="0.25">
      <c r="B1915">
        <f t="shared" si="357"/>
        <v>1.8969999999999019</v>
      </c>
      <c r="C1915">
        <f t="shared" si="350"/>
        <v>2.9687810597047823</v>
      </c>
      <c r="D1915">
        <f t="shared" si="358"/>
        <v>0</v>
      </c>
      <c r="E1915">
        <f t="shared" si="351"/>
        <v>92.224889499998383</v>
      </c>
      <c r="F1915">
        <f t="shared" si="353"/>
        <v>0</v>
      </c>
      <c r="G1915">
        <f t="shared" si="352"/>
        <v>0</v>
      </c>
      <c r="H1915">
        <f t="shared" si="359"/>
        <v>0</v>
      </c>
      <c r="I1915">
        <f t="shared" si="354"/>
        <v>0</v>
      </c>
      <c r="J1915" t="str">
        <f t="shared" si="355"/>
        <v/>
      </c>
      <c r="L1915">
        <f t="shared" si="356"/>
        <v>92.069162354762739</v>
      </c>
      <c r="M1915">
        <f t="shared" si="360"/>
        <v>-374.39087001217786</v>
      </c>
      <c r="N1915">
        <f t="shared" si="361"/>
        <v>30.406372616198496</v>
      </c>
    </row>
    <row r="1916" spans="2:14" x14ac:dyDescent="0.25">
      <c r="B1916">
        <f t="shared" si="357"/>
        <v>1.8979999999999018</v>
      </c>
      <c r="C1916">
        <f t="shared" si="350"/>
        <v>2.9701644330472825</v>
      </c>
      <c r="D1916">
        <f t="shared" si="358"/>
        <v>0</v>
      </c>
      <c r="E1916">
        <f t="shared" si="351"/>
        <v>92.206177553463149</v>
      </c>
      <c r="F1916">
        <f t="shared" si="353"/>
        <v>0</v>
      </c>
      <c r="G1916">
        <f t="shared" si="352"/>
        <v>0</v>
      </c>
      <c r="H1916">
        <f t="shared" si="359"/>
        <v>0</v>
      </c>
      <c r="I1916">
        <f t="shared" si="354"/>
        <v>0</v>
      </c>
      <c r="J1916" t="str">
        <f t="shared" si="355"/>
        <v/>
      </c>
      <c r="L1916">
        <f t="shared" si="356"/>
        <v>92.05051732390919</v>
      </c>
      <c r="M1916">
        <f t="shared" si="360"/>
        <v>-374.23893070467784</v>
      </c>
      <c r="N1916">
        <f t="shared" si="361"/>
        <v>30.387861556846474</v>
      </c>
    </row>
    <row r="1917" spans="2:14" x14ac:dyDescent="0.25">
      <c r="B1917">
        <f t="shared" si="357"/>
        <v>1.8989999999999017</v>
      </c>
      <c r="C1917">
        <f t="shared" si="350"/>
        <v>2.9715475257105846</v>
      </c>
      <c r="D1917">
        <f t="shared" si="358"/>
        <v>0</v>
      </c>
      <c r="E1917">
        <f t="shared" si="351"/>
        <v>92.187473199269306</v>
      </c>
      <c r="F1917">
        <f t="shared" si="353"/>
        <v>0</v>
      </c>
      <c r="G1917">
        <f t="shared" si="352"/>
        <v>0</v>
      </c>
      <c r="H1917">
        <f t="shared" si="359"/>
        <v>0</v>
      </c>
      <c r="I1917">
        <f t="shared" si="354"/>
        <v>0</v>
      </c>
      <c r="J1917" t="str">
        <f t="shared" si="355"/>
        <v/>
      </c>
      <c r="L1917">
        <f t="shared" si="356"/>
        <v>92.03187984317951</v>
      </c>
      <c r="M1917">
        <f t="shared" si="360"/>
        <v>-374.08708387687284</v>
      </c>
      <c r="N1917">
        <f t="shared" si="361"/>
        <v>30.369365617843869</v>
      </c>
    </row>
    <row r="1918" spans="2:14" x14ac:dyDescent="0.25">
      <c r="B1918">
        <f t="shared" si="357"/>
        <v>1.8999999999999015</v>
      </c>
      <c r="C1918">
        <f t="shared" si="350"/>
        <v>2.9729303378085734</v>
      </c>
      <c r="D1918">
        <f t="shared" si="358"/>
        <v>0</v>
      </c>
      <c r="E1918">
        <f t="shared" si="351"/>
        <v>92.168776432796605</v>
      </c>
      <c r="F1918">
        <f t="shared" si="353"/>
        <v>0</v>
      </c>
      <c r="G1918">
        <f t="shared" si="352"/>
        <v>0</v>
      </c>
      <c r="H1918">
        <f t="shared" si="359"/>
        <v>0</v>
      </c>
      <c r="I1918">
        <f t="shared" si="354"/>
        <v>0</v>
      </c>
      <c r="J1918" t="str">
        <f t="shared" si="355"/>
        <v/>
      </c>
      <c r="L1918">
        <f t="shared" si="356"/>
        <v>92.01324990798858</v>
      </c>
      <c r="M1918">
        <f t="shared" si="360"/>
        <v>-373.93532945401375</v>
      </c>
      <c r="N1918">
        <f t="shared" si="361"/>
        <v>30.350884571817005</v>
      </c>
    </row>
    <row r="1919" spans="2:14" x14ac:dyDescent="0.25">
      <c r="B1919">
        <f t="shared" si="357"/>
        <v>1.9009999999999014</v>
      </c>
      <c r="C1919">
        <f t="shared" si="350"/>
        <v>2.9743128694550656</v>
      </c>
      <c r="D1919">
        <f t="shared" si="358"/>
        <v>0</v>
      </c>
      <c r="E1919">
        <f t="shared" si="351"/>
        <v>92.150087249428537</v>
      </c>
      <c r="F1919">
        <f t="shared" si="353"/>
        <v>0</v>
      </c>
      <c r="G1919">
        <f t="shared" si="352"/>
        <v>0</v>
      </c>
      <c r="H1919">
        <f t="shared" si="359"/>
        <v>0</v>
      </c>
      <c r="I1919">
        <f t="shared" si="354"/>
        <v>0</v>
      </c>
      <c r="J1919" t="str">
        <f t="shared" si="355"/>
        <v/>
      </c>
      <c r="L1919">
        <f t="shared" si="356"/>
        <v>91.994627513755034</v>
      </c>
      <c r="M1919">
        <f t="shared" si="360"/>
        <v>-373.78366736135149</v>
      </c>
      <c r="N1919">
        <f t="shared" si="361"/>
        <v>30.332418532452721</v>
      </c>
    </row>
    <row r="1920" spans="2:14" x14ac:dyDescent="0.25">
      <c r="B1920">
        <f t="shared" si="357"/>
        <v>1.9019999999999013</v>
      </c>
      <c r="C1920">
        <f t="shared" si="350"/>
        <v>2.9756951207638069</v>
      </c>
      <c r="D1920">
        <f t="shared" si="358"/>
        <v>0</v>
      </c>
      <c r="E1920">
        <f t="shared" si="351"/>
        <v>92.131405644552373</v>
      </c>
      <c r="F1920">
        <f t="shared" si="353"/>
        <v>0</v>
      </c>
      <c r="G1920">
        <f t="shared" si="352"/>
        <v>0</v>
      </c>
      <c r="H1920">
        <f t="shared" si="359"/>
        <v>0</v>
      </c>
      <c r="I1920">
        <f t="shared" si="354"/>
        <v>0</v>
      </c>
      <c r="J1920" t="str">
        <f t="shared" si="355"/>
        <v/>
      </c>
      <c r="L1920">
        <f t="shared" si="356"/>
        <v>91.976012655901172</v>
      </c>
      <c r="M1920">
        <f t="shared" si="360"/>
        <v>-373.6320975232843</v>
      </c>
      <c r="N1920">
        <f t="shared" si="361"/>
        <v>30.313967613437853</v>
      </c>
    </row>
    <row r="1921" spans="2:14" x14ac:dyDescent="0.25">
      <c r="B1921">
        <f t="shared" si="357"/>
        <v>1.9029999999999012</v>
      </c>
      <c r="C1921">
        <f t="shared" si="350"/>
        <v>2.977077091848475</v>
      </c>
      <c r="D1921">
        <f t="shared" si="358"/>
        <v>0</v>
      </c>
      <c r="E1921">
        <f t="shared" si="351"/>
        <v>92.112731613559077</v>
      </c>
      <c r="F1921">
        <f t="shared" si="353"/>
        <v>0</v>
      </c>
      <c r="G1921">
        <f t="shared" si="352"/>
        <v>0</v>
      </c>
      <c r="H1921">
        <f t="shared" si="359"/>
        <v>0</v>
      </c>
      <c r="I1921">
        <f t="shared" si="354"/>
        <v>0</v>
      </c>
      <c r="J1921" t="str">
        <f t="shared" si="355"/>
        <v/>
      </c>
      <c r="L1921">
        <f t="shared" si="356"/>
        <v>91.95740532985306</v>
      </c>
      <c r="M1921">
        <f t="shared" si="360"/>
        <v>-373.48061986591574</v>
      </c>
      <c r="N1921">
        <f t="shared" si="361"/>
        <v>30.29553147371189</v>
      </c>
    </row>
    <row r="1922" spans="2:14" x14ac:dyDescent="0.25">
      <c r="B1922">
        <f t="shared" si="357"/>
        <v>1.9039999999999011</v>
      </c>
      <c r="C1922">
        <f t="shared" si="350"/>
        <v>2.9784587828226785</v>
      </c>
      <c r="D1922">
        <f t="shared" si="358"/>
        <v>0</v>
      </c>
      <c r="E1922">
        <f t="shared" si="351"/>
        <v>92.094065151843395</v>
      </c>
      <c r="F1922">
        <f t="shared" si="353"/>
        <v>0</v>
      </c>
      <c r="G1922">
        <f t="shared" si="352"/>
        <v>0</v>
      </c>
      <c r="H1922">
        <f t="shared" si="359"/>
        <v>0</v>
      </c>
      <c r="I1922">
        <f t="shared" si="354"/>
        <v>0</v>
      </c>
      <c r="J1922" t="str">
        <f t="shared" si="355"/>
        <v/>
      </c>
      <c r="L1922">
        <f t="shared" si="356"/>
        <v>91.938805531040373</v>
      </c>
      <c r="M1922">
        <f t="shared" si="360"/>
        <v>-373.32923431364406</v>
      </c>
      <c r="N1922">
        <f t="shared" si="361"/>
        <v>30.277110454335343</v>
      </c>
    </row>
    <row r="1923" spans="2:14" x14ac:dyDescent="0.25">
      <c r="B1923">
        <f t="shared" si="357"/>
        <v>1.904999999999901</v>
      </c>
      <c r="C1923">
        <f t="shared" si="350"/>
        <v>2.9798401937999563</v>
      </c>
      <c r="D1923">
        <f t="shared" si="358"/>
        <v>0</v>
      </c>
      <c r="E1923">
        <f t="shared" si="351"/>
        <v>92.075406254803767</v>
      </c>
      <c r="F1923">
        <f t="shared" si="353"/>
        <v>0</v>
      </c>
      <c r="G1923">
        <f t="shared" si="352"/>
        <v>0</v>
      </c>
      <c r="H1923">
        <f t="shared" si="359"/>
        <v>0</v>
      </c>
      <c r="I1923">
        <f t="shared" si="354"/>
        <v>0</v>
      </c>
      <c r="J1923" t="str">
        <f t="shared" si="355"/>
        <v/>
      </c>
      <c r="L1923">
        <f t="shared" si="356"/>
        <v>91.920213254896595</v>
      </c>
      <c r="M1923">
        <f t="shared" si="360"/>
        <v>-373.17794079257283</v>
      </c>
      <c r="N1923">
        <f t="shared" si="361"/>
        <v>30.2587042142477</v>
      </c>
    </row>
    <row r="1924" spans="2:14" x14ac:dyDescent="0.25">
      <c r="B1924">
        <f t="shared" si="357"/>
        <v>1.9059999999999009</v>
      </c>
      <c r="C1924">
        <f t="shared" si="350"/>
        <v>2.9812213248937782</v>
      </c>
      <c r="D1924">
        <f t="shared" si="358"/>
        <v>0</v>
      </c>
      <c r="E1924">
        <f t="shared" si="351"/>
        <v>92.056754917842397</v>
      </c>
      <c r="F1924">
        <f t="shared" si="353"/>
        <v>0</v>
      </c>
      <c r="G1924">
        <f t="shared" si="352"/>
        <v>0</v>
      </c>
      <c r="H1924">
        <f t="shared" si="359"/>
        <v>0</v>
      </c>
      <c r="I1924">
        <f t="shared" si="354"/>
        <v>0</v>
      </c>
      <c r="J1924" t="str">
        <f t="shared" si="355"/>
        <v/>
      </c>
      <c r="L1924">
        <f t="shared" si="356"/>
        <v>91.901628496858805</v>
      </c>
      <c r="M1924">
        <f t="shared" si="360"/>
        <v>-373.0267392273845</v>
      </c>
      <c r="N1924">
        <f t="shared" si="361"/>
        <v>30.240312980822637</v>
      </c>
    </row>
    <row r="1925" spans="2:14" x14ac:dyDescent="0.25">
      <c r="B1925">
        <f t="shared" si="357"/>
        <v>1.9069999999999008</v>
      </c>
      <c r="C1925">
        <f t="shared" si="350"/>
        <v>2.9826021762175459</v>
      </c>
      <c r="D1925">
        <f t="shared" si="358"/>
        <v>0</v>
      </c>
      <c r="E1925">
        <f t="shared" si="351"/>
        <v>92.038111136365188</v>
      </c>
      <c r="F1925">
        <f t="shared" si="353"/>
        <v>0</v>
      </c>
      <c r="G1925">
        <f t="shared" si="352"/>
        <v>0</v>
      </c>
      <c r="H1925">
        <f t="shared" si="359"/>
        <v>0</v>
      </c>
      <c r="I1925">
        <f t="shared" si="354"/>
        <v>0</v>
      </c>
      <c r="J1925" t="str">
        <f t="shared" si="355"/>
        <v/>
      </c>
      <c r="L1925">
        <f t="shared" si="356"/>
        <v>91.883051252367835</v>
      </c>
      <c r="M1925">
        <f t="shared" si="360"/>
        <v>-372.87562954418263</v>
      </c>
      <c r="N1925">
        <f t="shared" si="361"/>
        <v>30.221936640373315</v>
      </c>
    </row>
    <row r="1926" spans="2:14" x14ac:dyDescent="0.25">
      <c r="B1926">
        <f t="shared" si="357"/>
        <v>1.9079999999999007</v>
      </c>
      <c r="C1926">
        <f t="shared" si="350"/>
        <v>2.9839827478845913</v>
      </c>
      <c r="D1926">
        <f t="shared" si="358"/>
        <v>0</v>
      </c>
      <c r="E1926">
        <f t="shared" si="351"/>
        <v>92.019474905781777</v>
      </c>
      <c r="F1926">
        <f t="shared" si="353"/>
        <v>0</v>
      </c>
      <c r="G1926">
        <f t="shared" si="352"/>
        <v>0</v>
      </c>
      <c r="H1926">
        <f t="shared" si="359"/>
        <v>0</v>
      </c>
      <c r="I1926">
        <f t="shared" si="354"/>
        <v>0</v>
      </c>
      <c r="J1926" t="str">
        <f t="shared" si="355"/>
        <v/>
      </c>
      <c r="L1926">
        <f t="shared" si="356"/>
        <v>91.864481516868167</v>
      </c>
      <c r="M1926">
        <f t="shared" si="360"/>
        <v>-372.72461166821813</v>
      </c>
      <c r="N1926">
        <f t="shared" si="361"/>
        <v>30.203575192899734</v>
      </c>
    </row>
    <row r="1927" spans="2:14" x14ac:dyDescent="0.25">
      <c r="B1927">
        <f t="shared" si="357"/>
        <v>1.9089999999999006</v>
      </c>
      <c r="C1927">
        <f t="shared" si="350"/>
        <v>2.9853630400081781</v>
      </c>
      <c r="D1927">
        <f t="shared" si="358"/>
        <v>0</v>
      </c>
      <c r="E1927">
        <f t="shared" si="351"/>
        <v>92.000846221505512</v>
      </c>
      <c r="F1927">
        <f t="shared" si="353"/>
        <v>0</v>
      </c>
      <c r="G1927">
        <f t="shared" si="352"/>
        <v>0</v>
      </c>
      <c r="H1927">
        <f t="shared" si="359"/>
        <v>0</v>
      </c>
      <c r="I1927">
        <f t="shared" si="354"/>
        <v>0</v>
      </c>
      <c r="J1927" t="str">
        <f t="shared" si="355"/>
        <v/>
      </c>
      <c r="L1927">
        <f t="shared" si="356"/>
        <v>91.84591928580798</v>
      </c>
      <c r="M1927">
        <f t="shared" si="360"/>
        <v>-372.57368552531034</v>
      </c>
      <c r="N1927">
        <f t="shared" si="361"/>
        <v>30.185228524715058</v>
      </c>
    </row>
    <row r="1928" spans="2:14" x14ac:dyDescent="0.25">
      <c r="B1928">
        <f t="shared" si="357"/>
        <v>1.9099999999999004</v>
      </c>
      <c r="C1928">
        <f t="shared" si="350"/>
        <v>2.9867430527015006</v>
      </c>
      <c r="D1928">
        <f t="shared" si="358"/>
        <v>0</v>
      </c>
      <c r="E1928">
        <f t="shared" si="351"/>
        <v>91.982225078953476</v>
      </c>
      <c r="F1928">
        <f t="shared" si="353"/>
        <v>0</v>
      </c>
      <c r="G1928">
        <f t="shared" si="352"/>
        <v>0</v>
      </c>
      <c r="H1928">
        <f t="shared" si="359"/>
        <v>0</v>
      </c>
      <c r="I1928">
        <f t="shared" si="354"/>
        <v>0</v>
      </c>
      <c r="J1928" t="str">
        <f t="shared" si="355"/>
        <v/>
      </c>
      <c r="L1928">
        <f t="shared" si="356"/>
        <v>91.827364554639132</v>
      </c>
      <c r="M1928">
        <f t="shared" si="360"/>
        <v>-372.42285104071016</v>
      </c>
      <c r="N1928">
        <f t="shared" si="361"/>
        <v>30.16689686319296</v>
      </c>
    </row>
    <row r="1929" spans="2:14" x14ac:dyDescent="0.25">
      <c r="B1929">
        <f t="shared" si="357"/>
        <v>1.9109999999999003</v>
      </c>
      <c r="C1929">
        <f t="shared" si="350"/>
        <v>2.9881227860776849</v>
      </c>
      <c r="D1929">
        <f t="shared" si="358"/>
        <v>0</v>
      </c>
      <c r="E1929">
        <f t="shared" si="351"/>
        <v>91.963611473546436</v>
      </c>
      <c r="F1929">
        <f t="shared" si="353"/>
        <v>0</v>
      </c>
      <c r="G1929">
        <f t="shared" si="352"/>
        <v>0</v>
      </c>
      <c r="H1929">
        <f t="shared" si="359"/>
        <v>0</v>
      </c>
      <c r="I1929">
        <f t="shared" si="354"/>
        <v>0</v>
      </c>
      <c r="J1929" t="str">
        <f t="shared" si="355"/>
        <v/>
      </c>
      <c r="L1929">
        <f t="shared" si="356"/>
        <v>91.808817318817148</v>
      </c>
      <c r="M1929">
        <f t="shared" si="360"/>
        <v>-372.27210814080536</v>
      </c>
      <c r="N1929">
        <f t="shared" si="361"/>
        <v>30.148579980959767</v>
      </c>
    </row>
    <row r="1930" spans="2:14" x14ac:dyDescent="0.25">
      <c r="B1930">
        <f t="shared" si="357"/>
        <v>1.9119999999999002</v>
      </c>
      <c r="C1930">
        <f t="shared" si="350"/>
        <v>2.9895022402497879</v>
      </c>
      <c r="D1930">
        <f t="shared" si="358"/>
        <v>0</v>
      </c>
      <c r="E1930">
        <f t="shared" si="351"/>
        <v>91.945005400708865</v>
      </c>
      <c r="F1930">
        <f t="shared" si="353"/>
        <v>0</v>
      </c>
      <c r="G1930">
        <f t="shared" si="352"/>
        <v>0</v>
      </c>
      <c r="H1930">
        <f t="shared" si="359"/>
        <v>0</v>
      </c>
      <c r="I1930">
        <f t="shared" si="354"/>
        <v>0</v>
      </c>
      <c r="J1930" t="str">
        <f t="shared" si="355"/>
        <v/>
      </c>
      <c r="L1930">
        <f t="shared" si="356"/>
        <v>91.790277573801234</v>
      </c>
      <c r="M1930">
        <f t="shared" si="360"/>
        <v>-372.12145675141528</v>
      </c>
      <c r="N1930">
        <f t="shared" si="361"/>
        <v>30.130277878015477</v>
      </c>
    </row>
    <row r="1931" spans="2:14" x14ac:dyDescent="0.25">
      <c r="B1931">
        <f t="shared" si="357"/>
        <v>1.9129999999999001</v>
      </c>
      <c r="C1931">
        <f t="shared" si="350"/>
        <v>2.9908814153307985</v>
      </c>
      <c r="D1931">
        <f t="shared" si="358"/>
        <v>0</v>
      </c>
      <c r="E1931">
        <f t="shared" si="351"/>
        <v>91.926406855868962</v>
      </c>
      <c r="F1931">
        <f t="shared" si="353"/>
        <v>0</v>
      </c>
      <c r="G1931">
        <f t="shared" si="352"/>
        <v>0</v>
      </c>
      <c r="H1931">
        <f t="shared" si="359"/>
        <v>0</v>
      </c>
      <c r="I1931">
        <f t="shared" si="354"/>
        <v>0</v>
      </c>
      <c r="J1931" t="str">
        <f t="shared" si="355"/>
        <v/>
      </c>
      <c r="L1931">
        <f t="shared" si="356"/>
        <v>91.771745315054261</v>
      </c>
      <c r="M1931">
        <f t="shared" si="360"/>
        <v>-371.97089679807505</v>
      </c>
      <c r="N1931">
        <f t="shared" si="361"/>
        <v>30.111990668046928</v>
      </c>
    </row>
    <row r="1932" spans="2:14" x14ac:dyDescent="0.25">
      <c r="B1932">
        <f t="shared" si="357"/>
        <v>1.9139999999999</v>
      </c>
      <c r="C1932">
        <f t="shared" si="350"/>
        <v>2.9922603114336366</v>
      </c>
      <c r="D1932">
        <f t="shared" si="358"/>
        <v>0</v>
      </c>
      <c r="E1932">
        <f t="shared" si="351"/>
        <v>91.907815834458617</v>
      </c>
      <c r="F1932">
        <f t="shared" si="353"/>
        <v>0</v>
      </c>
      <c r="G1932">
        <f t="shared" si="352"/>
        <v>0</v>
      </c>
      <c r="H1932">
        <f t="shared" si="359"/>
        <v>0</v>
      </c>
      <c r="I1932">
        <f t="shared" si="354"/>
        <v>0</v>
      </c>
      <c r="J1932" t="str">
        <f t="shared" si="355"/>
        <v/>
      </c>
      <c r="L1932">
        <f t="shared" si="356"/>
        <v>91.75322053804274</v>
      </c>
      <c r="M1932">
        <f t="shared" si="360"/>
        <v>-371.82042820688821</v>
      </c>
      <c r="N1932">
        <f t="shared" si="361"/>
        <v>30.093718237367284</v>
      </c>
    </row>
    <row r="1933" spans="2:14" x14ac:dyDescent="0.25">
      <c r="B1933">
        <f t="shared" si="357"/>
        <v>1.9149999999998999</v>
      </c>
      <c r="C1933">
        <f t="shared" si="350"/>
        <v>2.9936389286711536</v>
      </c>
      <c r="D1933">
        <f t="shared" si="358"/>
        <v>0</v>
      </c>
      <c r="E1933">
        <f t="shared" si="351"/>
        <v>91.889232331913405</v>
      </c>
      <c r="F1933">
        <f t="shared" si="353"/>
        <v>0</v>
      </c>
      <c r="G1933">
        <f t="shared" si="352"/>
        <v>0</v>
      </c>
      <c r="H1933">
        <f t="shared" si="359"/>
        <v>0</v>
      </c>
      <c r="I1933">
        <f t="shared" si="354"/>
        <v>0</v>
      </c>
      <c r="J1933" t="str">
        <f t="shared" si="355"/>
        <v/>
      </c>
      <c r="L1933">
        <f t="shared" si="356"/>
        <v>91.734703238236889</v>
      </c>
      <c r="M1933">
        <f t="shared" si="360"/>
        <v>-371.67005090424254</v>
      </c>
      <c r="N1933">
        <f t="shared" si="361"/>
        <v>30.075460585976543</v>
      </c>
    </row>
    <row r="1934" spans="2:14" x14ac:dyDescent="0.25">
      <c r="B1934">
        <f t="shared" si="357"/>
        <v>1.9159999999998998</v>
      </c>
      <c r="C1934">
        <f t="shared" si="350"/>
        <v>2.9950172671561321</v>
      </c>
      <c r="D1934">
        <f t="shared" si="358"/>
        <v>0</v>
      </c>
      <c r="E1934">
        <f t="shared" si="351"/>
        <v>91.870656343672593</v>
      </c>
      <c r="F1934">
        <f t="shared" si="353"/>
        <v>0</v>
      </c>
      <c r="G1934">
        <f t="shared" si="352"/>
        <v>0</v>
      </c>
      <c r="H1934">
        <f t="shared" si="359"/>
        <v>0</v>
      </c>
      <c r="I1934">
        <f t="shared" si="354"/>
        <v>0</v>
      </c>
      <c r="J1934" t="str">
        <f t="shared" si="355"/>
        <v/>
      </c>
      <c r="L1934">
        <f t="shared" si="356"/>
        <v>91.716193411110524</v>
      </c>
      <c r="M1934">
        <f t="shared" si="360"/>
        <v>-371.5197648162416</v>
      </c>
      <c r="N1934">
        <f t="shared" si="361"/>
        <v>30.057217600187869</v>
      </c>
    </row>
    <row r="1935" spans="2:14" x14ac:dyDescent="0.25">
      <c r="B1935">
        <f t="shared" si="357"/>
        <v>1.9169999999998997</v>
      </c>
      <c r="C1935">
        <f t="shared" si="350"/>
        <v>2.9963953270012871</v>
      </c>
      <c r="D1935">
        <f t="shared" si="358"/>
        <v>0</v>
      </c>
      <c r="E1935">
        <f t="shared" si="351"/>
        <v>91.852087865179158</v>
      </c>
      <c r="F1935">
        <f t="shared" si="353"/>
        <v>0</v>
      </c>
      <c r="G1935">
        <f t="shared" si="352"/>
        <v>0</v>
      </c>
      <c r="H1935">
        <f t="shared" si="359"/>
        <v>0</v>
      </c>
      <c r="I1935">
        <f t="shared" si="354"/>
        <v>0</v>
      </c>
      <c r="J1935" t="str">
        <f t="shared" si="355"/>
        <v/>
      </c>
      <c r="L1935">
        <f t="shared" si="356"/>
        <v>91.697691052141167</v>
      </c>
      <c r="M1935">
        <f t="shared" si="360"/>
        <v>-371.36956986870473</v>
      </c>
      <c r="N1935">
        <f t="shared" si="361"/>
        <v>30.038989507374936</v>
      </c>
    </row>
    <row r="1936" spans="2:14" x14ac:dyDescent="0.25">
      <c r="B1936">
        <f t="shared" si="357"/>
        <v>1.9179999999998996</v>
      </c>
      <c r="C1936">
        <f t="shared" si="350"/>
        <v>2.9977731083192647</v>
      </c>
      <c r="D1936">
        <f t="shared" si="358"/>
        <v>0</v>
      </c>
      <c r="E1936">
        <f t="shared" si="351"/>
        <v>91.833526891879728</v>
      </c>
      <c r="F1936">
        <f t="shared" si="353"/>
        <v>0</v>
      </c>
      <c r="G1936">
        <f t="shared" si="352"/>
        <v>0</v>
      </c>
      <c r="H1936">
        <f t="shared" si="359"/>
        <v>0</v>
      </c>
      <c r="I1936">
        <f t="shared" si="354"/>
        <v>0</v>
      </c>
      <c r="J1936" t="str">
        <f t="shared" si="355"/>
        <v/>
      </c>
      <c r="L1936">
        <f t="shared" si="356"/>
        <v>91.679196156809951</v>
      </c>
      <c r="M1936">
        <f t="shared" si="360"/>
        <v>-371.21946598858813</v>
      </c>
      <c r="N1936">
        <f t="shared" si="361"/>
        <v>30.020775966477231</v>
      </c>
    </row>
    <row r="1937" spans="2:14" x14ac:dyDescent="0.25">
      <c r="B1937">
        <f t="shared" si="357"/>
        <v>1.9189999999998995</v>
      </c>
      <c r="C1937">
        <f t="shared" ref="C1937:C2000" si="362">C1936+E1936*$B$3*$B$8</f>
        <v>2.9991506112226429</v>
      </c>
      <c r="D1937">
        <f t="shared" si="358"/>
        <v>0</v>
      </c>
      <c r="E1937">
        <f t="shared" ref="E1937:E2000" si="363">E1936+$B$8*(((D1936*$B$3)-$B$2*E1936^2)/$B$1)</f>
        <v>91.814973419224643</v>
      </c>
      <c r="F1937">
        <f t="shared" si="353"/>
        <v>0</v>
      </c>
      <c r="G1937">
        <f t="shared" si="352"/>
        <v>0</v>
      </c>
      <c r="H1937">
        <f t="shared" si="359"/>
        <v>0</v>
      </c>
      <c r="I1937">
        <f t="shared" si="354"/>
        <v>0</v>
      </c>
      <c r="J1937" t="str">
        <f t="shared" si="355"/>
        <v/>
      </c>
      <c r="L1937">
        <f t="shared" si="356"/>
        <v>91.66070872060169</v>
      </c>
      <c r="M1937">
        <f t="shared" si="360"/>
        <v>-371.06945310171113</v>
      </c>
      <c r="N1937">
        <f t="shared" si="361"/>
        <v>30.002577432242106</v>
      </c>
    </row>
    <row r="1938" spans="2:14" x14ac:dyDescent="0.25">
      <c r="B1938">
        <f t="shared" si="357"/>
        <v>1.9199999999998993</v>
      </c>
      <c r="C1938">
        <f t="shared" si="362"/>
        <v>3.0005278358239313</v>
      </c>
      <c r="D1938">
        <f t="shared" si="358"/>
        <v>0</v>
      </c>
      <c r="E1938">
        <f t="shared" si="363"/>
        <v>91.796427442667905</v>
      </c>
      <c r="F1938">
        <f t="shared" si="353"/>
        <v>0</v>
      </c>
      <c r="G1938">
        <f t="shared" si="352"/>
        <v>0</v>
      </c>
      <c r="H1938">
        <f t="shared" si="359"/>
        <v>0</v>
      </c>
      <c r="I1938">
        <f t="shared" si="354"/>
        <v>0</v>
      </c>
      <c r="J1938" t="str">
        <f t="shared" si="355"/>
        <v/>
      </c>
      <c r="L1938">
        <f t="shared" si="356"/>
        <v>91.642228739004793</v>
      </c>
      <c r="M1938">
        <f t="shared" si="360"/>
        <v>-370.91953113474574</v>
      </c>
      <c r="N1938">
        <f t="shared" si="361"/>
        <v>29.984393336235371</v>
      </c>
    </row>
    <row r="1939" spans="2:14" x14ac:dyDescent="0.25">
      <c r="B1939">
        <f t="shared" si="357"/>
        <v>1.9209999999998992</v>
      </c>
      <c r="C1939">
        <f t="shared" si="362"/>
        <v>3.0019047822355716</v>
      </c>
      <c r="D1939">
        <f t="shared" si="358"/>
        <v>0</v>
      </c>
      <c r="E1939">
        <f t="shared" si="363"/>
        <v>91.777888957667187</v>
      </c>
      <c r="F1939">
        <f t="shared" si="353"/>
        <v>0</v>
      </c>
      <c r="G1939">
        <f t="shared" ref="G1939:G2002" si="364">IF(C1939&lt;$B$5,$B$2*E1939^3,0)</f>
        <v>0</v>
      </c>
      <c r="H1939">
        <f t="shared" si="359"/>
        <v>0</v>
      </c>
      <c r="I1939">
        <f t="shared" si="354"/>
        <v>0</v>
      </c>
      <c r="J1939" t="str">
        <f t="shared" si="355"/>
        <v/>
      </c>
      <c r="L1939">
        <f t="shared" si="356"/>
        <v>91.623756207511349</v>
      </c>
      <c r="M1939">
        <f t="shared" si="360"/>
        <v>-370.76970001436393</v>
      </c>
      <c r="N1939">
        <f t="shared" si="361"/>
        <v>29.966224133204378</v>
      </c>
    </row>
    <row r="1940" spans="2:14" x14ac:dyDescent="0.25">
      <c r="B1940">
        <f t="shared" si="357"/>
        <v>1.9219999999998991</v>
      </c>
      <c r="C1940">
        <f t="shared" si="362"/>
        <v>3.0032814505699368</v>
      </c>
      <c r="D1940">
        <f t="shared" si="358"/>
        <v>0</v>
      </c>
      <c r="E1940">
        <f t="shared" si="363"/>
        <v>91.759357959683825</v>
      </c>
      <c r="F1940">
        <f t="shared" ref="F1940:F2003" si="365">D1940*E1940*$B$3</f>
        <v>0</v>
      </c>
      <c r="G1940">
        <f t="shared" si="364"/>
        <v>0</v>
      </c>
      <c r="H1940">
        <f t="shared" si="359"/>
        <v>0</v>
      </c>
      <c r="I1940">
        <f t="shared" ref="I1940:I2003" si="366">G1940+H1940</f>
        <v>0</v>
      </c>
      <c r="J1940" t="str">
        <f t="shared" ref="J1940:J2003" si="367">IF(C1940&lt;$B$5,E1940,"")</f>
        <v/>
      </c>
      <c r="L1940">
        <f t="shared" ref="L1940:L2003" si="368">$L$15/(B1940+$L$16)</f>
        <v>91.605291121617043</v>
      </c>
      <c r="M1940">
        <f t="shared" si="360"/>
        <v>-370.61995966723771</v>
      </c>
      <c r="N1940">
        <f t="shared" si="361"/>
        <v>29.948069368401775</v>
      </c>
    </row>
    <row r="1941" spans="2:14" x14ac:dyDescent="0.25">
      <c r="B1941">
        <f t="shared" ref="B1941:B2004" si="369">B1940+$B$8</f>
        <v>1.922999999999899</v>
      </c>
      <c r="C1941">
        <f t="shared" si="362"/>
        <v>3.0046578409393319</v>
      </c>
      <c r="D1941">
        <f t="shared" ref="D1941:D2004" si="370">IF(C1941&lt;$B$5,$B$6*SIN(PI()*C1941/$B$5)+$B$7*SIN(2*PI()*C1941/$B$5),0)</f>
        <v>0</v>
      </c>
      <c r="E1941">
        <f t="shared" si="363"/>
        <v>91.740834444182838</v>
      </c>
      <c r="F1941">
        <f t="shared" si="365"/>
        <v>0</v>
      </c>
      <c r="G1941">
        <f t="shared" si="364"/>
        <v>0</v>
      </c>
      <c r="H1941">
        <f t="shared" ref="H1941:H2004" si="371">IF(C1941&lt;$B$5,$B$1*E1941*(E1941-E1940)/$B$8,0)</f>
        <v>0</v>
      </c>
      <c r="I1941">
        <f t="shared" si="366"/>
        <v>0</v>
      </c>
      <c r="J1941" t="str">
        <f t="shared" si="367"/>
        <v/>
      </c>
      <c r="L1941">
        <f t="shared" si="368"/>
        <v>91.586833476821241</v>
      </c>
      <c r="M1941">
        <f t="shared" ref="M1941:M2004" si="372">$M$14*(E1941-E1940)</f>
        <v>-370.47031001975483</v>
      </c>
      <c r="N1941">
        <f t="shared" si="361"/>
        <v>29.929929496574914</v>
      </c>
    </row>
    <row r="1942" spans="2:14" x14ac:dyDescent="0.25">
      <c r="B1942">
        <f t="shared" si="369"/>
        <v>1.9239999999998989</v>
      </c>
      <c r="C1942">
        <f t="shared" si="362"/>
        <v>3.0060339534559946</v>
      </c>
      <c r="D1942">
        <f t="shared" si="370"/>
        <v>0</v>
      </c>
      <c r="E1942">
        <f t="shared" si="363"/>
        <v>91.722318406632908</v>
      </c>
      <c r="F1942">
        <f t="shared" si="365"/>
        <v>0</v>
      </c>
      <c r="G1942">
        <f t="shared" si="364"/>
        <v>0</v>
      </c>
      <c r="H1942">
        <f t="shared" si="371"/>
        <v>0</v>
      </c>
      <c r="I1942">
        <f t="shared" si="366"/>
        <v>0</v>
      </c>
      <c r="J1942" t="str">
        <f t="shared" si="367"/>
        <v/>
      </c>
      <c r="L1942">
        <f t="shared" si="368"/>
        <v>91.568383268626874</v>
      </c>
      <c r="M1942">
        <f t="shared" si="372"/>
        <v>-370.3207509985873</v>
      </c>
      <c r="N1942">
        <f t="shared" ref="N1942:N2005" si="373">$N$14*$M$14*(E1942+E1940-2*E1941)</f>
        <v>29.911804176663281</v>
      </c>
    </row>
    <row r="1943" spans="2:14" x14ac:dyDescent="0.25">
      <c r="B1943">
        <f t="shared" si="369"/>
        <v>1.9249999999998988</v>
      </c>
      <c r="C1943">
        <f t="shared" si="362"/>
        <v>3.0074097882320943</v>
      </c>
      <c r="D1943">
        <f t="shared" si="370"/>
        <v>0</v>
      </c>
      <c r="E1943">
        <f t="shared" si="363"/>
        <v>91.703809842506359</v>
      </c>
      <c r="F1943">
        <f t="shared" si="365"/>
        <v>0</v>
      </c>
      <c r="G1943">
        <f t="shared" si="364"/>
        <v>0</v>
      </c>
      <c r="H1943">
        <f t="shared" si="371"/>
        <v>0</v>
      </c>
      <c r="I1943">
        <f t="shared" si="366"/>
        <v>0</v>
      </c>
      <c r="J1943" t="str">
        <f t="shared" si="367"/>
        <v/>
      </c>
      <c r="L1943">
        <f t="shared" si="368"/>
        <v>91.549940492540557</v>
      </c>
      <c r="M1943">
        <f t="shared" si="372"/>
        <v>-370.17128253097553</v>
      </c>
      <c r="N1943">
        <f t="shared" si="373"/>
        <v>29.893693522353715</v>
      </c>
    </row>
    <row r="1944" spans="2:14" x14ac:dyDescent="0.25">
      <c r="B1944">
        <f t="shared" si="369"/>
        <v>1.9259999999998987</v>
      </c>
      <c r="C1944">
        <f t="shared" si="362"/>
        <v>3.008785345379732</v>
      </c>
      <c r="D1944">
        <f t="shared" si="370"/>
        <v>0</v>
      </c>
      <c r="E1944">
        <f t="shared" si="363"/>
        <v>91.685308747279166</v>
      </c>
      <c r="F1944">
        <f t="shared" si="365"/>
        <v>0</v>
      </c>
      <c r="G1944">
        <f t="shared" si="364"/>
        <v>0</v>
      </c>
      <c r="H1944">
        <f t="shared" si="371"/>
        <v>0</v>
      </c>
      <c r="I1944">
        <f t="shared" si="366"/>
        <v>0</v>
      </c>
      <c r="J1944" t="str">
        <f t="shared" si="367"/>
        <v/>
      </c>
      <c r="L1944">
        <f t="shared" si="368"/>
        <v>91.531505144072455</v>
      </c>
      <c r="M1944">
        <f t="shared" si="372"/>
        <v>-370.02190454387573</v>
      </c>
      <c r="N1944">
        <f t="shared" si="373"/>
        <v>29.875597419959377</v>
      </c>
    </row>
    <row r="1945" spans="2:14" x14ac:dyDescent="0.25">
      <c r="B1945">
        <f t="shared" si="369"/>
        <v>1.9269999999998986</v>
      </c>
      <c r="C1945">
        <f t="shared" si="362"/>
        <v>3.0101606250109412</v>
      </c>
      <c r="D1945">
        <f t="shared" si="370"/>
        <v>0</v>
      </c>
      <c r="E1945">
        <f t="shared" si="363"/>
        <v>91.666815116430982</v>
      </c>
      <c r="F1945">
        <f t="shared" si="365"/>
        <v>0</v>
      </c>
      <c r="G1945">
        <f t="shared" si="364"/>
        <v>0</v>
      </c>
      <c r="H1945">
        <f t="shared" si="371"/>
        <v>0</v>
      </c>
      <c r="I1945">
        <f t="shared" si="366"/>
        <v>0</v>
      </c>
      <c r="J1945" t="str">
        <f t="shared" si="367"/>
        <v/>
      </c>
      <c r="L1945">
        <f t="shared" si="368"/>
        <v>91.513077218736427</v>
      </c>
      <c r="M1945">
        <f t="shared" si="372"/>
        <v>-369.87261696367568</v>
      </c>
      <c r="N1945">
        <f t="shared" si="373"/>
        <v>29.857516096853942</v>
      </c>
    </row>
    <row r="1946" spans="2:14" x14ac:dyDescent="0.25">
      <c r="B1946">
        <f t="shared" si="369"/>
        <v>1.9279999999998985</v>
      </c>
      <c r="C1946">
        <f t="shared" si="362"/>
        <v>3.0115356272376874</v>
      </c>
      <c r="D1946">
        <f t="shared" si="370"/>
        <v>0</v>
      </c>
      <c r="E1946">
        <f t="shared" si="363"/>
        <v>91.648328945445087</v>
      </c>
      <c r="F1946">
        <f t="shared" si="365"/>
        <v>0</v>
      </c>
      <c r="G1946">
        <f t="shared" si="364"/>
        <v>0</v>
      </c>
      <c r="H1946">
        <f t="shared" si="371"/>
        <v>0</v>
      </c>
      <c r="I1946">
        <f t="shared" si="366"/>
        <v>0</v>
      </c>
      <c r="J1946" t="str">
        <f t="shared" si="367"/>
        <v/>
      </c>
      <c r="L1946">
        <f t="shared" si="368"/>
        <v>91.494656712049888</v>
      </c>
      <c r="M1946">
        <f t="shared" si="372"/>
        <v>-369.72341971790001</v>
      </c>
      <c r="N1946">
        <f t="shared" si="373"/>
        <v>29.839449211976898</v>
      </c>
    </row>
    <row r="1947" spans="2:14" x14ac:dyDescent="0.25">
      <c r="B1947">
        <f t="shared" si="369"/>
        <v>1.9289999999998984</v>
      </c>
      <c r="C1947">
        <f t="shared" si="362"/>
        <v>3.0129103521718692</v>
      </c>
      <c r="D1947">
        <f t="shared" si="370"/>
        <v>0</v>
      </c>
      <c r="E1947">
        <f t="shared" si="363"/>
        <v>91.629850229808397</v>
      </c>
      <c r="F1947">
        <f t="shared" si="365"/>
        <v>0</v>
      </c>
      <c r="G1947">
        <f t="shared" si="364"/>
        <v>0</v>
      </c>
      <c r="H1947">
        <f t="shared" si="371"/>
        <v>0</v>
      </c>
      <c r="I1947">
        <f t="shared" si="366"/>
        <v>0</v>
      </c>
      <c r="J1947" t="str">
        <f t="shared" si="367"/>
        <v/>
      </c>
      <c r="L1947">
        <f t="shared" si="368"/>
        <v>91.476243619533889</v>
      </c>
      <c r="M1947">
        <f t="shared" si="372"/>
        <v>-369.57431273378916</v>
      </c>
      <c r="N1947">
        <f t="shared" si="373"/>
        <v>29.821396765328245</v>
      </c>
    </row>
    <row r="1948" spans="2:14" x14ac:dyDescent="0.25">
      <c r="B1948">
        <f t="shared" si="369"/>
        <v>1.9299999999998982</v>
      </c>
      <c r="C1948">
        <f t="shared" si="362"/>
        <v>3.0142847999253162</v>
      </c>
      <c r="D1948">
        <f t="shared" si="370"/>
        <v>0</v>
      </c>
      <c r="E1948">
        <f t="shared" si="363"/>
        <v>91.611378965011497</v>
      </c>
      <c r="F1948">
        <f t="shared" si="365"/>
        <v>0</v>
      </c>
      <c r="G1948">
        <f t="shared" si="364"/>
        <v>0</v>
      </c>
      <c r="H1948">
        <f t="shared" si="371"/>
        <v>0</v>
      </c>
      <c r="I1948">
        <f t="shared" si="366"/>
        <v>0</v>
      </c>
      <c r="J1948" t="str">
        <f t="shared" si="367"/>
        <v/>
      </c>
      <c r="L1948">
        <f t="shared" si="368"/>
        <v>91.457837936713048</v>
      </c>
      <c r="M1948">
        <f t="shared" si="372"/>
        <v>-369.4252959380151</v>
      </c>
      <c r="N1948">
        <f t="shared" si="373"/>
        <v>29.803359211655334</v>
      </c>
    </row>
    <row r="1949" spans="2:14" x14ac:dyDescent="0.25">
      <c r="B1949">
        <f t="shared" si="369"/>
        <v>1.9309999999998981</v>
      </c>
      <c r="C1949">
        <f t="shared" si="362"/>
        <v>3.0156589706097914</v>
      </c>
      <c r="D1949">
        <f t="shared" si="370"/>
        <v>0</v>
      </c>
      <c r="E1949">
        <f t="shared" si="363"/>
        <v>91.592915146548577</v>
      </c>
      <c r="F1949">
        <f t="shared" si="365"/>
        <v>0</v>
      </c>
      <c r="G1949">
        <f t="shared" si="364"/>
        <v>0</v>
      </c>
      <c r="H1949">
        <f t="shared" si="371"/>
        <v>0</v>
      </c>
      <c r="I1949">
        <f t="shared" si="366"/>
        <v>0</v>
      </c>
      <c r="J1949" t="str">
        <f t="shared" si="367"/>
        <v/>
      </c>
      <c r="L1949">
        <f t="shared" si="368"/>
        <v>91.439439659115649</v>
      </c>
      <c r="M1949">
        <f t="shared" si="372"/>
        <v>-369.27636925838669</v>
      </c>
      <c r="N1949">
        <f t="shared" si="373"/>
        <v>29.785335868837137</v>
      </c>
    </row>
    <row r="1950" spans="2:14" x14ac:dyDescent="0.25">
      <c r="B1950">
        <f t="shared" si="369"/>
        <v>1.931999999999898</v>
      </c>
      <c r="C1950">
        <f t="shared" si="362"/>
        <v>3.0170328643369895</v>
      </c>
      <c r="D1950">
        <f t="shared" si="370"/>
        <v>0</v>
      </c>
      <c r="E1950">
        <f t="shared" si="363"/>
        <v>91.574458769917484</v>
      </c>
      <c r="F1950">
        <f t="shared" si="365"/>
        <v>0</v>
      </c>
      <c r="G1950">
        <f t="shared" si="364"/>
        <v>0</v>
      </c>
      <c r="H1950">
        <f t="shared" si="371"/>
        <v>0</v>
      </c>
      <c r="I1950">
        <f t="shared" si="366"/>
        <v>0</v>
      </c>
      <c r="J1950" t="str">
        <f t="shared" si="367"/>
        <v/>
      </c>
      <c r="L1950">
        <f t="shared" si="368"/>
        <v>91.421048782273502</v>
      </c>
      <c r="M1950">
        <f t="shared" si="372"/>
        <v>-369.12753262186015</v>
      </c>
      <c r="N1950">
        <f t="shared" si="373"/>
        <v>29.767327305307845</v>
      </c>
    </row>
    <row r="1951" spans="2:14" x14ac:dyDescent="0.25">
      <c r="B1951">
        <f t="shared" si="369"/>
        <v>1.9329999999998979</v>
      </c>
      <c r="C1951">
        <f t="shared" si="362"/>
        <v>3.0184064812185381</v>
      </c>
      <c r="D1951">
        <f t="shared" si="370"/>
        <v>0</v>
      </c>
      <c r="E1951">
        <f t="shared" si="363"/>
        <v>91.556009830619672</v>
      </c>
      <c r="F1951">
        <f t="shared" si="365"/>
        <v>0</v>
      </c>
      <c r="G1951">
        <f t="shared" si="364"/>
        <v>0</v>
      </c>
      <c r="H1951">
        <f t="shared" si="371"/>
        <v>0</v>
      </c>
      <c r="I1951">
        <f t="shared" si="366"/>
        <v>0</v>
      </c>
      <c r="J1951" t="str">
        <f t="shared" si="367"/>
        <v/>
      </c>
      <c r="L1951">
        <f t="shared" si="368"/>
        <v>91.402665301722081</v>
      </c>
      <c r="M1951">
        <f t="shared" si="372"/>
        <v>-368.97878595624434</v>
      </c>
      <c r="N1951">
        <f t="shared" si="373"/>
        <v>29.749333066320105</v>
      </c>
    </row>
    <row r="1952" spans="2:14" x14ac:dyDescent="0.25">
      <c r="B1952">
        <f t="shared" si="369"/>
        <v>1.9339999999998978</v>
      </c>
      <c r="C1952">
        <f t="shared" si="362"/>
        <v>3.0197798213659972</v>
      </c>
      <c r="D1952">
        <f t="shared" si="370"/>
        <v>0</v>
      </c>
      <c r="E1952">
        <f t="shared" si="363"/>
        <v>91.537568324160247</v>
      </c>
      <c r="F1952">
        <f t="shared" si="365"/>
        <v>0</v>
      </c>
      <c r="G1952">
        <f t="shared" si="364"/>
        <v>0</v>
      </c>
      <c r="H1952">
        <f t="shared" si="371"/>
        <v>0</v>
      </c>
      <c r="I1952">
        <f t="shared" si="366"/>
        <v>0</v>
      </c>
      <c r="J1952" t="str">
        <f t="shared" si="367"/>
        <v/>
      </c>
      <c r="L1952">
        <f t="shared" si="368"/>
        <v>91.384289213000372</v>
      </c>
      <c r="M1952">
        <f t="shared" si="372"/>
        <v>-368.83012918849545</v>
      </c>
      <c r="N1952">
        <f t="shared" si="373"/>
        <v>29.731353606621269</v>
      </c>
    </row>
    <row r="1953" spans="2:14" x14ac:dyDescent="0.25">
      <c r="B1953">
        <f t="shared" si="369"/>
        <v>1.9349999999998977</v>
      </c>
      <c r="C1953">
        <f t="shared" si="362"/>
        <v>3.0211528848908595</v>
      </c>
      <c r="D1953">
        <f t="shared" si="370"/>
        <v>0</v>
      </c>
      <c r="E1953">
        <f t="shared" si="363"/>
        <v>91.519134246047912</v>
      </c>
      <c r="F1953">
        <f t="shared" si="365"/>
        <v>0</v>
      </c>
      <c r="G1953">
        <f t="shared" si="364"/>
        <v>0</v>
      </c>
      <c r="H1953">
        <f t="shared" si="371"/>
        <v>0</v>
      </c>
      <c r="I1953">
        <f t="shared" si="366"/>
        <v>0</v>
      </c>
      <c r="J1953" t="str">
        <f t="shared" si="367"/>
        <v/>
      </c>
      <c r="L1953">
        <f t="shared" si="368"/>
        <v>91.365920511651041</v>
      </c>
      <c r="M1953">
        <f t="shared" si="372"/>
        <v>-368.68156224670656</v>
      </c>
      <c r="N1953">
        <f t="shared" si="373"/>
        <v>29.713388357777148</v>
      </c>
    </row>
    <row r="1954" spans="2:14" x14ac:dyDescent="0.25">
      <c r="B1954">
        <f t="shared" si="369"/>
        <v>1.9359999999998976</v>
      </c>
      <c r="C1954">
        <f t="shared" si="362"/>
        <v>3.0225256719045501</v>
      </c>
      <c r="D1954">
        <f t="shared" si="370"/>
        <v>0</v>
      </c>
      <c r="E1954">
        <f t="shared" si="363"/>
        <v>91.500707591794992</v>
      </c>
      <c r="F1954">
        <f t="shared" si="365"/>
        <v>0</v>
      </c>
      <c r="G1954">
        <f t="shared" si="364"/>
        <v>0</v>
      </c>
      <c r="H1954">
        <f t="shared" si="371"/>
        <v>0</v>
      </c>
      <c r="I1954">
        <f t="shared" si="366"/>
        <v>0</v>
      </c>
      <c r="J1954" t="str">
        <f t="shared" si="367"/>
        <v/>
      </c>
      <c r="L1954">
        <f t="shared" si="368"/>
        <v>91.347559193220235</v>
      </c>
      <c r="M1954">
        <f t="shared" si="372"/>
        <v>-368.53308505840232</v>
      </c>
      <c r="N1954">
        <f t="shared" si="373"/>
        <v>29.695437660848256</v>
      </c>
    </row>
    <row r="1955" spans="2:14" x14ac:dyDescent="0.25">
      <c r="B1955">
        <f t="shared" si="369"/>
        <v>1.9369999999998975</v>
      </c>
      <c r="C1955">
        <f t="shared" si="362"/>
        <v>3.023898182518427</v>
      </c>
      <c r="D1955">
        <f t="shared" si="370"/>
        <v>0</v>
      </c>
      <c r="E1955">
        <f t="shared" si="363"/>
        <v>91.482288356917437</v>
      </c>
      <c r="F1955">
        <f t="shared" si="365"/>
        <v>0</v>
      </c>
      <c r="G1955">
        <f t="shared" si="364"/>
        <v>0</v>
      </c>
      <c r="H1955">
        <f t="shared" si="371"/>
        <v>0</v>
      </c>
      <c r="I1955">
        <f t="shared" si="366"/>
        <v>0</v>
      </c>
      <c r="J1955" t="str">
        <f t="shared" si="367"/>
        <v/>
      </c>
      <c r="L1955">
        <f t="shared" si="368"/>
        <v>91.329205253257769</v>
      </c>
      <c r="M1955">
        <f t="shared" si="372"/>
        <v>-368.38469755110737</v>
      </c>
      <c r="N1955">
        <f t="shared" si="373"/>
        <v>29.677501515834592</v>
      </c>
    </row>
    <row r="1956" spans="2:14" x14ac:dyDescent="0.25">
      <c r="B1956">
        <f t="shared" si="369"/>
        <v>1.9379999999998974</v>
      </c>
      <c r="C1956">
        <f t="shared" si="362"/>
        <v>3.0252704168437807</v>
      </c>
      <c r="D1956">
        <f t="shared" si="370"/>
        <v>0</v>
      </c>
      <c r="E1956">
        <f t="shared" si="363"/>
        <v>91.463876536934791</v>
      </c>
      <c r="F1956">
        <f t="shared" si="365"/>
        <v>0</v>
      </c>
      <c r="G1956">
        <f t="shared" si="364"/>
        <v>0</v>
      </c>
      <c r="H1956">
        <f t="shared" si="371"/>
        <v>0</v>
      </c>
      <c r="I1956">
        <f t="shared" si="366"/>
        <v>0</v>
      </c>
      <c r="J1956" t="str">
        <f t="shared" si="367"/>
        <v/>
      </c>
      <c r="L1956">
        <f t="shared" si="368"/>
        <v>91.31085868731698</v>
      </c>
      <c r="M1956">
        <f t="shared" si="372"/>
        <v>-368.23639965291477</v>
      </c>
      <c r="N1956">
        <f t="shared" si="373"/>
        <v>29.659579581675644</v>
      </c>
    </row>
    <row r="1957" spans="2:14" x14ac:dyDescent="0.25">
      <c r="B1957">
        <f t="shared" si="369"/>
        <v>1.9389999999998973</v>
      </c>
      <c r="C1957">
        <f t="shared" si="362"/>
        <v>3.0266423749918347</v>
      </c>
      <c r="D1957">
        <f t="shared" si="370"/>
        <v>0</v>
      </c>
      <c r="E1957">
        <f t="shared" si="363"/>
        <v>91.445472127370238</v>
      </c>
      <c r="F1957">
        <f t="shared" si="365"/>
        <v>0</v>
      </c>
      <c r="G1957">
        <f t="shared" si="364"/>
        <v>0</v>
      </c>
      <c r="H1957">
        <f t="shared" si="371"/>
        <v>0</v>
      </c>
      <c r="I1957">
        <f t="shared" si="366"/>
        <v>0</v>
      </c>
      <c r="J1957" t="str">
        <f t="shared" si="367"/>
        <v/>
      </c>
      <c r="L1957">
        <f t="shared" si="368"/>
        <v>91.292519490954803</v>
      </c>
      <c r="M1957">
        <f t="shared" si="372"/>
        <v>-368.08819129106496</v>
      </c>
      <c r="N1957">
        <f t="shared" si="373"/>
        <v>29.641672313118761</v>
      </c>
    </row>
    <row r="1958" spans="2:14" x14ac:dyDescent="0.25">
      <c r="B1958">
        <f t="shared" si="369"/>
        <v>1.9399999999998971</v>
      </c>
      <c r="C1958">
        <f t="shared" si="362"/>
        <v>3.0280140570737455</v>
      </c>
      <c r="D1958">
        <f t="shared" si="370"/>
        <v>0</v>
      </c>
      <c r="E1958">
        <f t="shared" si="363"/>
        <v>91.427075123750527</v>
      </c>
      <c r="F1958">
        <f t="shared" si="365"/>
        <v>0</v>
      </c>
      <c r="G1958">
        <f t="shared" si="364"/>
        <v>0</v>
      </c>
      <c r="H1958">
        <f t="shared" si="371"/>
        <v>0</v>
      </c>
      <c r="I1958">
        <f t="shared" si="366"/>
        <v>0</v>
      </c>
      <c r="J1958" t="str">
        <f t="shared" si="367"/>
        <v/>
      </c>
      <c r="L1958">
        <f t="shared" si="368"/>
        <v>91.274187659731709</v>
      </c>
      <c r="M1958">
        <f t="shared" si="372"/>
        <v>-367.94007239421944</v>
      </c>
      <c r="N1958">
        <f t="shared" si="373"/>
        <v>29.623779369103431</v>
      </c>
    </row>
    <row r="1959" spans="2:14" x14ac:dyDescent="0.25">
      <c r="B1959">
        <f t="shared" si="369"/>
        <v>1.940999999999897</v>
      </c>
      <c r="C1959">
        <f t="shared" si="362"/>
        <v>3.0293854632006019</v>
      </c>
      <c r="D1959">
        <f t="shared" si="370"/>
        <v>0</v>
      </c>
      <c r="E1959">
        <f t="shared" si="363"/>
        <v>91.408685521606017</v>
      </c>
      <c r="F1959">
        <f t="shared" si="365"/>
        <v>0</v>
      </c>
      <c r="G1959">
        <f t="shared" si="364"/>
        <v>0</v>
      </c>
      <c r="H1959">
        <f t="shared" si="371"/>
        <v>0</v>
      </c>
      <c r="I1959">
        <f t="shared" si="366"/>
        <v>0</v>
      </c>
      <c r="J1959" t="str">
        <f t="shared" si="367"/>
        <v/>
      </c>
      <c r="L1959">
        <f t="shared" si="368"/>
        <v>91.255863189211794</v>
      </c>
      <c r="M1959">
        <f t="shared" si="372"/>
        <v>-367.79204289018708</v>
      </c>
      <c r="N1959">
        <f t="shared" si="373"/>
        <v>29.605900749629654</v>
      </c>
    </row>
    <row r="1960" spans="2:14" x14ac:dyDescent="0.25">
      <c r="B1960">
        <f t="shared" si="369"/>
        <v>1.9419999999998969</v>
      </c>
      <c r="C1960">
        <f t="shared" si="362"/>
        <v>3.0307565934834257</v>
      </c>
      <c r="D1960">
        <f t="shared" si="370"/>
        <v>0</v>
      </c>
      <c r="E1960">
        <f t="shared" si="363"/>
        <v>91.390303316470678</v>
      </c>
      <c r="F1960">
        <f t="shared" si="365"/>
        <v>0</v>
      </c>
      <c r="G1960">
        <f t="shared" si="364"/>
        <v>0</v>
      </c>
      <c r="H1960">
        <f t="shared" si="371"/>
        <v>0</v>
      </c>
      <c r="I1960">
        <f t="shared" si="366"/>
        <v>0</v>
      </c>
      <c r="J1960" t="str">
        <f t="shared" si="367"/>
        <v/>
      </c>
      <c r="L1960">
        <f t="shared" si="368"/>
        <v>91.237546074962651</v>
      </c>
      <c r="M1960">
        <f t="shared" si="372"/>
        <v>-367.64410270677672</v>
      </c>
      <c r="N1960">
        <f t="shared" si="373"/>
        <v>29.588036682071106</v>
      </c>
    </row>
    <row r="1961" spans="2:14" x14ac:dyDescent="0.25">
      <c r="B1961">
        <f t="shared" si="369"/>
        <v>1.9429999999998968</v>
      </c>
      <c r="C1961">
        <f t="shared" si="362"/>
        <v>3.0321274480331728</v>
      </c>
      <c r="D1961">
        <f t="shared" si="370"/>
        <v>0</v>
      </c>
      <c r="E1961">
        <f t="shared" si="363"/>
        <v>91.371928503882074</v>
      </c>
      <c r="F1961">
        <f t="shared" si="365"/>
        <v>0</v>
      </c>
      <c r="G1961">
        <f t="shared" si="364"/>
        <v>0</v>
      </c>
      <c r="H1961">
        <f t="shared" si="371"/>
        <v>0</v>
      </c>
      <c r="I1961">
        <f t="shared" si="366"/>
        <v>0</v>
      </c>
      <c r="J1961" t="str">
        <f t="shared" si="367"/>
        <v/>
      </c>
      <c r="L1961">
        <f t="shared" si="368"/>
        <v>91.219236312555481</v>
      </c>
      <c r="M1961">
        <f t="shared" si="372"/>
        <v>-367.49625177208145</v>
      </c>
      <c r="N1961">
        <f t="shared" si="373"/>
        <v>29.570186939054111</v>
      </c>
    </row>
    <row r="1962" spans="2:14" x14ac:dyDescent="0.25">
      <c r="B1962">
        <f t="shared" si="369"/>
        <v>1.9439999999998967</v>
      </c>
      <c r="C1962">
        <f t="shared" si="362"/>
        <v>3.0334980269607312</v>
      </c>
      <c r="D1962">
        <f t="shared" si="370"/>
        <v>0</v>
      </c>
      <c r="E1962">
        <f t="shared" si="363"/>
        <v>91.353561079381336</v>
      </c>
      <c r="F1962">
        <f t="shared" si="365"/>
        <v>0</v>
      </c>
      <c r="G1962">
        <f t="shared" si="364"/>
        <v>0</v>
      </c>
      <c r="H1962">
        <f t="shared" si="371"/>
        <v>0</v>
      </c>
      <c r="I1962">
        <f t="shared" si="366"/>
        <v>0</v>
      </c>
      <c r="J1962" t="str">
        <f t="shared" si="367"/>
        <v/>
      </c>
      <c r="L1962">
        <f t="shared" si="368"/>
        <v>91.200933897564994</v>
      </c>
      <c r="M1962">
        <f t="shared" si="372"/>
        <v>-367.34849001476277</v>
      </c>
      <c r="N1962">
        <f t="shared" si="373"/>
        <v>29.552351520578668</v>
      </c>
    </row>
    <row r="1963" spans="2:14" x14ac:dyDescent="0.25">
      <c r="B1963">
        <f t="shared" si="369"/>
        <v>1.9449999999998966</v>
      </c>
      <c r="C1963">
        <f t="shared" si="362"/>
        <v>3.0348683303769222</v>
      </c>
      <c r="D1963">
        <f t="shared" si="370"/>
        <v>0</v>
      </c>
      <c r="E1963">
        <f t="shared" si="363"/>
        <v>91.33520103851319</v>
      </c>
      <c r="F1963">
        <f t="shared" si="365"/>
        <v>0</v>
      </c>
      <c r="G1963">
        <f t="shared" si="364"/>
        <v>0</v>
      </c>
      <c r="H1963">
        <f t="shared" si="371"/>
        <v>0</v>
      </c>
      <c r="I1963">
        <f t="shared" si="366"/>
        <v>0</v>
      </c>
      <c r="J1963" t="str">
        <f t="shared" si="367"/>
        <v/>
      </c>
      <c r="L1963">
        <f t="shared" si="368"/>
        <v>91.182638825569512</v>
      </c>
      <c r="M1963">
        <f t="shared" si="372"/>
        <v>-367.20081736291377</v>
      </c>
      <c r="N1963">
        <f t="shared" si="373"/>
        <v>29.534530312957941</v>
      </c>
    </row>
    <row r="1964" spans="2:14" x14ac:dyDescent="0.25">
      <c r="B1964">
        <f t="shared" si="369"/>
        <v>1.9459999999998965</v>
      </c>
      <c r="C1964">
        <f t="shared" si="362"/>
        <v>3.0362383583924997</v>
      </c>
      <c r="D1964">
        <f t="shared" si="370"/>
        <v>0</v>
      </c>
      <c r="E1964">
        <f t="shared" si="363"/>
        <v>91.316848376825945</v>
      </c>
      <c r="F1964">
        <f t="shared" si="365"/>
        <v>0</v>
      </c>
      <c r="G1964">
        <f t="shared" si="364"/>
        <v>0</v>
      </c>
      <c r="H1964">
        <f t="shared" si="371"/>
        <v>0</v>
      </c>
      <c r="I1964">
        <f t="shared" si="366"/>
        <v>0</v>
      </c>
      <c r="J1964" t="str">
        <f t="shared" si="367"/>
        <v/>
      </c>
      <c r="L1964">
        <f t="shared" si="368"/>
        <v>91.164351092150824</v>
      </c>
      <c r="M1964">
        <f t="shared" si="372"/>
        <v>-367.05323374491172</v>
      </c>
      <c r="N1964">
        <f t="shared" si="373"/>
        <v>29.516723543565604</v>
      </c>
    </row>
    <row r="1965" spans="2:14" x14ac:dyDescent="0.25">
      <c r="B1965">
        <f t="shared" si="369"/>
        <v>1.9469999999998964</v>
      </c>
      <c r="C1965">
        <f t="shared" si="362"/>
        <v>3.0376081111181521</v>
      </c>
      <c r="D1965">
        <f t="shared" si="370"/>
        <v>0</v>
      </c>
      <c r="E1965">
        <f t="shared" si="363"/>
        <v>91.298503089871502</v>
      </c>
      <c r="F1965">
        <f t="shared" si="365"/>
        <v>0</v>
      </c>
      <c r="G1965">
        <f t="shared" si="364"/>
        <v>0</v>
      </c>
      <c r="H1965">
        <f t="shared" si="371"/>
        <v>0</v>
      </c>
      <c r="I1965">
        <f t="shared" si="366"/>
        <v>0</v>
      </c>
      <c r="J1965" t="str">
        <f t="shared" si="367"/>
        <v/>
      </c>
      <c r="L1965">
        <f t="shared" si="368"/>
        <v>91.146070692894327</v>
      </c>
      <c r="M1965">
        <f t="shared" si="372"/>
        <v>-366.90573908884971</v>
      </c>
      <c r="N1965">
        <f t="shared" si="373"/>
        <v>29.498931212401658</v>
      </c>
    </row>
    <row r="1966" spans="2:14" x14ac:dyDescent="0.25">
      <c r="B1966">
        <f t="shared" si="369"/>
        <v>1.9479999999998963</v>
      </c>
      <c r="C1966">
        <f t="shared" si="362"/>
        <v>3.0389775886645003</v>
      </c>
      <c r="D1966">
        <f t="shared" si="370"/>
        <v>0</v>
      </c>
      <c r="E1966">
        <f t="shared" si="363"/>
        <v>91.280165173205305</v>
      </c>
      <c r="F1966">
        <f t="shared" si="365"/>
        <v>0</v>
      </c>
      <c r="G1966">
        <f t="shared" si="364"/>
        <v>0</v>
      </c>
      <c r="H1966">
        <f t="shared" si="371"/>
        <v>0</v>
      </c>
      <c r="I1966">
        <f t="shared" si="366"/>
        <v>0</v>
      </c>
      <c r="J1966" t="str">
        <f t="shared" si="367"/>
        <v/>
      </c>
      <c r="L1966">
        <f t="shared" si="368"/>
        <v>91.127797623388929</v>
      </c>
      <c r="M1966">
        <f t="shared" si="372"/>
        <v>-366.75833332395769</v>
      </c>
      <c r="N1966">
        <f t="shared" si="373"/>
        <v>29.481152978405589</v>
      </c>
    </row>
    <row r="1967" spans="2:14" x14ac:dyDescent="0.25">
      <c r="B1967">
        <f t="shared" si="369"/>
        <v>1.9489999999998961</v>
      </c>
      <c r="C1967">
        <f t="shared" si="362"/>
        <v>3.0403467911420985</v>
      </c>
      <c r="D1967">
        <f t="shared" si="370"/>
        <v>0</v>
      </c>
      <c r="E1967">
        <f t="shared" si="363"/>
        <v>91.261834622386402</v>
      </c>
      <c r="F1967">
        <f t="shared" si="365"/>
        <v>0</v>
      </c>
      <c r="G1967">
        <f t="shared" si="364"/>
        <v>0</v>
      </c>
      <c r="H1967">
        <f t="shared" si="371"/>
        <v>0</v>
      </c>
      <c r="I1967">
        <f t="shared" si="366"/>
        <v>0</v>
      </c>
      <c r="J1967" t="str">
        <f t="shared" si="367"/>
        <v/>
      </c>
      <c r="L1967">
        <f t="shared" si="368"/>
        <v>91.109531879227106</v>
      </c>
      <c r="M1967">
        <f t="shared" si="372"/>
        <v>-366.6110163780445</v>
      </c>
      <c r="N1967">
        <f t="shared" si="373"/>
        <v>29.463389182637911</v>
      </c>
    </row>
    <row r="1968" spans="2:14" x14ac:dyDescent="0.25">
      <c r="B1968">
        <f t="shared" si="369"/>
        <v>1.949999999999896</v>
      </c>
      <c r="C1968">
        <f t="shared" si="362"/>
        <v>3.0417157186614343</v>
      </c>
      <c r="D1968">
        <f t="shared" si="370"/>
        <v>0</v>
      </c>
      <c r="E1968">
        <f t="shared" si="363"/>
        <v>91.243511432977385</v>
      </c>
      <c r="F1968">
        <f t="shared" si="365"/>
        <v>0</v>
      </c>
      <c r="G1968">
        <f t="shared" si="364"/>
        <v>0</v>
      </c>
      <c r="H1968">
        <f t="shared" si="371"/>
        <v>0</v>
      </c>
      <c r="I1968">
        <f t="shared" si="366"/>
        <v>0</v>
      </c>
      <c r="J1968" t="str">
        <f t="shared" si="367"/>
        <v/>
      </c>
      <c r="L1968">
        <f t="shared" si="368"/>
        <v>91.091273456004814</v>
      </c>
      <c r="M1968">
        <f t="shared" si="372"/>
        <v>-366.46378818034009</v>
      </c>
      <c r="N1968">
        <f t="shared" si="373"/>
        <v>29.445639484038111</v>
      </c>
    </row>
    <row r="1969" spans="2:14" x14ac:dyDescent="0.25">
      <c r="B1969">
        <f t="shared" si="369"/>
        <v>1.9509999999998959</v>
      </c>
      <c r="C1969">
        <f t="shared" si="362"/>
        <v>3.0430843713329288</v>
      </c>
      <c r="D1969">
        <f t="shared" si="370"/>
        <v>0</v>
      </c>
      <c r="E1969">
        <f t="shared" si="363"/>
        <v>91.225195600544424</v>
      </c>
      <c r="F1969">
        <f t="shared" si="365"/>
        <v>0</v>
      </c>
      <c r="G1969">
        <f t="shared" si="364"/>
        <v>0</v>
      </c>
      <c r="H1969">
        <f t="shared" si="371"/>
        <v>0</v>
      </c>
      <c r="I1969">
        <f t="shared" si="366"/>
        <v>0</v>
      </c>
      <c r="J1969" t="str">
        <f t="shared" si="367"/>
        <v/>
      </c>
      <c r="L1969">
        <f t="shared" si="368"/>
        <v>91.07302234932159</v>
      </c>
      <c r="M1969">
        <f t="shared" si="372"/>
        <v>-366.31664865922176</v>
      </c>
      <c r="N1969">
        <f t="shared" si="373"/>
        <v>29.427904223666701</v>
      </c>
    </row>
    <row r="1970" spans="2:14" x14ac:dyDescent="0.25">
      <c r="B1970">
        <f t="shared" si="369"/>
        <v>1.9519999999998958</v>
      </c>
      <c r="C1970">
        <f t="shared" si="362"/>
        <v>3.0444527492669371</v>
      </c>
      <c r="D1970">
        <f t="shared" si="370"/>
        <v>0</v>
      </c>
      <c r="E1970">
        <f t="shared" si="363"/>
        <v>91.206887120657242</v>
      </c>
      <c r="F1970">
        <f t="shared" si="365"/>
        <v>0</v>
      </c>
      <c r="G1970">
        <f t="shared" si="364"/>
        <v>0</v>
      </c>
      <c r="H1970">
        <f t="shared" si="371"/>
        <v>0</v>
      </c>
      <c r="I1970">
        <f t="shared" si="366"/>
        <v>0</v>
      </c>
      <c r="J1970" t="str">
        <f t="shared" si="367"/>
        <v/>
      </c>
      <c r="L1970">
        <f t="shared" si="368"/>
        <v>91.054778554780455</v>
      </c>
      <c r="M1970">
        <f t="shared" si="372"/>
        <v>-366.16959774363522</v>
      </c>
      <c r="N1970">
        <f t="shared" si="373"/>
        <v>29.410183060463169</v>
      </c>
    </row>
    <row r="1971" spans="2:14" x14ac:dyDescent="0.25">
      <c r="B1971">
        <f t="shared" si="369"/>
        <v>1.9529999999998957</v>
      </c>
      <c r="C1971">
        <f t="shared" si="362"/>
        <v>3.0458208525737471</v>
      </c>
      <c r="D1971">
        <f t="shared" si="370"/>
        <v>0</v>
      </c>
      <c r="E1971">
        <f t="shared" si="363"/>
        <v>91.188585988889116</v>
      </c>
      <c r="F1971">
        <f t="shared" si="365"/>
        <v>0</v>
      </c>
      <c r="G1971">
        <f t="shared" si="364"/>
        <v>0</v>
      </c>
      <c r="H1971">
        <f t="shared" si="371"/>
        <v>0</v>
      </c>
      <c r="I1971">
        <f t="shared" si="366"/>
        <v>0</v>
      </c>
      <c r="J1971" t="str">
        <f t="shared" si="367"/>
        <v/>
      </c>
      <c r="L1971">
        <f t="shared" si="368"/>
        <v>91.036542067987995</v>
      </c>
      <c r="M1971">
        <f t="shared" si="372"/>
        <v>-366.02263536252622</v>
      </c>
      <c r="N1971">
        <f t="shared" si="373"/>
        <v>29.392476221801189</v>
      </c>
    </row>
    <row r="1972" spans="2:14" x14ac:dyDescent="0.25">
      <c r="B1972">
        <f t="shared" si="369"/>
        <v>1.9539999999998956</v>
      </c>
      <c r="C1972">
        <f t="shared" si="362"/>
        <v>3.0471886813635805</v>
      </c>
      <c r="D1972">
        <f t="shared" si="370"/>
        <v>0</v>
      </c>
      <c r="E1972">
        <f t="shared" si="363"/>
        <v>91.170292200816874</v>
      </c>
      <c r="F1972">
        <f t="shared" si="365"/>
        <v>0</v>
      </c>
      <c r="G1972">
        <f t="shared" si="364"/>
        <v>0</v>
      </c>
      <c r="H1972">
        <f t="shared" si="371"/>
        <v>0</v>
      </c>
      <c r="I1972">
        <f t="shared" si="366"/>
        <v>0</v>
      </c>
      <c r="J1972" t="str">
        <f t="shared" si="367"/>
        <v/>
      </c>
      <c r="L1972">
        <f t="shared" si="368"/>
        <v>91.018312884554277</v>
      </c>
      <c r="M1972">
        <f t="shared" si="372"/>
        <v>-365.87576144484046</v>
      </c>
      <c r="N1972">
        <f t="shared" si="373"/>
        <v>29.374783480307087</v>
      </c>
    </row>
    <row r="1973" spans="2:14" x14ac:dyDescent="0.25">
      <c r="B1973">
        <f t="shared" si="369"/>
        <v>1.9549999999998955</v>
      </c>
      <c r="C1973">
        <f t="shared" si="362"/>
        <v>3.0485562357465925</v>
      </c>
      <c r="D1973">
        <f t="shared" si="370"/>
        <v>0</v>
      </c>
      <c r="E1973">
        <f t="shared" si="363"/>
        <v>91.152005752020912</v>
      </c>
      <c r="F1973">
        <f t="shared" si="365"/>
        <v>0</v>
      </c>
      <c r="G1973">
        <f t="shared" si="364"/>
        <v>0</v>
      </c>
      <c r="H1973">
        <f t="shared" si="371"/>
        <v>0</v>
      </c>
      <c r="I1973">
        <f t="shared" si="366"/>
        <v>0</v>
      </c>
      <c r="J1973" t="str">
        <f t="shared" si="367"/>
        <v/>
      </c>
      <c r="L1973">
        <f t="shared" si="368"/>
        <v>91.000091000092908</v>
      </c>
      <c r="M1973">
        <f t="shared" si="372"/>
        <v>-365.72897591923947</v>
      </c>
      <c r="N1973">
        <f t="shared" si="373"/>
        <v>29.357105177041376</v>
      </c>
    </row>
    <row r="1974" spans="2:14" x14ac:dyDescent="0.25">
      <c r="B1974">
        <f t="shared" si="369"/>
        <v>1.9559999999998954</v>
      </c>
      <c r="C1974">
        <f t="shared" si="362"/>
        <v>3.049923515832873</v>
      </c>
      <c r="D1974">
        <f t="shared" si="370"/>
        <v>0</v>
      </c>
      <c r="E1974">
        <f t="shared" si="363"/>
        <v>91.13372663808515</v>
      </c>
      <c r="F1974">
        <f t="shared" si="365"/>
        <v>0</v>
      </c>
      <c r="G1974">
        <f t="shared" si="364"/>
        <v>0</v>
      </c>
      <c r="H1974">
        <f t="shared" si="371"/>
        <v>0</v>
      </c>
      <c r="I1974">
        <f t="shared" si="366"/>
        <v>0</v>
      </c>
      <c r="J1974" t="str">
        <f t="shared" si="367"/>
        <v/>
      </c>
      <c r="L1974">
        <f t="shared" si="368"/>
        <v>90.981876410220991</v>
      </c>
      <c r="M1974">
        <f t="shared" si="372"/>
        <v>-365.58227871523741</v>
      </c>
      <c r="N1974">
        <f t="shared" si="373"/>
        <v>29.339440857256704</v>
      </c>
    </row>
    <row r="1975" spans="2:14" x14ac:dyDescent="0.25">
      <c r="B1975">
        <f t="shared" si="369"/>
        <v>1.9569999999998953</v>
      </c>
      <c r="C1975">
        <f t="shared" si="362"/>
        <v>3.0512905217324442</v>
      </c>
      <c r="D1975">
        <f t="shared" si="370"/>
        <v>0</v>
      </c>
      <c r="E1975">
        <f t="shared" si="363"/>
        <v>91.115454854597075</v>
      </c>
      <c r="F1975">
        <f t="shared" si="365"/>
        <v>0</v>
      </c>
      <c r="G1975">
        <f t="shared" si="364"/>
        <v>0</v>
      </c>
      <c r="H1975">
        <f t="shared" si="371"/>
        <v>0</v>
      </c>
      <c r="I1975">
        <f t="shared" si="366"/>
        <v>0</v>
      </c>
      <c r="J1975" t="str">
        <f t="shared" si="367"/>
        <v/>
      </c>
      <c r="L1975">
        <f t="shared" si="368"/>
        <v>90.963669110559152</v>
      </c>
      <c r="M1975">
        <f t="shared" si="372"/>
        <v>-365.43566976149577</v>
      </c>
      <c r="N1975">
        <f t="shared" si="373"/>
        <v>29.321790748326748</v>
      </c>
    </row>
    <row r="1976" spans="2:14" x14ac:dyDescent="0.25">
      <c r="B1976">
        <f t="shared" si="369"/>
        <v>1.9579999999998952</v>
      </c>
      <c r="C1976">
        <f t="shared" si="362"/>
        <v>3.052657253555263</v>
      </c>
      <c r="D1976">
        <f t="shared" si="370"/>
        <v>0</v>
      </c>
      <c r="E1976">
        <f t="shared" si="363"/>
        <v>91.097190397147685</v>
      </c>
      <c r="F1976">
        <f t="shared" si="365"/>
        <v>0</v>
      </c>
      <c r="G1976">
        <f t="shared" si="364"/>
        <v>0</v>
      </c>
      <c r="H1976">
        <f t="shared" si="371"/>
        <v>0</v>
      </c>
      <c r="I1976">
        <f t="shared" si="366"/>
        <v>0</v>
      </c>
      <c r="J1976" t="str">
        <f t="shared" si="367"/>
        <v/>
      </c>
      <c r="L1976">
        <f t="shared" si="368"/>
        <v>90.9454690967315</v>
      </c>
      <c r="M1976">
        <f t="shared" si="372"/>
        <v>-365.28914898781295</v>
      </c>
      <c r="N1976">
        <f t="shared" si="373"/>
        <v>29.304154736564669</v>
      </c>
    </row>
    <row r="1977" spans="2:14" x14ac:dyDescent="0.25">
      <c r="B1977">
        <f t="shared" si="369"/>
        <v>1.958999999999895</v>
      </c>
      <c r="C1977">
        <f t="shared" si="362"/>
        <v>3.0540237114112201</v>
      </c>
      <c r="D1977">
        <f t="shared" si="370"/>
        <v>0</v>
      </c>
      <c r="E1977">
        <f t="shared" si="363"/>
        <v>91.078933261331528</v>
      </c>
      <c r="F1977">
        <f t="shared" si="365"/>
        <v>0</v>
      </c>
      <c r="G1977">
        <f t="shared" si="364"/>
        <v>0</v>
      </c>
      <c r="H1977">
        <f t="shared" si="371"/>
        <v>0</v>
      </c>
      <c r="I1977">
        <f t="shared" si="366"/>
        <v>0</v>
      </c>
      <c r="J1977" t="str">
        <f t="shared" si="367"/>
        <v/>
      </c>
      <c r="L1977">
        <f t="shared" si="368"/>
        <v>90.927276364365696</v>
      </c>
      <c r="M1977">
        <f t="shared" si="372"/>
        <v>-365.14271632313466</v>
      </c>
      <c r="N1977">
        <f t="shared" si="373"/>
        <v>29.286532935657306</v>
      </c>
    </row>
    <row r="1978" spans="2:14" x14ac:dyDescent="0.25">
      <c r="B1978">
        <f t="shared" si="369"/>
        <v>1.9599999999998949</v>
      </c>
      <c r="C1978">
        <f t="shared" si="362"/>
        <v>3.0553898954101402</v>
      </c>
      <c r="D1978">
        <f t="shared" si="370"/>
        <v>0</v>
      </c>
      <c r="E1978">
        <f t="shared" si="363"/>
        <v>91.060683442746679</v>
      </c>
      <c r="F1978">
        <f t="shared" si="365"/>
        <v>0</v>
      </c>
      <c r="G1978">
        <f t="shared" si="364"/>
        <v>0</v>
      </c>
      <c r="H1978">
        <f t="shared" si="371"/>
        <v>0</v>
      </c>
      <c r="I1978">
        <f t="shared" si="366"/>
        <v>0</v>
      </c>
      <c r="J1978" t="str">
        <f t="shared" si="367"/>
        <v/>
      </c>
      <c r="L1978">
        <f t="shared" si="368"/>
        <v>90.909090909092811</v>
      </c>
      <c r="M1978">
        <f t="shared" si="372"/>
        <v>-364.99637169697507</v>
      </c>
      <c r="N1978">
        <f t="shared" si="373"/>
        <v>29.268925231917819</v>
      </c>
    </row>
    <row r="1979" spans="2:14" x14ac:dyDescent="0.25">
      <c r="B1979">
        <f t="shared" si="369"/>
        <v>1.9609999999998948</v>
      </c>
      <c r="C1979">
        <f t="shared" si="362"/>
        <v>3.0567558056617812</v>
      </c>
      <c r="D1979">
        <f t="shared" si="370"/>
        <v>0</v>
      </c>
      <c r="E1979">
        <f t="shared" si="363"/>
        <v>91.042440936994751</v>
      </c>
      <c r="F1979">
        <f t="shared" si="365"/>
        <v>0</v>
      </c>
      <c r="G1979">
        <f t="shared" si="364"/>
        <v>0</v>
      </c>
      <c r="H1979">
        <f t="shared" si="371"/>
        <v>0</v>
      </c>
      <c r="I1979">
        <f t="shared" si="366"/>
        <v>0</v>
      </c>
      <c r="J1979" t="str">
        <f t="shared" si="367"/>
        <v/>
      </c>
      <c r="L1979">
        <f t="shared" si="368"/>
        <v>90.890912726547512</v>
      </c>
      <c r="M1979">
        <f t="shared" si="372"/>
        <v>-364.85011503856413</v>
      </c>
      <c r="N1979">
        <f t="shared" si="373"/>
        <v>29.251331739033049</v>
      </c>
    </row>
    <row r="1980" spans="2:14" x14ac:dyDescent="0.25">
      <c r="B1980">
        <f t="shared" si="369"/>
        <v>1.9619999999998947</v>
      </c>
      <c r="C1980">
        <f t="shared" si="362"/>
        <v>3.0581214422758363</v>
      </c>
      <c r="D1980">
        <f t="shared" si="370"/>
        <v>0</v>
      </c>
      <c r="E1980">
        <f t="shared" si="363"/>
        <v>91.024205739680866</v>
      </c>
      <c r="F1980">
        <f t="shared" si="365"/>
        <v>0</v>
      </c>
      <c r="G1980">
        <f t="shared" si="364"/>
        <v>0</v>
      </c>
      <c r="H1980">
        <f t="shared" si="371"/>
        <v>0</v>
      </c>
      <c r="I1980">
        <f t="shared" si="366"/>
        <v>0</v>
      </c>
      <c r="J1980" t="str">
        <f t="shared" si="367"/>
        <v/>
      </c>
      <c r="L1980">
        <f t="shared" si="368"/>
        <v>90.872741812367877</v>
      </c>
      <c r="M1980">
        <f t="shared" si="372"/>
        <v>-364.7039462777002</v>
      </c>
      <c r="N1980">
        <f t="shared" si="373"/>
        <v>29.233752229629317</v>
      </c>
    </row>
    <row r="1981" spans="2:14" x14ac:dyDescent="0.25">
      <c r="B1981">
        <f t="shared" si="369"/>
        <v>1.9629999999998946</v>
      </c>
      <c r="C1981">
        <f t="shared" si="362"/>
        <v>3.0594868053619315</v>
      </c>
      <c r="D1981">
        <f t="shared" si="370"/>
        <v>0</v>
      </c>
      <c r="E1981">
        <f t="shared" si="363"/>
        <v>91.005977846413685</v>
      </c>
      <c r="F1981">
        <f t="shared" si="365"/>
        <v>0</v>
      </c>
      <c r="G1981">
        <f t="shared" si="364"/>
        <v>0</v>
      </c>
      <c r="H1981">
        <f t="shared" si="371"/>
        <v>0</v>
      </c>
      <c r="I1981">
        <f t="shared" si="366"/>
        <v>0</v>
      </c>
      <c r="J1981" t="str">
        <f t="shared" si="367"/>
        <v/>
      </c>
      <c r="L1981">
        <f t="shared" si="368"/>
        <v>90.854578162195509</v>
      </c>
      <c r="M1981">
        <f t="shared" si="372"/>
        <v>-364.55786534361323</v>
      </c>
      <c r="N1981">
        <f t="shared" si="373"/>
        <v>29.216186817393464</v>
      </c>
    </row>
    <row r="1982" spans="2:14" x14ac:dyDescent="0.25">
      <c r="B1982">
        <f t="shared" si="369"/>
        <v>1.9639999999998945</v>
      </c>
      <c r="C1982">
        <f t="shared" si="362"/>
        <v>3.0608518950296277</v>
      </c>
      <c r="D1982">
        <f t="shared" si="370"/>
        <v>0</v>
      </c>
      <c r="E1982">
        <f t="shared" si="363"/>
        <v>90.987757252805366</v>
      </c>
      <c r="F1982">
        <f t="shared" si="365"/>
        <v>0</v>
      </c>
      <c r="G1982">
        <f t="shared" si="364"/>
        <v>0</v>
      </c>
      <c r="H1982">
        <f t="shared" si="371"/>
        <v>0</v>
      </c>
      <c r="I1982">
        <f t="shared" si="366"/>
        <v>0</v>
      </c>
      <c r="J1982" t="str">
        <f t="shared" si="367"/>
        <v/>
      </c>
      <c r="L1982">
        <f t="shared" si="368"/>
        <v>90.836421771675489</v>
      </c>
      <c r="M1982">
        <f t="shared" si="372"/>
        <v>-364.41187216638582</v>
      </c>
      <c r="N1982">
        <f t="shared" si="373"/>
        <v>29.198635502325487</v>
      </c>
    </row>
    <row r="1983" spans="2:14" x14ac:dyDescent="0.25">
      <c r="B1983">
        <f t="shared" si="369"/>
        <v>1.9649999999998944</v>
      </c>
      <c r="C1983">
        <f t="shared" si="362"/>
        <v>3.06221671138842</v>
      </c>
      <c r="D1983">
        <f t="shared" si="370"/>
        <v>0</v>
      </c>
      <c r="E1983">
        <f t="shared" si="363"/>
        <v>90.96954395447159</v>
      </c>
      <c r="F1983">
        <f t="shared" si="365"/>
        <v>0</v>
      </c>
      <c r="G1983">
        <f t="shared" si="364"/>
        <v>0</v>
      </c>
      <c r="H1983">
        <f t="shared" si="371"/>
        <v>0</v>
      </c>
      <c r="I1983">
        <f t="shared" si="366"/>
        <v>0</v>
      </c>
      <c r="J1983" t="str">
        <f t="shared" si="367"/>
        <v/>
      </c>
      <c r="L1983">
        <f t="shared" si="368"/>
        <v>90.818272636456371</v>
      </c>
      <c r="M1983">
        <f t="shared" si="372"/>
        <v>-364.26596667553213</v>
      </c>
      <c r="N1983">
        <f t="shared" si="373"/>
        <v>29.181098170738551</v>
      </c>
    </row>
    <row r="1984" spans="2:14" x14ac:dyDescent="0.25">
      <c r="B1984">
        <f t="shared" si="369"/>
        <v>1.9659999999998943</v>
      </c>
      <c r="C1984">
        <f t="shared" si="362"/>
        <v>3.0635812545477372</v>
      </c>
      <c r="D1984">
        <f t="shared" si="370"/>
        <v>0</v>
      </c>
      <c r="E1984">
        <f t="shared" si="363"/>
        <v>90.951337947031561</v>
      </c>
      <c r="F1984">
        <f t="shared" si="365"/>
        <v>0</v>
      </c>
      <c r="G1984">
        <f t="shared" si="364"/>
        <v>0</v>
      </c>
      <c r="H1984">
        <f t="shared" si="371"/>
        <v>0</v>
      </c>
      <c r="I1984">
        <f t="shared" si="366"/>
        <v>0</v>
      </c>
      <c r="J1984" t="str">
        <f t="shared" si="367"/>
        <v/>
      </c>
      <c r="L1984">
        <f t="shared" si="368"/>
        <v>90.800130752190199</v>
      </c>
      <c r="M1984">
        <f t="shared" si="372"/>
        <v>-364.12014880056631</v>
      </c>
      <c r="N1984">
        <f t="shared" si="373"/>
        <v>29.163574936319492</v>
      </c>
    </row>
    <row r="1985" spans="2:14" x14ac:dyDescent="0.25">
      <c r="B1985">
        <f t="shared" si="369"/>
        <v>1.9669999999998942</v>
      </c>
      <c r="C1985">
        <f t="shared" si="362"/>
        <v>3.0649455246169426</v>
      </c>
      <c r="D1985">
        <f t="shared" si="370"/>
        <v>0</v>
      </c>
      <c r="E1985">
        <f t="shared" si="363"/>
        <v>90.933139226107983</v>
      </c>
      <c r="F1985">
        <f t="shared" si="365"/>
        <v>0</v>
      </c>
      <c r="G1985">
        <f t="shared" si="364"/>
        <v>0</v>
      </c>
      <c r="H1985">
        <f t="shared" si="371"/>
        <v>0</v>
      </c>
      <c r="I1985">
        <f t="shared" si="366"/>
        <v>0</v>
      </c>
      <c r="J1985" t="str">
        <f t="shared" si="367"/>
        <v/>
      </c>
      <c r="L1985">
        <f t="shared" si="368"/>
        <v>90.78199611453249</v>
      </c>
      <c r="M1985">
        <f t="shared" si="372"/>
        <v>-363.97441847157097</v>
      </c>
      <c r="N1985">
        <f t="shared" si="373"/>
        <v>29.14606579906831</v>
      </c>
    </row>
    <row r="1986" spans="2:14" x14ac:dyDescent="0.25">
      <c r="B1986">
        <f t="shared" si="369"/>
        <v>1.9679999999998941</v>
      </c>
      <c r="C1986">
        <f t="shared" si="362"/>
        <v>3.066309521705334</v>
      </c>
      <c r="D1986">
        <f t="shared" si="370"/>
        <v>0</v>
      </c>
      <c r="E1986">
        <f t="shared" si="363"/>
        <v>90.914947787327051</v>
      </c>
      <c r="F1986">
        <f t="shared" si="365"/>
        <v>0</v>
      </c>
      <c r="G1986">
        <f t="shared" si="364"/>
        <v>0</v>
      </c>
      <c r="H1986">
        <f t="shared" si="371"/>
        <v>0</v>
      </c>
      <c r="I1986">
        <f t="shared" si="366"/>
        <v>0</v>
      </c>
      <c r="J1986" t="str">
        <f t="shared" si="367"/>
        <v/>
      </c>
      <c r="L1986">
        <f t="shared" si="368"/>
        <v>90.763868719142209</v>
      </c>
      <c r="M1986">
        <f t="shared" si="372"/>
        <v>-363.8287756186287</v>
      </c>
      <c r="N1986">
        <f t="shared" si="373"/>
        <v>29.128570531611331</v>
      </c>
    </row>
    <row r="1987" spans="2:14" x14ac:dyDescent="0.25">
      <c r="B1987">
        <f t="shared" si="369"/>
        <v>1.9689999999998939</v>
      </c>
      <c r="C1987">
        <f t="shared" si="362"/>
        <v>3.0676732459221441</v>
      </c>
      <c r="D1987">
        <f t="shared" si="370"/>
        <v>0</v>
      </c>
      <c r="E1987">
        <f t="shared" si="363"/>
        <v>90.896763626318474</v>
      </c>
      <c r="F1987">
        <f t="shared" si="365"/>
        <v>0</v>
      </c>
      <c r="G1987">
        <f t="shared" si="364"/>
        <v>0</v>
      </c>
      <c r="H1987">
        <f t="shared" si="371"/>
        <v>0</v>
      </c>
      <c r="I1987">
        <f t="shared" si="366"/>
        <v>0</v>
      </c>
      <c r="J1987" t="str">
        <f t="shared" si="367"/>
        <v/>
      </c>
      <c r="L1987">
        <f t="shared" si="368"/>
        <v>90.745748561681808</v>
      </c>
      <c r="M1987">
        <f t="shared" si="372"/>
        <v>-363.68322017153787</v>
      </c>
      <c r="N1987">
        <f t="shared" si="373"/>
        <v>29.111089475009067</v>
      </c>
    </row>
    <row r="1988" spans="2:14" x14ac:dyDescent="0.25">
      <c r="B1988">
        <f t="shared" si="369"/>
        <v>1.9699999999998938</v>
      </c>
      <c r="C1988">
        <f t="shared" si="362"/>
        <v>3.0690366973765388</v>
      </c>
      <c r="D1988">
        <f t="shared" si="370"/>
        <v>0</v>
      </c>
      <c r="E1988">
        <f t="shared" si="363"/>
        <v>90.878586738715455</v>
      </c>
      <c r="F1988">
        <f t="shared" si="365"/>
        <v>0</v>
      </c>
      <c r="G1988">
        <f t="shared" si="364"/>
        <v>0</v>
      </c>
      <c r="H1988">
        <f t="shared" si="371"/>
        <v>0</v>
      </c>
      <c r="I1988">
        <f t="shared" si="366"/>
        <v>0</v>
      </c>
      <c r="J1988" t="str">
        <f t="shared" si="367"/>
        <v/>
      </c>
      <c r="L1988">
        <f t="shared" si="368"/>
        <v>90.727635637817201</v>
      </c>
      <c r="M1988">
        <f t="shared" si="372"/>
        <v>-363.53775206038108</v>
      </c>
      <c r="N1988">
        <f t="shared" si="373"/>
        <v>29.093622174514167</v>
      </c>
    </row>
    <row r="1989" spans="2:14" x14ac:dyDescent="0.25">
      <c r="B1989">
        <f t="shared" si="369"/>
        <v>1.9709999999998937</v>
      </c>
      <c r="C1989">
        <f t="shared" si="362"/>
        <v>3.0703998761776194</v>
      </c>
      <c r="D1989">
        <f t="shared" si="370"/>
        <v>0</v>
      </c>
      <c r="E1989">
        <f t="shared" si="363"/>
        <v>90.860417120154679</v>
      </c>
      <c r="F1989">
        <f t="shared" si="365"/>
        <v>0</v>
      </c>
      <c r="G1989">
        <f t="shared" si="364"/>
        <v>0</v>
      </c>
      <c r="H1989">
        <f t="shared" si="371"/>
        <v>0</v>
      </c>
      <c r="I1989">
        <f t="shared" si="366"/>
        <v>0</v>
      </c>
      <c r="J1989" t="str">
        <f t="shared" si="367"/>
        <v/>
      </c>
      <c r="L1989">
        <f t="shared" si="368"/>
        <v>90.70952994321776</v>
      </c>
      <c r="M1989">
        <f t="shared" si="372"/>
        <v>-363.39237121552515</v>
      </c>
      <c r="N1989">
        <f t="shared" si="373"/>
        <v>29.076168971187144</v>
      </c>
    </row>
    <row r="1990" spans="2:14" x14ac:dyDescent="0.25">
      <c r="B1990">
        <f t="shared" si="369"/>
        <v>1.9719999999998936</v>
      </c>
      <c r="C1990">
        <f t="shared" si="362"/>
        <v>3.0717627824344218</v>
      </c>
      <c r="D1990">
        <f t="shared" si="370"/>
        <v>0</v>
      </c>
      <c r="E1990">
        <f t="shared" si="363"/>
        <v>90.842254766276326</v>
      </c>
      <c r="F1990">
        <f t="shared" si="365"/>
        <v>0</v>
      </c>
      <c r="G1990">
        <f t="shared" si="364"/>
        <v>0</v>
      </c>
      <c r="H1990">
        <f t="shared" si="371"/>
        <v>0</v>
      </c>
      <c r="I1990">
        <f t="shared" si="366"/>
        <v>0</v>
      </c>
      <c r="J1990" t="str">
        <f t="shared" si="367"/>
        <v/>
      </c>
      <c r="L1990">
        <f t="shared" si="368"/>
        <v>90.691431473556307</v>
      </c>
      <c r="M1990">
        <f t="shared" si="372"/>
        <v>-363.24707756705266</v>
      </c>
      <c r="N1990">
        <f t="shared" si="373"/>
        <v>29.058729637654324</v>
      </c>
    </row>
    <row r="1991" spans="2:14" x14ac:dyDescent="0.25">
      <c r="B1991">
        <f t="shared" si="369"/>
        <v>1.9729999999998935</v>
      </c>
      <c r="C1991">
        <f t="shared" si="362"/>
        <v>3.0731254162559161</v>
      </c>
      <c r="D1991">
        <f t="shared" si="370"/>
        <v>0</v>
      </c>
      <c r="E1991">
        <f t="shared" si="363"/>
        <v>90.824099672724074</v>
      </c>
      <c r="F1991">
        <f t="shared" si="365"/>
        <v>0</v>
      </c>
      <c r="G1991">
        <f t="shared" si="364"/>
        <v>0</v>
      </c>
      <c r="H1991">
        <f t="shared" si="371"/>
        <v>0</v>
      </c>
      <c r="I1991">
        <f t="shared" si="366"/>
        <v>0</v>
      </c>
      <c r="J1991" t="str">
        <f t="shared" si="367"/>
        <v/>
      </c>
      <c r="L1991">
        <f t="shared" si="368"/>
        <v>90.673340224509118</v>
      </c>
      <c r="M1991">
        <f t="shared" si="372"/>
        <v>-363.10187104504621</v>
      </c>
      <c r="N1991">
        <f t="shared" si="373"/>
        <v>29.041304401289381</v>
      </c>
    </row>
    <row r="1992" spans="2:14" x14ac:dyDescent="0.25">
      <c r="B1992">
        <f t="shared" si="369"/>
        <v>1.9739999999998934</v>
      </c>
      <c r="C1992">
        <f t="shared" si="362"/>
        <v>3.0744877777510071</v>
      </c>
      <c r="D1992">
        <f t="shared" si="370"/>
        <v>0</v>
      </c>
      <c r="E1992">
        <f t="shared" si="363"/>
        <v>90.805951835145081</v>
      </c>
      <c r="F1992">
        <f t="shared" si="365"/>
        <v>0</v>
      </c>
      <c r="G1992">
        <f t="shared" si="364"/>
        <v>0</v>
      </c>
      <c r="H1992">
        <f t="shared" si="371"/>
        <v>0</v>
      </c>
      <c r="I1992">
        <f t="shared" si="366"/>
        <v>0</v>
      </c>
      <c r="J1992" t="str">
        <f t="shared" si="367"/>
        <v/>
      </c>
      <c r="L1992">
        <f t="shared" si="368"/>
        <v>90.655256191755925</v>
      </c>
      <c r="M1992">
        <f t="shared" si="372"/>
        <v>-362.95675157987262</v>
      </c>
      <c r="N1992">
        <f t="shared" si="373"/>
        <v>29.02389303471864</v>
      </c>
    </row>
    <row r="1993" spans="2:14" x14ac:dyDescent="0.25">
      <c r="B1993">
        <f t="shared" si="369"/>
        <v>1.9749999999998933</v>
      </c>
      <c r="C1993">
        <f t="shared" si="362"/>
        <v>3.0758498670285341</v>
      </c>
      <c r="D1993">
        <f t="shared" si="370"/>
        <v>0</v>
      </c>
      <c r="E1993">
        <f t="shared" si="363"/>
        <v>90.787811249189971</v>
      </c>
      <c r="F1993">
        <f t="shared" si="365"/>
        <v>0</v>
      </c>
      <c r="G1993">
        <f t="shared" si="364"/>
        <v>0</v>
      </c>
      <c r="H1993">
        <f t="shared" si="371"/>
        <v>0</v>
      </c>
      <c r="I1993">
        <f t="shared" si="366"/>
        <v>0</v>
      </c>
      <c r="J1993" t="str">
        <f t="shared" si="367"/>
        <v/>
      </c>
      <c r="L1993">
        <f t="shared" si="368"/>
        <v>90.637179370979908</v>
      </c>
      <c r="M1993">
        <f t="shared" si="372"/>
        <v>-362.81171910218291</v>
      </c>
      <c r="N1993">
        <f t="shared" si="373"/>
        <v>29.006495537942101</v>
      </c>
    </row>
    <row r="1994" spans="2:14" x14ac:dyDescent="0.25">
      <c r="B1994">
        <f t="shared" si="369"/>
        <v>1.9759999999998932</v>
      </c>
      <c r="C1994">
        <f t="shared" si="362"/>
        <v>3.0772116841972719</v>
      </c>
      <c r="D1994">
        <f t="shared" si="370"/>
        <v>0</v>
      </c>
      <c r="E1994">
        <f t="shared" si="363"/>
        <v>90.769677910512854</v>
      </c>
      <c r="F1994">
        <f t="shared" si="365"/>
        <v>0</v>
      </c>
      <c r="G1994">
        <f t="shared" si="364"/>
        <v>0</v>
      </c>
      <c r="H1994">
        <f t="shared" si="371"/>
        <v>0</v>
      </c>
      <c r="I1994">
        <f t="shared" si="366"/>
        <v>0</v>
      </c>
      <c r="J1994" t="str">
        <f t="shared" si="367"/>
        <v/>
      </c>
      <c r="L1994">
        <f t="shared" si="368"/>
        <v>90.619109757867662</v>
      </c>
      <c r="M1994">
        <f t="shared" si="372"/>
        <v>-362.66677354234389</v>
      </c>
      <c r="N1994">
        <f t="shared" si="373"/>
        <v>28.989111910959764</v>
      </c>
    </row>
    <row r="1995" spans="2:14" x14ac:dyDescent="0.25">
      <c r="B1995">
        <f t="shared" si="369"/>
        <v>1.9769999999998931</v>
      </c>
      <c r="C1995">
        <f t="shared" si="362"/>
        <v>3.0785732293659294</v>
      </c>
      <c r="D1995">
        <f t="shared" si="370"/>
        <v>0</v>
      </c>
      <c r="E1995">
        <f t="shared" si="363"/>
        <v>90.751551814771304</v>
      </c>
      <c r="F1995">
        <f t="shared" si="365"/>
        <v>0</v>
      </c>
      <c r="G1995">
        <f t="shared" si="364"/>
        <v>0</v>
      </c>
      <c r="H1995">
        <f t="shared" si="371"/>
        <v>0</v>
      </c>
      <c r="I1995">
        <f t="shared" si="366"/>
        <v>0</v>
      </c>
      <c r="J1995" t="str">
        <f t="shared" si="367"/>
        <v/>
      </c>
      <c r="L1995">
        <f t="shared" si="368"/>
        <v>90.601047348109276</v>
      </c>
      <c r="M1995">
        <f t="shared" si="372"/>
        <v>-362.5219148310066</v>
      </c>
      <c r="N1995">
        <f t="shared" si="373"/>
        <v>28.971742267458467</v>
      </c>
    </row>
    <row r="1996" spans="2:14" x14ac:dyDescent="0.25">
      <c r="B1996">
        <f t="shared" si="369"/>
        <v>1.977999999999893</v>
      </c>
      <c r="C1996">
        <f t="shared" si="362"/>
        <v>3.0799345026431508</v>
      </c>
      <c r="D1996">
        <f t="shared" si="370"/>
        <v>0</v>
      </c>
      <c r="E1996">
        <f t="shared" si="363"/>
        <v>90.733432957626363</v>
      </c>
      <c r="F1996">
        <f t="shared" si="365"/>
        <v>0</v>
      </c>
      <c r="G1996">
        <f t="shared" si="364"/>
        <v>0</v>
      </c>
      <c r="H1996">
        <f t="shared" si="371"/>
        <v>0</v>
      </c>
      <c r="I1996">
        <f t="shared" si="366"/>
        <v>0</v>
      </c>
      <c r="J1996" t="str">
        <f t="shared" si="367"/>
        <v/>
      </c>
      <c r="L1996">
        <f t="shared" si="368"/>
        <v>90.582992137398207</v>
      </c>
      <c r="M1996">
        <f t="shared" si="372"/>
        <v>-362.37714289882206</v>
      </c>
      <c r="N1996">
        <f t="shared" si="373"/>
        <v>28.954386493751372</v>
      </c>
    </row>
    <row r="1997" spans="2:14" x14ac:dyDescent="0.25">
      <c r="B1997">
        <f t="shared" si="369"/>
        <v>1.9789999999998928</v>
      </c>
      <c r="C1997">
        <f t="shared" si="362"/>
        <v>3.0812955041375152</v>
      </c>
      <c r="D1997">
        <f t="shared" si="370"/>
        <v>0</v>
      </c>
      <c r="E1997">
        <f t="shared" si="363"/>
        <v>90.715321334742555</v>
      </c>
      <c r="F1997">
        <f t="shared" si="365"/>
        <v>0</v>
      </c>
      <c r="G1997">
        <f t="shared" si="364"/>
        <v>0</v>
      </c>
      <c r="H1997">
        <f t="shared" si="371"/>
        <v>0</v>
      </c>
      <c r="I1997">
        <f t="shared" si="366"/>
        <v>0</v>
      </c>
      <c r="J1997" t="str">
        <f t="shared" si="367"/>
        <v/>
      </c>
      <c r="L1997">
        <f t="shared" si="368"/>
        <v>90.564944121431424</v>
      </c>
      <c r="M1997">
        <f t="shared" si="372"/>
        <v>-362.23245767615708</v>
      </c>
      <c r="N1997">
        <f t="shared" si="373"/>
        <v>28.937044476151641</v>
      </c>
    </row>
    <row r="1998" spans="2:14" x14ac:dyDescent="0.25">
      <c r="B1998">
        <f t="shared" si="369"/>
        <v>1.9799999999998927</v>
      </c>
      <c r="C1998">
        <f t="shared" si="362"/>
        <v>3.0826562339575365</v>
      </c>
      <c r="D1998">
        <f t="shared" si="370"/>
        <v>0</v>
      </c>
      <c r="E1998">
        <f t="shared" si="363"/>
        <v>90.697216941787858</v>
      </c>
      <c r="F1998">
        <f t="shared" si="365"/>
        <v>0</v>
      </c>
      <c r="G1998">
        <f t="shared" si="364"/>
        <v>0</v>
      </c>
      <c r="H1998">
        <f t="shared" si="371"/>
        <v>0</v>
      </c>
      <c r="I1998">
        <f t="shared" si="366"/>
        <v>0</v>
      </c>
      <c r="J1998" t="str">
        <f t="shared" si="367"/>
        <v/>
      </c>
      <c r="L1998">
        <f t="shared" si="368"/>
        <v>90.546903295909217</v>
      </c>
      <c r="M1998">
        <f t="shared" si="372"/>
        <v>-362.08785909394692</v>
      </c>
      <c r="N1998">
        <f t="shared" si="373"/>
        <v>28.91971644203295</v>
      </c>
    </row>
    <row r="1999" spans="2:14" x14ac:dyDescent="0.25">
      <c r="B1999">
        <f t="shared" si="369"/>
        <v>1.9809999999998926</v>
      </c>
      <c r="C1999">
        <f t="shared" si="362"/>
        <v>3.0840166922116632</v>
      </c>
      <c r="D1999">
        <f t="shared" si="370"/>
        <v>0</v>
      </c>
      <c r="E1999">
        <f t="shared" si="363"/>
        <v>90.679119774433687</v>
      </c>
      <c r="F1999">
        <f t="shared" si="365"/>
        <v>0</v>
      </c>
      <c r="G1999">
        <f t="shared" si="364"/>
        <v>0</v>
      </c>
      <c r="H1999">
        <f t="shared" si="371"/>
        <v>0</v>
      </c>
      <c r="I1999">
        <f t="shared" si="366"/>
        <v>0</v>
      </c>
      <c r="J1999" t="str">
        <f t="shared" si="367"/>
        <v/>
      </c>
      <c r="L1999">
        <f t="shared" si="368"/>
        <v>90.528869656535406</v>
      </c>
      <c r="M1999">
        <f t="shared" si="372"/>
        <v>-361.94334708341103</v>
      </c>
      <c r="N1999">
        <f t="shared" si="373"/>
        <v>28.902402050334786</v>
      </c>
    </row>
    <row r="2000" spans="2:14" x14ac:dyDescent="0.25">
      <c r="B2000">
        <f t="shared" si="369"/>
        <v>1.9819999999998925</v>
      </c>
      <c r="C2000">
        <f t="shared" si="362"/>
        <v>3.0853768790082796</v>
      </c>
      <c r="D2000">
        <f t="shared" si="370"/>
        <v>0</v>
      </c>
      <c r="E2000">
        <f t="shared" si="363"/>
        <v>90.661029828354941</v>
      </c>
      <c r="F2000">
        <f t="shared" si="365"/>
        <v>0</v>
      </c>
      <c r="G2000">
        <f t="shared" si="364"/>
        <v>0</v>
      </c>
      <c r="H2000">
        <f t="shared" si="371"/>
        <v>0</v>
      </c>
      <c r="I2000">
        <f t="shared" si="366"/>
        <v>0</v>
      </c>
      <c r="J2000" t="str">
        <f t="shared" si="367"/>
        <v/>
      </c>
      <c r="L2000">
        <f t="shared" si="368"/>
        <v>90.510843199017174</v>
      </c>
      <c r="M2000">
        <f t="shared" si="372"/>
        <v>-361.79892157491622</v>
      </c>
      <c r="N2000">
        <f t="shared" si="373"/>
        <v>28.885101642117661</v>
      </c>
    </row>
    <row r="2001" spans="2:14" x14ac:dyDescent="0.25">
      <c r="B2001">
        <f t="shared" si="369"/>
        <v>1.9829999999998924</v>
      </c>
      <c r="C2001">
        <f t="shared" ref="C2001:C2064" si="374">C2000+E2000*$B$3*$B$8</f>
        <v>3.0867367944557049</v>
      </c>
      <c r="D2001">
        <f t="shared" si="370"/>
        <v>0</v>
      </c>
      <c r="E2001">
        <f t="shared" ref="E2001:E2064" si="375">E2000+$B$8*(((D2000*$B$3)-$B$2*E2000^2)/$B$1)</f>
        <v>90.642947099229957</v>
      </c>
      <c r="F2001">
        <f t="shared" si="365"/>
        <v>0</v>
      </c>
      <c r="G2001">
        <f t="shared" si="364"/>
        <v>0</v>
      </c>
      <c r="H2001">
        <f t="shared" si="371"/>
        <v>0</v>
      </c>
      <c r="I2001">
        <f t="shared" si="366"/>
        <v>0</v>
      </c>
      <c r="J2001" t="str">
        <f t="shared" si="367"/>
        <v/>
      </c>
      <c r="L2001">
        <f t="shared" si="368"/>
        <v>90.49282391906516</v>
      </c>
      <c r="M2001">
        <f t="shared" si="372"/>
        <v>-361.65458249968196</v>
      </c>
      <c r="N2001">
        <f t="shared" si="373"/>
        <v>28.867814990007901</v>
      </c>
    </row>
    <row r="2002" spans="2:14" x14ac:dyDescent="0.25">
      <c r="B2002">
        <f t="shared" si="369"/>
        <v>1.9839999999998923</v>
      </c>
      <c r="C2002">
        <f t="shared" si="374"/>
        <v>3.0880964386621934</v>
      </c>
      <c r="D2002">
        <f t="shared" si="370"/>
        <v>0</v>
      </c>
      <c r="E2002">
        <f t="shared" si="375"/>
        <v>90.624871582740525</v>
      </c>
      <c r="F2002">
        <f t="shared" si="365"/>
        <v>0</v>
      </c>
      <c r="G2002">
        <f t="shared" si="364"/>
        <v>0</v>
      </c>
      <c r="H2002">
        <f t="shared" si="371"/>
        <v>0</v>
      </c>
      <c r="I2002">
        <f t="shared" si="366"/>
        <v>0</v>
      </c>
      <c r="J2002" t="str">
        <f t="shared" si="367"/>
        <v/>
      </c>
      <c r="L2002">
        <f t="shared" si="368"/>
        <v>90.474811812393369</v>
      </c>
      <c r="M2002">
        <f t="shared" si="372"/>
        <v>-361.5103297886435</v>
      </c>
      <c r="N2002">
        <f t="shared" si="373"/>
        <v>28.850542207692342</v>
      </c>
    </row>
    <row r="2003" spans="2:14" x14ac:dyDescent="0.25">
      <c r="B2003">
        <f t="shared" si="369"/>
        <v>1.9849999999998922</v>
      </c>
      <c r="C2003">
        <f t="shared" si="374"/>
        <v>3.0894558117359345</v>
      </c>
      <c r="D2003">
        <f t="shared" si="370"/>
        <v>0</v>
      </c>
      <c r="E2003">
        <f t="shared" si="375"/>
        <v>90.606803274571874</v>
      </c>
      <c r="F2003">
        <f t="shared" si="365"/>
        <v>0</v>
      </c>
      <c r="G2003">
        <f t="shared" ref="G2003:G2066" si="376">IF(C2003&lt;$B$5,$B$2*E2003^3,0)</f>
        <v>0</v>
      </c>
      <c r="H2003">
        <f t="shared" si="371"/>
        <v>0</v>
      </c>
      <c r="I2003">
        <f t="shared" si="366"/>
        <v>0</v>
      </c>
      <c r="J2003" t="str">
        <f t="shared" si="367"/>
        <v/>
      </c>
      <c r="L2003">
        <f t="shared" si="368"/>
        <v>90.456806874719277</v>
      </c>
      <c r="M2003">
        <f t="shared" si="372"/>
        <v>-361.3661633730203</v>
      </c>
      <c r="N2003">
        <f t="shared" si="373"/>
        <v>28.833283067797311</v>
      </c>
    </row>
    <row r="2004" spans="2:14" x14ac:dyDescent="0.25">
      <c r="B2004">
        <f t="shared" si="369"/>
        <v>1.9859999999998921</v>
      </c>
      <c r="C2004">
        <f t="shared" si="374"/>
        <v>3.0908149137850529</v>
      </c>
      <c r="D2004">
        <f t="shared" si="370"/>
        <v>0</v>
      </c>
      <c r="E2004">
        <f t="shared" si="375"/>
        <v>90.588742170412672</v>
      </c>
      <c r="F2004">
        <f t="shared" ref="F2004:F2067" si="377">D2004*E2004*$B$3</f>
        <v>0</v>
      </c>
      <c r="G2004">
        <f t="shared" si="376"/>
        <v>0</v>
      </c>
      <c r="H2004">
        <f t="shared" si="371"/>
        <v>0</v>
      </c>
      <c r="I2004">
        <f t="shared" ref="I2004:I2067" si="378">G2004+H2004</f>
        <v>0</v>
      </c>
      <c r="J2004" t="str">
        <f t="shared" ref="J2004:J2067" si="379">IF(C2004&lt;$B$5,E2004,"")</f>
        <v/>
      </c>
      <c r="L2004">
        <f t="shared" ref="L2004:L2067" si="380">$L$15/(B2004+$L$16)</f>
        <v>90.438809101763695</v>
      </c>
      <c r="M2004">
        <f t="shared" si="372"/>
        <v>-361.22208318403182</v>
      </c>
      <c r="N2004">
        <f t="shared" si="373"/>
        <v>28.816037797696481</v>
      </c>
    </row>
    <row r="2005" spans="2:14" x14ac:dyDescent="0.25">
      <c r="B2005">
        <f t="shared" ref="B2005:B2068" si="381">B2004+$B$8</f>
        <v>1.986999999999892</v>
      </c>
      <c r="C2005">
        <f t="shared" si="374"/>
        <v>3.0921737449176092</v>
      </c>
      <c r="D2005">
        <f t="shared" ref="D2005:D2068" si="382">IF(C2005&lt;$B$5,$B$6*SIN(PI()*C2005/$B$5)+$B$7*SIN(2*PI()*C2005/$B$5),0)</f>
        <v>0</v>
      </c>
      <c r="E2005">
        <f t="shared" si="375"/>
        <v>90.570688265955027</v>
      </c>
      <c r="F2005">
        <f t="shared" si="377"/>
        <v>0</v>
      </c>
      <c r="G2005">
        <f t="shared" si="376"/>
        <v>0</v>
      </c>
      <c r="H2005">
        <f t="shared" ref="H2005:H2068" si="383">IF(C2005&lt;$B$5,$B$1*E2005*(E2005-E2004)/$B$8,0)</f>
        <v>0</v>
      </c>
      <c r="I2005">
        <f t="shared" si="378"/>
        <v>0</v>
      </c>
      <c r="J2005" t="str">
        <f t="shared" si="379"/>
        <v/>
      </c>
      <c r="L2005">
        <f t="shared" si="380"/>
        <v>90.420818489250919</v>
      </c>
      <c r="M2005">
        <f t="shared" ref="M2005:M2068" si="384">$M$14*(E2005-E2004)</f>
        <v>-361.07808915289752</v>
      </c>
      <c r="N2005">
        <f t="shared" si="373"/>
        <v>28.798806170016178</v>
      </c>
    </row>
    <row r="2006" spans="2:14" x14ac:dyDescent="0.25">
      <c r="B2006">
        <f t="shared" si="381"/>
        <v>1.9879999999998919</v>
      </c>
      <c r="C2006">
        <f t="shared" si="374"/>
        <v>3.0935323052415984</v>
      </c>
      <c r="D2006">
        <f t="shared" si="382"/>
        <v>0</v>
      </c>
      <c r="E2006">
        <f t="shared" si="375"/>
        <v>90.5526415568945</v>
      </c>
      <c r="F2006">
        <f t="shared" si="377"/>
        <v>0</v>
      </c>
      <c r="G2006">
        <f t="shared" si="376"/>
        <v>0</v>
      </c>
      <c r="H2006">
        <f t="shared" si="383"/>
        <v>0</v>
      </c>
      <c r="I2006">
        <f t="shared" si="378"/>
        <v>0</v>
      </c>
      <c r="J2006" t="str">
        <f t="shared" si="379"/>
        <v/>
      </c>
      <c r="L2006">
        <f t="shared" si="380"/>
        <v>90.40283503290857</v>
      </c>
      <c r="M2006">
        <f t="shared" si="384"/>
        <v>-360.93418121055265</v>
      </c>
      <c r="N2006">
        <f t="shared" ref="N2006:N2069" si="385">$N$14*$M$14*(E2006+E2004-2*E2005)</f>
        <v>28.781588525816915</v>
      </c>
    </row>
    <row r="2007" spans="2:14" x14ac:dyDescent="0.25">
      <c r="B2007">
        <f t="shared" si="381"/>
        <v>1.9889999999998917</v>
      </c>
      <c r="C2007">
        <f t="shared" si="374"/>
        <v>3.0948905948649519</v>
      </c>
      <c r="D2007">
        <f t="shared" si="382"/>
        <v>0</v>
      </c>
      <c r="E2007">
        <f t="shared" si="375"/>
        <v>90.534602038930046</v>
      </c>
      <c r="F2007">
        <f t="shared" si="377"/>
        <v>0</v>
      </c>
      <c r="G2007">
        <f t="shared" si="376"/>
        <v>0</v>
      </c>
      <c r="H2007">
        <f t="shared" si="383"/>
        <v>0</v>
      </c>
      <c r="I2007">
        <f t="shared" si="378"/>
        <v>0</v>
      </c>
      <c r="J2007" t="str">
        <f t="shared" si="379"/>
        <v/>
      </c>
      <c r="L2007">
        <f t="shared" si="380"/>
        <v>90.384858728467762</v>
      </c>
      <c r="M2007">
        <f t="shared" si="384"/>
        <v>-360.79035928906933</v>
      </c>
      <c r="N2007">
        <f t="shared" si="385"/>
        <v>28.764384296664502</v>
      </c>
    </row>
    <row r="2008" spans="2:14" x14ac:dyDescent="0.25">
      <c r="B2008">
        <f t="shared" si="381"/>
        <v>1.9899999999998916</v>
      </c>
      <c r="C2008">
        <f t="shared" si="374"/>
        <v>3.0962486138955359</v>
      </c>
      <c r="D2008">
        <f t="shared" si="382"/>
        <v>0</v>
      </c>
      <c r="E2008">
        <f t="shared" si="375"/>
        <v>90.516569707764077</v>
      </c>
      <c r="F2008">
        <f t="shared" si="377"/>
        <v>0</v>
      </c>
      <c r="G2008">
        <f t="shared" si="376"/>
        <v>0</v>
      </c>
      <c r="H2008">
        <f t="shared" si="383"/>
        <v>0</v>
      </c>
      <c r="I2008">
        <f t="shared" si="378"/>
        <v>0</v>
      </c>
      <c r="J2008" t="str">
        <f t="shared" si="379"/>
        <v/>
      </c>
      <c r="L2008">
        <f t="shared" si="380"/>
        <v>90.366889571662895</v>
      </c>
      <c r="M2008">
        <f t="shared" si="384"/>
        <v>-360.6466233193828</v>
      </c>
      <c r="N2008">
        <f t="shared" si="385"/>
        <v>28.747193937306292</v>
      </c>
    </row>
    <row r="2009" spans="2:14" x14ac:dyDescent="0.25">
      <c r="B2009">
        <f t="shared" si="381"/>
        <v>1.9909999999998915</v>
      </c>
      <c r="C2009">
        <f t="shared" si="374"/>
        <v>3.0976063624411525</v>
      </c>
      <c r="D2009">
        <f t="shared" si="382"/>
        <v>0</v>
      </c>
      <c r="E2009">
        <f t="shared" si="375"/>
        <v>90.498544559102427</v>
      </c>
      <c r="F2009">
        <f t="shared" si="377"/>
        <v>0</v>
      </c>
      <c r="G2009">
        <f t="shared" si="376"/>
        <v>0</v>
      </c>
      <c r="H2009">
        <f t="shared" si="383"/>
        <v>0</v>
      </c>
      <c r="I2009">
        <f t="shared" si="378"/>
        <v>0</v>
      </c>
      <c r="J2009" t="str">
        <f t="shared" si="379"/>
        <v/>
      </c>
      <c r="L2009">
        <f t="shared" si="380"/>
        <v>90.348927558231836</v>
      </c>
      <c r="M2009">
        <f t="shared" si="384"/>
        <v>-360.50297323299674</v>
      </c>
      <c r="N2009">
        <f t="shared" si="385"/>
        <v>28.730017334055447</v>
      </c>
    </row>
    <row r="2010" spans="2:14" x14ac:dyDescent="0.25">
      <c r="B2010">
        <f t="shared" si="381"/>
        <v>1.9919999999998914</v>
      </c>
      <c r="C2010">
        <f t="shared" si="374"/>
        <v>3.0989638406095392</v>
      </c>
      <c r="D2010">
        <f t="shared" si="382"/>
        <v>0</v>
      </c>
      <c r="E2010">
        <f t="shared" si="375"/>
        <v>90.480526588654328</v>
      </c>
      <c r="F2010">
        <f t="shared" si="377"/>
        <v>0</v>
      </c>
      <c r="G2010">
        <f t="shared" si="376"/>
        <v>0</v>
      </c>
      <c r="H2010">
        <f t="shared" si="383"/>
        <v>0</v>
      </c>
      <c r="I2010">
        <f t="shared" si="378"/>
        <v>0</v>
      </c>
      <c r="J2010" t="str">
        <f t="shared" si="379"/>
        <v/>
      </c>
      <c r="L2010">
        <f t="shared" si="380"/>
        <v>90.330972683915803</v>
      </c>
      <c r="M2010">
        <f t="shared" si="384"/>
        <v>-360.35940896198326</v>
      </c>
      <c r="N2010">
        <f t="shared" si="385"/>
        <v>28.71285425953829</v>
      </c>
    </row>
    <row r="2011" spans="2:14" x14ac:dyDescent="0.25">
      <c r="B2011">
        <f t="shared" si="381"/>
        <v>1.9929999999998913</v>
      </c>
      <c r="C2011">
        <f t="shared" si="374"/>
        <v>3.100321048508369</v>
      </c>
      <c r="D2011">
        <f t="shared" si="382"/>
        <v>0</v>
      </c>
      <c r="E2011">
        <f t="shared" si="375"/>
        <v>90.46251579213245</v>
      </c>
      <c r="F2011">
        <f t="shared" si="377"/>
        <v>0</v>
      </c>
      <c r="G2011">
        <f t="shared" si="376"/>
        <v>0</v>
      </c>
      <c r="H2011">
        <f t="shared" si="383"/>
        <v>0</v>
      </c>
      <c r="I2011">
        <f t="shared" si="378"/>
        <v>0</v>
      </c>
      <c r="J2011" t="str">
        <f t="shared" si="379"/>
        <v/>
      </c>
      <c r="L2011">
        <f t="shared" si="380"/>
        <v>90.313024944459443</v>
      </c>
      <c r="M2011">
        <f t="shared" si="384"/>
        <v>-360.21593043756184</v>
      </c>
      <c r="N2011">
        <f t="shared" si="385"/>
        <v>28.695704941128497</v>
      </c>
    </row>
    <row r="2012" spans="2:14" x14ac:dyDescent="0.25">
      <c r="B2012">
        <f t="shared" si="381"/>
        <v>1.9939999999998912</v>
      </c>
      <c r="C2012">
        <f t="shared" si="374"/>
        <v>3.1016779862452508</v>
      </c>
      <c r="D2012">
        <f t="shared" si="382"/>
        <v>0</v>
      </c>
      <c r="E2012">
        <f t="shared" si="375"/>
        <v>90.444512165252874</v>
      </c>
      <c r="F2012">
        <f t="shared" si="377"/>
        <v>0</v>
      </c>
      <c r="G2012">
        <f t="shared" si="376"/>
        <v>0</v>
      </c>
      <c r="H2012">
        <f t="shared" si="383"/>
        <v>0</v>
      </c>
      <c r="I2012">
        <f t="shared" si="378"/>
        <v>0</v>
      </c>
      <c r="J2012" t="str">
        <f t="shared" si="379"/>
        <v/>
      </c>
      <c r="L2012">
        <f t="shared" si="380"/>
        <v>90.295084335610724</v>
      </c>
      <c r="M2012">
        <f t="shared" si="384"/>
        <v>-360.07253759152036</v>
      </c>
      <c r="N2012">
        <f t="shared" si="385"/>
        <v>28.678569151452393</v>
      </c>
    </row>
    <row r="2013" spans="2:14" x14ac:dyDescent="0.25">
      <c r="B2013">
        <f t="shared" si="381"/>
        <v>1.9949999999998911</v>
      </c>
      <c r="C2013">
        <f t="shared" si="374"/>
        <v>3.1030346539277298</v>
      </c>
      <c r="D2013">
        <f t="shared" si="382"/>
        <v>0</v>
      </c>
      <c r="E2013">
        <f t="shared" si="375"/>
        <v>90.426515703735092</v>
      </c>
      <c r="F2013">
        <f t="shared" si="377"/>
        <v>0</v>
      </c>
      <c r="G2013">
        <f t="shared" si="376"/>
        <v>0</v>
      </c>
      <c r="H2013">
        <f t="shared" si="383"/>
        <v>0</v>
      </c>
      <c r="I2013">
        <f t="shared" si="378"/>
        <v>0</v>
      </c>
      <c r="J2013" t="str">
        <f t="shared" si="379"/>
        <v/>
      </c>
      <c r="L2013">
        <f t="shared" si="380"/>
        <v>90.277150853121029</v>
      </c>
      <c r="M2013">
        <f t="shared" si="384"/>
        <v>-359.92923035564672</v>
      </c>
      <c r="N2013">
        <f t="shared" si="385"/>
        <v>28.661447117883654</v>
      </c>
    </row>
    <row r="2014" spans="2:14" x14ac:dyDescent="0.25">
      <c r="B2014">
        <f t="shared" si="381"/>
        <v>1.995999999999891</v>
      </c>
      <c r="C2014">
        <f t="shared" si="374"/>
        <v>3.1043910516632858</v>
      </c>
      <c r="D2014">
        <f t="shared" si="382"/>
        <v>0</v>
      </c>
      <c r="E2014">
        <f t="shared" si="375"/>
        <v>90.408526403301991</v>
      </c>
      <c r="F2014">
        <f t="shared" si="377"/>
        <v>0</v>
      </c>
      <c r="G2014">
        <f t="shared" si="376"/>
        <v>0</v>
      </c>
      <c r="H2014">
        <f t="shared" si="383"/>
        <v>0</v>
      </c>
      <c r="I2014">
        <f t="shared" si="378"/>
        <v>0</v>
      </c>
      <c r="J2014" t="str">
        <f t="shared" si="379"/>
        <v/>
      </c>
      <c r="L2014">
        <f t="shared" si="380"/>
        <v>90.259224492745105</v>
      </c>
      <c r="M2014">
        <f t="shared" si="384"/>
        <v>-359.78600866201305</v>
      </c>
      <c r="N2014">
        <f t="shared" si="385"/>
        <v>28.644338726735441</v>
      </c>
    </row>
    <row r="2015" spans="2:14" x14ac:dyDescent="0.25">
      <c r="B2015">
        <f t="shared" si="381"/>
        <v>1.9969999999998909</v>
      </c>
      <c r="C2015">
        <f t="shared" si="374"/>
        <v>3.1057471795593354</v>
      </c>
      <c r="D2015">
        <f t="shared" si="382"/>
        <v>0</v>
      </c>
      <c r="E2015">
        <f t="shared" si="375"/>
        <v>90.390544259679871</v>
      </c>
      <c r="F2015">
        <f t="shared" si="377"/>
        <v>0</v>
      </c>
      <c r="G2015">
        <f t="shared" si="376"/>
        <v>0</v>
      </c>
      <c r="H2015">
        <f t="shared" si="383"/>
        <v>0</v>
      </c>
      <c r="I2015">
        <f t="shared" si="378"/>
        <v>0</v>
      </c>
      <c r="J2015" t="str">
        <f t="shared" si="379"/>
        <v/>
      </c>
      <c r="L2015">
        <f t="shared" si="380"/>
        <v>90.241305250241098</v>
      </c>
      <c r="M2015">
        <f t="shared" si="384"/>
        <v>-359.64287244240722</v>
      </c>
      <c r="N2015">
        <f t="shared" si="385"/>
        <v>28.627243978007755</v>
      </c>
    </row>
    <row r="2016" spans="2:14" x14ac:dyDescent="0.25">
      <c r="B2016">
        <f t="shared" si="381"/>
        <v>1.9979999999998908</v>
      </c>
      <c r="C2016">
        <f t="shared" si="374"/>
        <v>3.1071030377232307</v>
      </c>
      <c r="D2016">
        <f t="shared" si="382"/>
        <v>0</v>
      </c>
      <c r="E2016">
        <f t="shared" si="375"/>
        <v>90.37256926859844</v>
      </c>
      <c r="F2016">
        <f t="shared" si="377"/>
        <v>0</v>
      </c>
      <c r="G2016">
        <f t="shared" si="376"/>
        <v>0</v>
      </c>
      <c r="H2016">
        <f t="shared" si="383"/>
        <v>0</v>
      </c>
      <c r="I2016">
        <f t="shared" si="378"/>
        <v>0</v>
      </c>
      <c r="J2016" t="str">
        <f t="shared" si="379"/>
        <v/>
      </c>
      <c r="L2016">
        <f t="shared" si="380"/>
        <v>90.223393121370464</v>
      </c>
      <c r="M2016">
        <f t="shared" si="384"/>
        <v>-359.49982162861716</v>
      </c>
      <c r="N2016">
        <f t="shared" si="385"/>
        <v>28.610162758013757</v>
      </c>
    </row>
    <row r="2017" spans="2:14" x14ac:dyDescent="0.25">
      <c r="B2017">
        <f t="shared" si="381"/>
        <v>1.9989999999998906</v>
      </c>
      <c r="C2017">
        <f t="shared" si="374"/>
        <v>3.1084586262622595</v>
      </c>
      <c r="D2017">
        <f t="shared" si="382"/>
        <v>0</v>
      </c>
      <c r="E2017">
        <f t="shared" si="375"/>
        <v>90.35460142579079</v>
      </c>
      <c r="F2017">
        <f t="shared" si="377"/>
        <v>0</v>
      </c>
      <c r="G2017">
        <f t="shared" si="376"/>
        <v>0</v>
      </c>
      <c r="H2017">
        <f t="shared" si="383"/>
        <v>0</v>
      </c>
      <c r="I2017">
        <f t="shared" si="378"/>
        <v>0</v>
      </c>
      <c r="J2017" t="str">
        <f t="shared" si="379"/>
        <v/>
      </c>
      <c r="L2017">
        <f t="shared" si="380"/>
        <v>90.205488101898084</v>
      </c>
      <c r="M2017">
        <f t="shared" si="384"/>
        <v>-359.35685615299917</v>
      </c>
      <c r="N2017">
        <f t="shared" si="385"/>
        <v>28.593095180440287</v>
      </c>
    </row>
    <row r="2018" spans="2:14" x14ac:dyDescent="0.25">
      <c r="B2018">
        <f t="shared" si="381"/>
        <v>1.9999999999998905</v>
      </c>
      <c r="C2018">
        <f t="shared" si="374"/>
        <v>3.1098139452836464</v>
      </c>
      <c r="D2018">
        <f t="shared" si="382"/>
        <v>0</v>
      </c>
      <c r="E2018">
        <f t="shared" si="375"/>
        <v>90.336640726993394</v>
      </c>
      <c r="F2018">
        <f t="shared" si="377"/>
        <v>0</v>
      </c>
      <c r="G2018">
        <f t="shared" si="376"/>
        <v>0</v>
      </c>
      <c r="H2018">
        <f t="shared" si="383"/>
        <v>0</v>
      </c>
      <c r="I2018">
        <f t="shared" si="378"/>
        <v>0</v>
      </c>
      <c r="J2018" t="str">
        <f t="shared" si="379"/>
        <v/>
      </c>
      <c r="L2018">
        <f t="shared" si="380"/>
        <v>90.18759018759215</v>
      </c>
      <c r="M2018">
        <f t="shared" si="384"/>
        <v>-359.2139759479096</v>
      </c>
      <c r="N2018">
        <f t="shared" si="385"/>
        <v>28.576041017913667</v>
      </c>
    </row>
    <row r="2019" spans="2:14" x14ac:dyDescent="0.25">
      <c r="B2019">
        <f t="shared" si="381"/>
        <v>2.0009999999998906</v>
      </c>
      <c r="C2019">
        <f t="shared" si="374"/>
        <v>3.1111689948945513</v>
      </c>
      <c r="D2019">
        <f t="shared" si="382"/>
        <v>0</v>
      </c>
      <c r="E2019">
        <f t="shared" si="375"/>
        <v>90.318687167946152</v>
      </c>
      <c r="F2019">
        <f t="shared" si="377"/>
        <v>0</v>
      </c>
      <c r="G2019">
        <f t="shared" si="376"/>
        <v>0</v>
      </c>
      <c r="H2019">
        <f t="shared" si="383"/>
        <v>0</v>
      </c>
      <c r="I2019">
        <f t="shared" si="378"/>
        <v>0</v>
      </c>
      <c r="J2019" t="str">
        <f t="shared" si="379"/>
        <v/>
      </c>
      <c r="L2019">
        <f t="shared" si="380"/>
        <v>90.169699374224251</v>
      </c>
      <c r="M2019">
        <f t="shared" si="384"/>
        <v>-359.07118094485213</v>
      </c>
      <c r="N2019">
        <f t="shared" si="385"/>
        <v>28.559000611494412</v>
      </c>
    </row>
    <row r="2020" spans="2:14" x14ac:dyDescent="0.25">
      <c r="B2020">
        <f t="shared" si="381"/>
        <v>2.0019999999998905</v>
      </c>
      <c r="C2020">
        <f t="shared" si="374"/>
        <v>3.1125237752020705</v>
      </c>
      <c r="D2020">
        <f t="shared" si="382"/>
        <v>0</v>
      </c>
      <c r="E2020">
        <f t="shared" si="375"/>
        <v>90.300740744392314</v>
      </c>
      <c r="F2020">
        <f t="shared" si="377"/>
        <v>0</v>
      </c>
      <c r="G2020">
        <f t="shared" si="376"/>
        <v>0</v>
      </c>
      <c r="H2020">
        <f t="shared" si="383"/>
        <v>0</v>
      </c>
      <c r="I2020">
        <f t="shared" si="378"/>
        <v>0</v>
      </c>
      <c r="J2020" t="str">
        <f t="shared" si="379"/>
        <v/>
      </c>
      <c r="L2020">
        <f t="shared" si="380"/>
        <v>90.151815657569301</v>
      </c>
      <c r="M2020">
        <f t="shared" si="384"/>
        <v>-358.92847107675152</v>
      </c>
      <c r="N2020">
        <f t="shared" si="385"/>
        <v>28.541973620122008</v>
      </c>
    </row>
    <row r="2021" spans="2:14" x14ac:dyDescent="0.25">
      <c r="B2021">
        <f t="shared" si="381"/>
        <v>2.0029999999998904</v>
      </c>
      <c r="C2021">
        <f t="shared" si="374"/>
        <v>3.1138782863132364</v>
      </c>
      <c r="D2021">
        <f t="shared" si="382"/>
        <v>0</v>
      </c>
      <c r="E2021">
        <f t="shared" si="375"/>
        <v>90.282801452078544</v>
      </c>
      <c r="F2021">
        <f t="shared" si="377"/>
        <v>0</v>
      </c>
      <c r="G2021">
        <f t="shared" si="376"/>
        <v>0</v>
      </c>
      <c r="H2021">
        <f t="shared" si="383"/>
        <v>0</v>
      </c>
      <c r="I2021">
        <f t="shared" si="378"/>
        <v>0</v>
      </c>
      <c r="J2021" t="str">
        <f t="shared" si="379"/>
        <v/>
      </c>
      <c r="L2021">
        <f t="shared" si="380"/>
        <v>90.133939033405596</v>
      </c>
      <c r="M2021">
        <f t="shared" si="384"/>
        <v>-358.78584627539567</v>
      </c>
      <c r="N2021">
        <f t="shared" si="385"/>
        <v>28.52496027117013</v>
      </c>
    </row>
    <row r="2022" spans="2:14" x14ac:dyDescent="0.25">
      <c r="B2022">
        <f t="shared" si="381"/>
        <v>2.0039999999998903</v>
      </c>
      <c r="C2022">
        <f t="shared" si="374"/>
        <v>3.1152325283350177</v>
      </c>
      <c r="D2022">
        <f t="shared" si="382"/>
        <v>0</v>
      </c>
      <c r="E2022">
        <f t="shared" si="375"/>
        <v>90.264869286754873</v>
      </c>
      <c r="F2022">
        <f t="shared" si="377"/>
        <v>0</v>
      </c>
      <c r="G2022">
        <f t="shared" si="376"/>
        <v>0</v>
      </c>
      <c r="H2022">
        <f t="shared" si="383"/>
        <v>0</v>
      </c>
      <c r="I2022">
        <f t="shared" si="378"/>
        <v>0</v>
      </c>
      <c r="J2022" t="str">
        <f t="shared" si="379"/>
        <v/>
      </c>
      <c r="L2022">
        <f t="shared" si="380"/>
        <v>90.116069497514758</v>
      </c>
      <c r="M2022">
        <f t="shared" si="384"/>
        <v>-358.64330647342513</v>
      </c>
      <c r="N2022">
        <f t="shared" si="385"/>
        <v>28.507960337265104</v>
      </c>
    </row>
    <row r="2023" spans="2:14" x14ac:dyDescent="0.25">
      <c r="B2023">
        <f t="shared" si="381"/>
        <v>2.0049999999998902</v>
      </c>
      <c r="C2023">
        <f t="shared" si="374"/>
        <v>3.1165865013743193</v>
      </c>
      <c r="D2023">
        <f t="shared" si="382"/>
        <v>0</v>
      </c>
      <c r="E2023">
        <f t="shared" si="375"/>
        <v>90.246944244174699</v>
      </c>
      <c r="F2023">
        <f t="shared" si="377"/>
        <v>0</v>
      </c>
      <c r="G2023">
        <f t="shared" si="376"/>
        <v>0</v>
      </c>
      <c r="H2023">
        <f t="shared" si="383"/>
        <v>0</v>
      </c>
      <c r="I2023">
        <f t="shared" si="378"/>
        <v>0</v>
      </c>
      <c r="J2023" t="str">
        <f t="shared" si="379"/>
        <v/>
      </c>
      <c r="L2023">
        <f t="shared" si="380"/>
        <v>90.098207045681761</v>
      </c>
      <c r="M2023">
        <f t="shared" si="384"/>
        <v>-358.50085160348044</v>
      </c>
      <c r="N2023">
        <f t="shared" si="385"/>
        <v>28.490974045780604</v>
      </c>
    </row>
    <row r="2024" spans="2:14" x14ac:dyDescent="0.25">
      <c r="B2024">
        <f t="shared" si="381"/>
        <v>2.0059999999998901</v>
      </c>
      <c r="C2024">
        <f t="shared" si="374"/>
        <v>3.1179402055379817</v>
      </c>
      <c r="D2024">
        <f t="shared" si="382"/>
        <v>0</v>
      </c>
      <c r="E2024">
        <f t="shared" si="375"/>
        <v>90.229026320094789</v>
      </c>
      <c r="F2024">
        <f t="shared" si="377"/>
        <v>0</v>
      </c>
      <c r="G2024">
        <f t="shared" si="376"/>
        <v>0</v>
      </c>
      <c r="H2024">
        <f t="shared" si="383"/>
        <v>0</v>
      </c>
      <c r="I2024">
        <f t="shared" si="378"/>
        <v>0</v>
      </c>
      <c r="J2024" t="str">
        <f t="shared" si="379"/>
        <v/>
      </c>
      <c r="L2024">
        <f t="shared" si="380"/>
        <v>90.080351673694892</v>
      </c>
      <c r="M2024">
        <f t="shared" si="384"/>
        <v>-358.35848159820216</v>
      </c>
      <c r="N2024">
        <f t="shared" si="385"/>
        <v>28.474001055656117</v>
      </c>
    </row>
    <row r="2025" spans="2:14" x14ac:dyDescent="0.25">
      <c r="B2025">
        <f t="shared" si="381"/>
        <v>2.00699999999989</v>
      </c>
      <c r="C2025">
        <f t="shared" si="374"/>
        <v>3.1192936409327832</v>
      </c>
      <c r="D2025">
        <f t="shared" si="382"/>
        <v>0</v>
      </c>
      <c r="E2025">
        <f t="shared" si="375"/>
        <v>90.211115510275306</v>
      </c>
      <c r="F2025">
        <f t="shared" si="377"/>
        <v>0</v>
      </c>
      <c r="G2025">
        <f t="shared" si="376"/>
        <v>0</v>
      </c>
      <c r="H2025">
        <f t="shared" si="383"/>
        <v>0</v>
      </c>
      <c r="I2025">
        <f t="shared" si="378"/>
        <v>0</v>
      </c>
      <c r="J2025" t="str">
        <f t="shared" si="379"/>
        <v/>
      </c>
      <c r="L2025">
        <f t="shared" si="380"/>
        <v>90.062503377345834</v>
      </c>
      <c r="M2025">
        <f t="shared" si="384"/>
        <v>-358.2161963896624</v>
      </c>
      <c r="N2025">
        <f t="shared" si="385"/>
        <v>28.457041707952158</v>
      </c>
    </row>
    <row r="2026" spans="2:14" x14ac:dyDescent="0.25">
      <c r="B2026">
        <f t="shared" si="381"/>
        <v>2.0079999999998899</v>
      </c>
      <c r="C2026">
        <f t="shared" si="374"/>
        <v>3.1206468076654374</v>
      </c>
      <c r="D2026">
        <f t="shared" si="382"/>
        <v>0</v>
      </c>
      <c r="E2026">
        <f t="shared" si="375"/>
        <v>90.193211810479767</v>
      </c>
      <c r="F2026">
        <f t="shared" si="377"/>
        <v>0</v>
      </c>
      <c r="G2026">
        <f t="shared" si="376"/>
        <v>0</v>
      </c>
      <c r="H2026">
        <f t="shared" si="383"/>
        <v>0</v>
      </c>
      <c r="I2026">
        <f t="shared" si="378"/>
        <v>0</v>
      </c>
      <c r="J2026" t="str">
        <f t="shared" si="379"/>
        <v/>
      </c>
      <c r="L2026">
        <f t="shared" si="380"/>
        <v>90.044662152429567</v>
      </c>
      <c r="M2026">
        <f t="shared" si="384"/>
        <v>-358.07399591078592</v>
      </c>
      <c r="N2026">
        <f t="shared" si="385"/>
        <v>28.440095775295049</v>
      </c>
    </row>
    <row r="2027" spans="2:14" x14ac:dyDescent="0.25">
      <c r="B2027">
        <f t="shared" si="381"/>
        <v>2.0089999999998898</v>
      </c>
      <c r="C2027">
        <f t="shared" si="374"/>
        <v>3.1219997058425948</v>
      </c>
      <c r="D2027">
        <f t="shared" si="382"/>
        <v>0</v>
      </c>
      <c r="E2027">
        <f t="shared" si="375"/>
        <v>90.175315216475042</v>
      </c>
      <c r="F2027">
        <f t="shared" si="377"/>
        <v>0</v>
      </c>
      <c r="G2027">
        <f t="shared" si="376"/>
        <v>0</v>
      </c>
      <c r="H2027">
        <f t="shared" si="383"/>
        <v>0</v>
      </c>
      <c r="I2027">
        <f t="shared" si="378"/>
        <v>0</v>
      </c>
      <c r="J2027" t="str">
        <f t="shared" si="379"/>
        <v/>
      </c>
      <c r="L2027">
        <f t="shared" si="380"/>
        <v>90.026827994744409</v>
      </c>
      <c r="M2027">
        <f t="shared" si="384"/>
        <v>-357.9318800944975</v>
      </c>
      <c r="N2027">
        <f t="shared" si="385"/>
        <v>28.423163257684791</v>
      </c>
    </row>
    <row r="2028" spans="2:14" x14ac:dyDescent="0.25">
      <c r="B2028">
        <f t="shared" si="381"/>
        <v>2.0099999999998897</v>
      </c>
      <c r="C2028">
        <f t="shared" si="374"/>
        <v>3.1233523355708419</v>
      </c>
      <c r="D2028">
        <f t="shared" si="382"/>
        <v>0</v>
      </c>
      <c r="E2028">
        <f t="shared" si="375"/>
        <v>90.157425724031384</v>
      </c>
      <c r="F2028">
        <f t="shared" si="377"/>
        <v>0</v>
      </c>
      <c r="G2028">
        <f t="shared" si="376"/>
        <v>0</v>
      </c>
      <c r="H2028">
        <f t="shared" si="383"/>
        <v>0</v>
      </c>
      <c r="I2028">
        <f t="shared" si="378"/>
        <v>0</v>
      </c>
      <c r="J2028" t="str">
        <f t="shared" si="379"/>
        <v/>
      </c>
      <c r="L2028">
        <f t="shared" si="380"/>
        <v>90.009000900091976</v>
      </c>
      <c r="M2028">
        <f t="shared" si="384"/>
        <v>-357.78984887315346</v>
      </c>
      <c r="N2028">
        <f t="shared" si="385"/>
        <v>28.406244268808223</v>
      </c>
    </row>
    <row r="2029" spans="2:14" x14ac:dyDescent="0.25">
      <c r="B2029">
        <f t="shared" si="381"/>
        <v>2.0109999999998895</v>
      </c>
      <c r="C2029">
        <f t="shared" si="374"/>
        <v>3.1247046969567025</v>
      </c>
      <c r="D2029">
        <f t="shared" si="382"/>
        <v>0</v>
      </c>
      <c r="E2029">
        <f t="shared" si="375"/>
        <v>90.139543328922372</v>
      </c>
      <c r="F2029">
        <f t="shared" si="377"/>
        <v>0</v>
      </c>
      <c r="G2029">
        <f t="shared" si="376"/>
        <v>0</v>
      </c>
      <c r="H2029">
        <f t="shared" si="383"/>
        <v>0</v>
      </c>
      <c r="I2029">
        <f t="shared" si="378"/>
        <v>0</v>
      </c>
      <c r="J2029" t="str">
        <f t="shared" si="379"/>
        <v/>
      </c>
      <c r="L2029">
        <f t="shared" si="380"/>
        <v>89.991180864277268</v>
      </c>
      <c r="M2029">
        <f t="shared" si="384"/>
        <v>-357.647902180247</v>
      </c>
      <c r="N2029">
        <f t="shared" si="385"/>
        <v>28.389338581291668</v>
      </c>
    </row>
    <row r="2030" spans="2:14" x14ac:dyDescent="0.25">
      <c r="B2030">
        <f t="shared" si="381"/>
        <v>2.0119999999998894</v>
      </c>
      <c r="C2030">
        <f t="shared" si="374"/>
        <v>3.1260567901066363</v>
      </c>
      <c r="D2030">
        <f t="shared" si="382"/>
        <v>0</v>
      </c>
      <c r="E2030">
        <f t="shared" si="375"/>
        <v>90.121668026924965</v>
      </c>
      <c r="F2030">
        <f t="shared" si="377"/>
        <v>0</v>
      </c>
      <c r="G2030">
        <f t="shared" si="376"/>
        <v>0</v>
      </c>
      <c r="H2030">
        <f t="shared" si="383"/>
        <v>0</v>
      </c>
      <c r="I2030">
        <f t="shared" si="378"/>
        <v>0</v>
      </c>
      <c r="J2030" t="str">
        <f t="shared" si="379"/>
        <v/>
      </c>
      <c r="L2030">
        <f t="shared" si="380"/>
        <v>89.973367883108565</v>
      </c>
      <c r="M2030">
        <f t="shared" si="384"/>
        <v>-357.50603994813446</v>
      </c>
      <c r="N2030">
        <f t="shared" si="385"/>
        <v>28.372446422508801</v>
      </c>
    </row>
    <row r="2031" spans="2:14" x14ac:dyDescent="0.25">
      <c r="B2031">
        <f t="shared" si="381"/>
        <v>2.0129999999998893</v>
      </c>
      <c r="C2031">
        <f t="shared" si="374"/>
        <v>3.1274086151270404</v>
      </c>
      <c r="D2031">
        <f t="shared" si="382"/>
        <v>0</v>
      </c>
      <c r="E2031">
        <f t="shared" si="375"/>
        <v>90.103799813819464</v>
      </c>
      <c r="F2031">
        <f t="shared" si="377"/>
        <v>0</v>
      </c>
      <c r="G2031">
        <f t="shared" si="376"/>
        <v>0</v>
      </c>
      <c r="H2031">
        <f t="shared" si="383"/>
        <v>0</v>
      </c>
      <c r="I2031">
        <f t="shared" si="378"/>
        <v>0</v>
      </c>
      <c r="J2031" t="str">
        <f t="shared" si="379"/>
        <v/>
      </c>
      <c r="L2031">
        <f t="shared" si="380"/>
        <v>89.955561952397503</v>
      </c>
      <c r="M2031">
        <f t="shared" si="384"/>
        <v>-357.36426211002481</v>
      </c>
      <c r="N2031">
        <f t="shared" si="385"/>
        <v>28.355567565085948</v>
      </c>
    </row>
    <row r="2032" spans="2:14" x14ac:dyDescent="0.25">
      <c r="B2032">
        <f t="shared" si="381"/>
        <v>2.0139999999998892</v>
      </c>
      <c r="C2032">
        <f t="shared" si="374"/>
        <v>3.1287601721242475</v>
      </c>
      <c r="D2032">
        <f t="shared" si="382"/>
        <v>0</v>
      </c>
      <c r="E2032">
        <f t="shared" si="375"/>
        <v>90.085938685389507</v>
      </c>
      <c r="F2032">
        <f t="shared" si="377"/>
        <v>0</v>
      </c>
      <c r="G2032">
        <f t="shared" si="376"/>
        <v>0</v>
      </c>
      <c r="H2032">
        <f t="shared" si="383"/>
        <v>0</v>
      </c>
      <c r="I2032">
        <f t="shared" si="378"/>
        <v>0</v>
      </c>
      <c r="J2032" t="str">
        <f t="shared" si="379"/>
        <v/>
      </c>
      <c r="L2032">
        <f t="shared" si="380"/>
        <v>89.937763067958954</v>
      </c>
      <c r="M2032">
        <f t="shared" si="384"/>
        <v>-357.22256859912704</v>
      </c>
      <c r="N2032">
        <f t="shared" si="385"/>
        <v>28.338702236396784</v>
      </c>
    </row>
    <row r="2033" spans="2:14" x14ac:dyDescent="0.25">
      <c r="B2033">
        <f t="shared" si="381"/>
        <v>2.0149999999998891</v>
      </c>
      <c r="C2033">
        <f t="shared" si="374"/>
        <v>3.1301114612045282</v>
      </c>
      <c r="D2033">
        <f t="shared" si="382"/>
        <v>0</v>
      </c>
      <c r="E2033">
        <f t="shared" si="375"/>
        <v>90.068084637422089</v>
      </c>
      <c r="F2033">
        <f t="shared" si="377"/>
        <v>0</v>
      </c>
      <c r="G2033">
        <f t="shared" si="376"/>
        <v>0</v>
      </c>
      <c r="H2033">
        <f t="shared" si="383"/>
        <v>0</v>
      </c>
      <c r="I2033">
        <f t="shared" si="378"/>
        <v>0</v>
      </c>
      <c r="J2033" t="str">
        <f t="shared" si="379"/>
        <v/>
      </c>
      <c r="L2033">
        <f t="shared" si="380"/>
        <v>89.919971225611178</v>
      </c>
      <c r="M2033">
        <f t="shared" si="384"/>
        <v>-357.08095934836592</v>
      </c>
      <c r="N2033">
        <f t="shared" si="385"/>
        <v>28.321850209067634</v>
      </c>
    </row>
    <row r="2034" spans="2:14" x14ac:dyDescent="0.25">
      <c r="B2034">
        <f t="shared" si="381"/>
        <v>2.015999999999889</v>
      </c>
      <c r="C2034">
        <f t="shared" si="374"/>
        <v>3.1314624824740895</v>
      </c>
      <c r="D2034">
        <f t="shared" si="382"/>
        <v>0</v>
      </c>
      <c r="E2034">
        <f t="shared" si="375"/>
        <v>90.050237665707527</v>
      </c>
      <c r="F2034">
        <f t="shared" si="377"/>
        <v>0</v>
      </c>
      <c r="G2034">
        <f t="shared" si="376"/>
        <v>0</v>
      </c>
      <c r="H2034">
        <f t="shared" si="383"/>
        <v>0</v>
      </c>
      <c r="I2034">
        <f t="shared" si="378"/>
        <v>0</v>
      </c>
      <c r="J2034" t="str">
        <f t="shared" si="379"/>
        <v/>
      </c>
      <c r="L2034">
        <f t="shared" si="380"/>
        <v>89.902186421175742</v>
      </c>
      <c r="M2034">
        <f t="shared" si="384"/>
        <v>-356.93943429123465</v>
      </c>
      <c r="N2034">
        <f t="shared" si="385"/>
        <v>28.305011483098497</v>
      </c>
    </row>
    <row r="2035" spans="2:14" x14ac:dyDescent="0.25">
      <c r="B2035">
        <f t="shared" si="381"/>
        <v>2.0169999999998889</v>
      </c>
      <c r="C2035">
        <f t="shared" si="374"/>
        <v>3.132813236039075</v>
      </c>
      <c r="D2035">
        <f t="shared" si="382"/>
        <v>0</v>
      </c>
      <c r="E2035">
        <f t="shared" si="375"/>
        <v>90.032397766039495</v>
      </c>
      <c r="F2035">
        <f t="shared" si="377"/>
        <v>0</v>
      </c>
      <c r="G2035">
        <f t="shared" si="376"/>
        <v>0</v>
      </c>
      <c r="H2035">
        <f t="shared" si="383"/>
        <v>0</v>
      </c>
      <c r="I2035">
        <f t="shared" si="378"/>
        <v>0</v>
      </c>
      <c r="J2035" t="str">
        <f t="shared" si="379"/>
        <v/>
      </c>
      <c r="L2035">
        <f t="shared" si="380"/>
        <v>89.884408650477468</v>
      </c>
      <c r="M2035">
        <f t="shared" si="384"/>
        <v>-356.79799336065798</v>
      </c>
      <c r="N2035">
        <f t="shared" si="385"/>
        <v>28.288186058489373</v>
      </c>
    </row>
    <row r="2036" spans="2:14" x14ac:dyDescent="0.25">
      <c r="B2036">
        <f t="shared" si="381"/>
        <v>2.0179999999998888</v>
      </c>
      <c r="C2036">
        <f t="shared" si="374"/>
        <v>3.1341637220055656</v>
      </c>
      <c r="D2036">
        <f t="shared" si="382"/>
        <v>0</v>
      </c>
      <c r="E2036">
        <f t="shared" si="375"/>
        <v>90.014564934214988</v>
      </c>
      <c r="F2036">
        <f t="shared" si="377"/>
        <v>0</v>
      </c>
      <c r="G2036">
        <f t="shared" si="376"/>
        <v>0</v>
      </c>
      <c r="H2036">
        <f t="shared" si="383"/>
        <v>0</v>
      </c>
      <c r="I2036">
        <f t="shared" si="378"/>
        <v>0</v>
      </c>
      <c r="J2036" t="str">
        <f t="shared" si="379"/>
        <v/>
      </c>
      <c r="L2036">
        <f t="shared" si="380"/>
        <v>89.866637909344519</v>
      </c>
      <c r="M2036">
        <f t="shared" si="384"/>
        <v>-356.65663649012913</v>
      </c>
      <c r="N2036">
        <f t="shared" si="385"/>
        <v>28.271374162613938</v>
      </c>
    </row>
    <row r="2037" spans="2:14" x14ac:dyDescent="0.25">
      <c r="B2037">
        <f t="shared" si="381"/>
        <v>2.0189999999998887</v>
      </c>
      <c r="C2037">
        <f t="shared" si="374"/>
        <v>3.1355139404795787</v>
      </c>
      <c r="D2037">
        <f t="shared" si="382"/>
        <v>0</v>
      </c>
      <c r="E2037">
        <f t="shared" si="375"/>
        <v>89.996739166034331</v>
      </c>
      <c r="F2037">
        <f t="shared" si="377"/>
        <v>0</v>
      </c>
      <c r="G2037">
        <f t="shared" si="376"/>
        <v>0</v>
      </c>
      <c r="H2037">
        <f t="shared" si="383"/>
        <v>0</v>
      </c>
      <c r="I2037">
        <f t="shared" si="378"/>
        <v>0</v>
      </c>
      <c r="J2037" t="str">
        <f t="shared" si="379"/>
        <v/>
      </c>
      <c r="L2037">
        <f t="shared" si="380"/>
        <v>89.848874193608324</v>
      </c>
      <c r="M2037">
        <f t="shared" si="384"/>
        <v>-356.51536361314129</v>
      </c>
      <c r="N2037">
        <f t="shared" si="385"/>
        <v>28.254575340724841</v>
      </c>
    </row>
    <row r="2038" spans="2:14" x14ac:dyDescent="0.25">
      <c r="B2038">
        <f t="shared" si="381"/>
        <v>2.0199999999998886</v>
      </c>
      <c r="C2038">
        <f t="shared" si="374"/>
        <v>3.136863891567069</v>
      </c>
      <c r="D2038">
        <f t="shared" si="382"/>
        <v>0</v>
      </c>
      <c r="E2038">
        <f t="shared" si="375"/>
        <v>89.978920457301186</v>
      </c>
      <c r="F2038">
        <f t="shared" si="377"/>
        <v>0</v>
      </c>
      <c r="G2038">
        <f t="shared" si="376"/>
        <v>0</v>
      </c>
      <c r="H2038">
        <f t="shared" si="383"/>
        <v>0</v>
      </c>
      <c r="I2038">
        <f t="shared" si="378"/>
        <v>0</v>
      </c>
      <c r="J2038" t="str">
        <f t="shared" si="379"/>
        <v/>
      </c>
      <c r="L2038">
        <f t="shared" si="380"/>
        <v>89.831117499103669</v>
      </c>
      <c r="M2038">
        <f t="shared" si="384"/>
        <v>-356.37417466290344</v>
      </c>
      <c r="N2038">
        <f t="shared" si="385"/>
        <v>28.237790047569433</v>
      </c>
    </row>
    <row r="2039" spans="2:14" x14ac:dyDescent="0.25">
      <c r="B2039">
        <f t="shared" si="381"/>
        <v>2.0209999999998884</v>
      </c>
      <c r="C2039">
        <f t="shared" si="374"/>
        <v>3.1382135753739284</v>
      </c>
      <c r="D2039">
        <f t="shared" si="382"/>
        <v>0</v>
      </c>
      <c r="E2039">
        <f t="shared" si="375"/>
        <v>89.961108803822526</v>
      </c>
      <c r="F2039">
        <f t="shared" si="377"/>
        <v>0</v>
      </c>
      <c r="G2039">
        <f t="shared" si="376"/>
        <v>0</v>
      </c>
      <c r="H2039">
        <f t="shared" si="383"/>
        <v>0</v>
      </c>
      <c r="I2039">
        <f t="shared" si="378"/>
        <v>0</v>
      </c>
      <c r="J2039" t="str">
        <f t="shared" si="379"/>
        <v/>
      </c>
      <c r="L2039">
        <f t="shared" si="380"/>
        <v>89.813367821668564</v>
      </c>
      <c r="M2039">
        <f t="shared" si="384"/>
        <v>-356.23306957319301</v>
      </c>
      <c r="N2039">
        <f t="shared" si="385"/>
        <v>28.221017942087201</v>
      </c>
    </row>
    <row r="2040" spans="2:14" x14ac:dyDescent="0.25">
      <c r="B2040">
        <f t="shared" si="381"/>
        <v>2.0219999999998883</v>
      </c>
      <c r="C2040">
        <f t="shared" si="374"/>
        <v>3.1395629920059855</v>
      </c>
      <c r="D2040">
        <f t="shared" si="382"/>
        <v>0</v>
      </c>
      <c r="E2040">
        <f t="shared" si="375"/>
        <v>89.943304201408651</v>
      </c>
      <c r="F2040">
        <f t="shared" si="377"/>
        <v>0</v>
      </c>
      <c r="G2040">
        <f t="shared" si="376"/>
        <v>0</v>
      </c>
      <c r="H2040">
        <f t="shared" si="383"/>
        <v>0</v>
      </c>
      <c r="I2040">
        <f t="shared" si="378"/>
        <v>0</v>
      </c>
      <c r="J2040" t="str">
        <f t="shared" si="379"/>
        <v/>
      </c>
      <c r="L2040">
        <f t="shared" si="380"/>
        <v>89.795625157144329</v>
      </c>
      <c r="M2040">
        <f t="shared" si="384"/>
        <v>-356.09204827750318</v>
      </c>
      <c r="N2040">
        <f t="shared" si="385"/>
        <v>28.204259137964982</v>
      </c>
    </row>
    <row r="2041" spans="2:14" x14ac:dyDescent="0.25">
      <c r="B2041">
        <f t="shared" si="381"/>
        <v>2.0229999999998882</v>
      </c>
      <c r="C2041">
        <f t="shared" si="374"/>
        <v>3.1409121415690069</v>
      </c>
      <c r="D2041">
        <f t="shared" si="382"/>
        <v>0</v>
      </c>
      <c r="E2041">
        <f t="shared" si="375"/>
        <v>89.925506645873185</v>
      </c>
      <c r="F2041">
        <f t="shared" si="377"/>
        <v>0</v>
      </c>
      <c r="G2041">
        <f t="shared" si="376"/>
        <v>0</v>
      </c>
      <c r="H2041">
        <f t="shared" si="383"/>
        <v>0</v>
      </c>
      <c r="I2041">
        <f t="shared" si="378"/>
        <v>0</v>
      </c>
      <c r="J2041" t="str">
        <f t="shared" si="379"/>
        <v/>
      </c>
      <c r="L2041">
        <f t="shared" si="380"/>
        <v>89.777889501375583</v>
      </c>
      <c r="M2041">
        <f t="shared" si="384"/>
        <v>-355.95111070932717</v>
      </c>
      <c r="N2041">
        <f t="shared" si="385"/>
        <v>28.187513635202777</v>
      </c>
    </row>
    <row r="2042" spans="2:14" x14ac:dyDescent="0.25">
      <c r="B2042">
        <f t="shared" si="381"/>
        <v>2.0239999999998881</v>
      </c>
      <c r="C2042">
        <f t="shared" si="374"/>
        <v>3.142261024168695</v>
      </c>
      <c r="D2042">
        <f t="shared" si="382"/>
        <v>0</v>
      </c>
      <c r="E2042">
        <f t="shared" si="375"/>
        <v>89.907716133033048</v>
      </c>
      <c r="F2042">
        <f t="shared" si="377"/>
        <v>0</v>
      </c>
      <c r="G2042">
        <f t="shared" si="376"/>
        <v>0</v>
      </c>
      <c r="H2042">
        <f t="shared" si="383"/>
        <v>0</v>
      </c>
      <c r="I2042">
        <f t="shared" si="378"/>
        <v>0</v>
      </c>
      <c r="J2042" t="str">
        <f t="shared" si="379"/>
        <v/>
      </c>
      <c r="L2042">
        <f t="shared" si="380"/>
        <v>89.760160850210227</v>
      </c>
      <c r="M2042">
        <f t="shared" si="384"/>
        <v>-355.8102568027266</v>
      </c>
      <c r="N2042">
        <f t="shared" si="385"/>
        <v>28.170781320113747</v>
      </c>
    </row>
    <row r="2043" spans="2:14" x14ac:dyDescent="0.25">
      <c r="B2043">
        <f t="shared" si="381"/>
        <v>2.024999999999888</v>
      </c>
      <c r="C2043">
        <f t="shared" si="374"/>
        <v>3.1436096399106903</v>
      </c>
      <c r="D2043">
        <f t="shared" si="382"/>
        <v>0</v>
      </c>
      <c r="E2043">
        <f t="shared" si="375"/>
        <v>89.889932658708474</v>
      </c>
      <c r="F2043">
        <f t="shared" si="377"/>
        <v>0</v>
      </c>
      <c r="G2043">
        <f t="shared" si="376"/>
        <v>0</v>
      </c>
      <c r="H2043">
        <f t="shared" si="383"/>
        <v>0</v>
      </c>
      <c r="I2043">
        <f t="shared" si="378"/>
        <v>0</v>
      </c>
      <c r="J2043" t="str">
        <f t="shared" si="379"/>
        <v/>
      </c>
      <c r="L2043">
        <f t="shared" si="380"/>
        <v>89.742439199499444</v>
      </c>
      <c r="M2043">
        <f t="shared" si="384"/>
        <v>-355.66948649147889</v>
      </c>
      <c r="N2043">
        <f t="shared" si="385"/>
        <v>28.154062306384731</v>
      </c>
    </row>
    <row r="2044" spans="2:14" x14ac:dyDescent="0.25">
      <c r="B2044">
        <f t="shared" si="381"/>
        <v>2.0259999999998879</v>
      </c>
      <c r="C2044">
        <f t="shared" si="374"/>
        <v>3.144957988900571</v>
      </c>
      <c r="D2044">
        <f t="shared" si="382"/>
        <v>0</v>
      </c>
      <c r="E2044">
        <f t="shared" si="375"/>
        <v>89.872156218723021</v>
      </c>
      <c r="F2044">
        <f t="shared" si="377"/>
        <v>0</v>
      </c>
      <c r="G2044">
        <f t="shared" si="376"/>
        <v>0</v>
      </c>
      <c r="H2044">
        <f t="shared" si="383"/>
        <v>0</v>
      </c>
      <c r="I2044">
        <f t="shared" si="378"/>
        <v>0</v>
      </c>
      <c r="J2044" t="str">
        <f t="shared" si="379"/>
        <v/>
      </c>
      <c r="L2044">
        <f t="shared" si="380"/>
        <v>89.724724545097629</v>
      </c>
      <c r="M2044">
        <f t="shared" si="384"/>
        <v>-355.52879970907725</v>
      </c>
      <c r="N2044">
        <f t="shared" si="385"/>
        <v>28.13735648032889</v>
      </c>
    </row>
    <row r="2045" spans="2:14" x14ac:dyDescent="0.25">
      <c r="B2045">
        <f t="shared" si="381"/>
        <v>2.0269999999998878</v>
      </c>
      <c r="C2045">
        <f t="shared" si="374"/>
        <v>3.1463060712438518</v>
      </c>
      <c r="D2045">
        <f t="shared" si="382"/>
        <v>0</v>
      </c>
      <c r="E2045">
        <f t="shared" si="375"/>
        <v>89.854386808903541</v>
      </c>
      <c r="F2045">
        <f t="shared" si="377"/>
        <v>0</v>
      </c>
      <c r="G2045">
        <f t="shared" si="376"/>
        <v>0</v>
      </c>
      <c r="H2045">
        <f t="shared" si="383"/>
        <v>0</v>
      </c>
      <c r="I2045">
        <f t="shared" si="378"/>
        <v>0</v>
      </c>
      <c r="J2045" t="str">
        <f t="shared" si="379"/>
        <v/>
      </c>
      <c r="L2045">
        <f t="shared" si="380"/>
        <v>89.707016882862561</v>
      </c>
      <c r="M2045">
        <f t="shared" si="384"/>
        <v>-355.3881963895833</v>
      </c>
      <c r="N2045">
        <f t="shared" si="385"/>
        <v>28.120663841946225</v>
      </c>
    </row>
    <row r="2046" spans="2:14" x14ac:dyDescent="0.25">
      <c r="B2046">
        <f t="shared" si="381"/>
        <v>2.0279999999998877</v>
      </c>
      <c r="C2046">
        <f t="shared" si="374"/>
        <v>3.1476538870459851</v>
      </c>
      <c r="D2046">
        <f t="shared" si="382"/>
        <v>0</v>
      </c>
      <c r="E2046">
        <f t="shared" si="375"/>
        <v>89.836624425080174</v>
      </c>
      <c r="F2046">
        <f t="shared" si="377"/>
        <v>0</v>
      </c>
      <c r="G2046">
        <f t="shared" si="376"/>
        <v>0</v>
      </c>
      <c r="H2046">
        <f t="shared" si="383"/>
        <v>0</v>
      </c>
      <c r="I2046">
        <f t="shared" si="378"/>
        <v>0</v>
      </c>
      <c r="J2046" t="str">
        <f t="shared" si="379"/>
        <v/>
      </c>
      <c r="L2046">
        <f t="shared" si="380"/>
        <v>89.689316208655214</v>
      </c>
      <c r="M2046">
        <f t="shared" si="384"/>
        <v>-355.2476764673429</v>
      </c>
      <c r="N2046">
        <f t="shared" si="385"/>
        <v>28.103984504923574</v>
      </c>
    </row>
    <row r="2047" spans="2:14" x14ac:dyDescent="0.25">
      <c r="B2047">
        <f t="shared" si="381"/>
        <v>2.0289999999998876</v>
      </c>
      <c r="C2047">
        <f t="shared" si="374"/>
        <v>3.1490014364123615</v>
      </c>
      <c r="D2047">
        <f t="shared" si="382"/>
        <v>0</v>
      </c>
      <c r="E2047">
        <f t="shared" si="375"/>
        <v>89.818869063086368</v>
      </c>
      <c r="F2047">
        <f t="shared" si="377"/>
        <v>0</v>
      </c>
      <c r="G2047">
        <f t="shared" si="376"/>
        <v>0</v>
      </c>
      <c r="H2047">
        <f t="shared" si="383"/>
        <v>0</v>
      </c>
      <c r="I2047">
        <f t="shared" si="378"/>
        <v>0</v>
      </c>
      <c r="J2047" t="str">
        <f t="shared" si="379"/>
        <v/>
      </c>
      <c r="L2047">
        <f t="shared" si="380"/>
        <v>89.671622518339845</v>
      </c>
      <c r="M2047">
        <f t="shared" si="384"/>
        <v>-355.10723987613346</v>
      </c>
      <c r="N2047">
        <f t="shared" si="385"/>
        <v>28.08731824188726</v>
      </c>
    </row>
    <row r="2048" spans="2:14" x14ac:dyDescent="0.25">
      <c r="B2048">
        <f t="shared" si="381"/>
        <v>2.0299999999998875</v>
      </c>
      <c r="C2048">
        <f t="shared" si="374"/>
        <v>3.1503487194483077</v>
      </c>
      <c r="D2048">
        <f t="shared" si="382"/>
        <v>0</v>
      </c>
      <c r="E2048">
        <f t="shared" si="375"/>
        <v>89.801120718758867</v>
      </c>
      <c r="F2048">
        <f t="shared" si="377"/>
        <v>0</v>
      </c>
      <c r="G2048">
        <f t="shared" si="376"/>
        <v>0</v>
      </c>
      <c r="H2048">
        <f t="shared" si="383"/>
        <v>0</v>
      </c>
      <c r="I2048">
        <f t="shared" si="378"/>
        <v>0</v>
      </c>
      <c r="J2048" t="str">
        <f t="shared" si="379"/>
        <v/>
      </c>
      <c r="L2048">
        <f t="shared" si="380"/>
        <v>89.653935807783952</v>
      </c>
      <c r="M2048">
        <f t="shared" si="384"/>
        <v>-354.96688655001662</v>
      </c>
      <c r="N2048">
        <f t="shared" si="385"/>
        <v>28.070665166524122</v>
      </c>
    </row>
    <row r="2049" spans="2:14" x14ac:dyDescent="0.25">
      <c r="B2049">
        <f t="shared" si="381"/>
        <v>2.0309999999998873</v>
      </c>
      <c r="C2049">
        <f t="shared" si="374"/>
        <v>3.1516957362590889</v>
      </c>
      <c r="D2049">
        <f t="shared" si="382"/>
        <v>0</v>
      </c>
      <c r="E2049">
        <f t="shared" si="375"/>
        <v>89.783379387937714</v>
      </c>
      <c r="F2049">
        <f t="shared" si="377"/>
        <v>0</v>
      </c>
      <c r="G2049">
        <f t="shared" si="376"/>
        <v>0</v>
      </c>
      <c r="H2049">
        <f t="shared" si="383"/>
        <v>0</v>
      </c>
      <c r="I2049">
        <f t="shared" si="378"/>
        <v>0</v>
      </c>
      <c r="J2049" t="str">
        <f t="shared" si="379"/>
        <v/>
      </c>
      <c r="L2049">
        <f t="shared" si="380"/>
        <v>89.63625607285833</v>
      </c>
      <c r="M2049">
        <f t="shared" si="384"/>
        <v>-354.82661642305402</v>
      </c>
      <c r="N2049">
        <f t="shared" si="385"/>
        <v>28.054025392520998</v>
      </c>
    </row>
    <row r="2050" spans="2:14" x14ac:dyDescent="0.25">
      <c r="B2050">
        <f t="shared" si="381"/>
        <v>2.0319999999998872</v>
      </c>
      <c r="C2050">
        <f t="shared" si="374"/>
        <v>3.1530424869499081</v>
      </c>
      <c r="D2050">
        <f t="shared" si="382"/>
        <v>0</v>
      </c>
      <c r="E2050">
        <f t="shared" si="375"/>
        <v>89.76564506646622</v>
      </c>
      <c r="F2050">
        <f t="shared" si="377"/>
        <v>0</v>
      </c>
      <c r="G2050">
        <f t="shared" si="376"/>
        <v>0</v>
      </c>
      <c r="H2050">
        <f t="shared" si="383"/>
        <v>0</v>
      </c>
      <c r="I2050">
        <f t="shared" si="378"/>
        <v>0</v>
      </c>
      <c r="J2050" t="str">
        <f t="shared" si="379"/>
        <v/>
      </c>
      <c r="L2050">
        <f t="shared" si="380"/>
        <v>89.618583309437042</v>
      </c>
      <c r="M2050">
        <f t="shared" si="384"/>
        <v>-354.68642942987572</v>
      </c>
      <c r="N2050">
        <f t="shared" si="385"/>
        <v>28.037398578817374</v>
      </c>
    </row>
    <row r="2051" spans="2:14" x14ac:dyDescent="0.25">
      <c r="B2051">
        <f t="shared" si="381"/>
        <v>2.0329999999998871</v>
      </c>
      <c r="C2051">
        <f t="shared" si="374"/>
        <v>3.154388971625905</v>
      </c>
      <c r="D2051">
        <f t="shared" si="382"/>
        <v>0</v>
      </c>
      <c r="E2051">
        <f t="shared" si="375"/>
        <v>89.747917750190979</v>
      </c>
      <c r="F2051">
        <f t="shared" si="377"/>
        <v>0</v>
      </c>
      <c r="G2051">
        <f t="shared" si="376"/>
        <v>0</v>
      </c>
      <c r="H2051">
        <f t="shared" si="383"/>
        <v>0</v>
      </c>
      <c r="I2051">
        <f t="shared" si="378"/>
        <v>0</v>
      </c>
      <c r="J2051" t="str">
        <f t="shared" si="379"/>
        <v/>
      </c>
      <c r="L2051">
        <f t="shared" si="380"/>
        <v>89.600917513397334</v>
      </c>
      <c r="M2051">
        <f t="shared" si="384"/>
        <v>-354.54632550482756</v>
      </c>
      <c r="N2051">
        <f t="shared" si="385"/>
        <v>28.020785066473763</v>
      </c>
    </row>
    <row r="2052" spans="2:14" x14ac:dyDescent="0.25">
      <c r="B2052">
        <f t="shared" si="381"/>
        <v>2.033999999999887</v>
      </c>
      <c r="C2052">
        <f t="shared" si="374"/>
        <v>3.155735190392158</v>
      </c>
      <c r="D2052">
        <f t="shared" si="382"/>
        <v>0</v>
      </c>
      <c r="E2052">
        <f t="shared" si="375"/>
        <v>89.730197434961894</v>
      </c>
      <c r="F2052">
        <f t="shared" si="377"/>
        <v>0</v>
      </c>
      <c r="G2052">
        <f t="shared" si="376"/>
        <v>0</v>
      </c>
      <c r="H2052">
        <f t="shared" si="383"/>
        <v>0</v>
      </c>
      <c r="I2052">
        <f t="shared" si="378"/>
        <v>0</v>
      </c>
      <c r="J2052" t="str">
        <f t="shared" si="379"/>
        <v/>
      </c>
      <c r="L2052">
        <f t="shared" si="380"/>
        <v>89.583258680619764</v>
      </c>
      <c r="M2052">
        <f t="shared" si="384"/>
        <v>-354.40630458168698</v>
      </c>
      <c r="N2052">
        <f t="shared" si="385"/>
        <v>28.004184628116491</v>
      </c>
    </row>
    <row r="2053" spans="2:14" x14ac:dyDescent="0.25">
      <c r="B2053">
        <f t="shared" si="381"/>
        <v>2.0349999999998869</v>
      </c>
      <c r="C2053">
        <f t="shared" si="374"/>
        <v>3.1570811433536825</v>
      </c>
      <c r="D2053">
        <f t="shared" si="382"/>
        <v>0</v>
      </c>
      <c r="E2053">
        <f t="shared" si="375"/>
        <v>89.712484116632112</v>
      </c>
      <c r="F2053">
        <f t="shared" si="377"/>
        <v>0</v>
      </c>
      <c r="G2053">
        <f t="shared" si="376"/>
        <v>0</v>
      </c>
      <c r="H2053">
        <f t="shared" si="383"/>
        <v>0</v>
      </c>
      <c r="I2053">
        <f t="shared" si="378"/>
        <v>0</v>
      </c>
      <c r="J2053" t="str">
        <f t="shared" si="379"/>
        <v/>
      </c>
      <c r="L2053">
        <f t="shared" si="380"/>
        <v>89.565606806988114</v>
      </c>
      <c r="M2053">
        <f t="shared" si="384"/>
        <v>-354.26636659565247</v>
      </c>
      <c r="N2053">
        <f t="shared" si="385"/>
        <v>27.987597150058718</v>
      </c>
    </row>
    <row r="2054" spans="2:14" x14ac:dyDescent="0.25">
      <c r="B2054">
        <f t="shared" si="381"/>
        <v>2.0359999999998868</v>
      </c>
      <c r="C2054">
        <f t="shared" si="374"/>
        <v>3.1584268306154319</v>
      </c>
      <c r="D2054">
        <f t="shared" si="382"/>
        <v>0</v>
      </c>
      <c r="E2054">
        <f t="shared" si="375"/>
        <v>89.694777791058087</v>
      </c>
      <c r="F2054">
        <f t="shared" si="377"/>
        <v>0</v>
      </c>
      <c r="G2054">
        <f t="shared" si="376"/>
        <v>0</v>
      </c>
      <c r="H2054">
        <f t="shared" si="383"/>
        <v>0</v>
      </c>
      <c r="I2054">
        <f t="shared" si="378"/>
        <v>0</v>
      </c>
      <c r="J2054" t="str">
        <f t="shared" si="379"/>
        <v/>
      </c>
      <c r="L2054">
        <f t="shared" si="380"/>
        <v>89.547961888389423</v>
      </c>
      <c r="M2054">
        <f t="shared" si="384"/>
        <v>-354.12651148050145</v>
      </c>
      <c r="N2054">
        <f t="shared" si="385"/>
        <v>27.971022973360959</v>
      </c>
    </row>
    <row r="2055" spans="2:14" x14ac:dyDescent="0.25">
      <c r="B2055">
        <f t="shared" si="381"/>
        <v>2.0369999999998867</v>
      </c>
      <c r="C2055">
        <f t="shared" si="374"/>
        <v>3.159772252282298</v>
      </c>
      <c r="D2055">
        <f t="shared" si="382"/>
        <v>0</v>
      </c>
      <c r="E2055">
        <f t="shared" si="375"/>
        <v>89.677078454099515</v>
      </c>
      <c r="F2055">
        <f t="shared" si="377"/>
        <v>0</v>
      </c>
      <c r="G2055">
        <f t="shared" si="376"/>
        <v>0</v>
      </c>
      <c r="H2055">
        <f t="shared" si="383"/>
        <v>0</v>
      </c>
      <c r="I2055">
        <f t="shared" si="378"/>
        <v>0</v>
      </c>
      <c r="J2055" t="str">
        <f t="shared" si="379"/>
        <v/>
      </c>
      <c r="L2055">
        <f t="shared" si="380"/>
        <v>89.530323920713954</v>
      </c>
      <c r="M2055">
        <f t="shared" si="384"/>
        <v>-353.98673917143242</v>
      </c>
      <c r="N2055">
        <f t="shared" si="385"/>
        <v>27.954461870649538</v>
      </c>
    </row>
    <row r="2056" spans="2:14" x14ac:dyDescent="0.25">
      <c r="B2056">
        <f t="shared" si="381"/>
        <v>2.0379999999998866</v>
      </c>
      <c r="C2056">
        <f t="shared" si="374"/>
        <v>3.1611174084591096</v>
      </c>
      <c r="D2056">
        <f t="shared" si="382"/>
        <v>0</v>
      </c>
      <c r="E2056">
        <f t="shared" si="375"/>
        <v>89.659386101619376</v>
      </c>
      <c r="F2056">
        <f t="shared" si="377"/>
        <v>0</v>
      </c>
      <c r="G2056">
        <f t="shared" si="376"/>
        <v>0</v>
      </c>
      <c r="H2056">
        <f t="shared" si="383"/>
        <v>0</v>
      </c>
      <c r="I2056">
        <f t="shared" si="378"/>
        <v>0</v>
      </c>
      <c r="J2056" t="str">
        <f t="shared" si="379"/>
        <v/>
      </c>
      <c r="L2056">
        <f t="shared" si="380"/>
        <v>89.512692899855196</v>
      </c>
      <c r="M2056">
        <f t="shared" si="384"/>
        <v>-353.84704960279123</v>
      </c>
      <c r="N2056">
        <f t="shared" si="385"/>
        <v>27.937913728237618</v>
      </c>
    </row>
    <row r="2057" spans="2:14" x14ac:dyDescent="0.25">
      <c r="B2057">
        <f t="shared" si="381"/>
        <v>2.0389999999998865</v>
      </c>
      <c r="C2057">
        <f t="shared" si="374"/>
        <v>3.1624622992506337</v>
      </c>
      <c r="D2057">
        <f t="shared" si="382"/>
        <v>0</v>
      </c>
      <c r="E2057">
        <f t="shared" si="375"/>
        <v>89.641700729483915</v>
      </c>
      <c r="F2057">
        <f t="shared" si="377"/>
        <v>0</v>
      </c>
      <c r="G2057">
        <f t="shared" si="376"/>
        <v>0</v>
      </c>
      <c r="H2057">
        <f t="shared" si="383"/>
        <v>0</v>
      </c>
      <c r="I2057">
        <f t="shared" si="378"/>
        <v>0</v>
      </c>
      <c r="J2057" t="str">
        <f t="shared" si="379"/>
        <v/>
      </c>
      <c r="L2057">
        <f t="shared" si="380"/>
        <v>89.495068821709921</v>
      </c>
      <c r="M2057">
        <f t="shared" si="384"/>
        <v>-353.70744270920795</v>
      </c>
      <c r="N2057">
        <f t="shared" si="385"/>
        <v>27.921378773498873</v>
      </c>
    </row>
    <row r="2058" spans="2:14" x14ac:dyDescent="0.25">
      <c r="B2058">
        <f t="shared" si="381"/>
        <v>2.0399999999998863</v>
      </c>
      <c r="C2058">
        <f t="shared" si="374"/>
        <v>3.1638069247615759</v>
      </c>
      <c r="D2058">
        <f t="shared" si="382"/>
        <v>0</v>
      </c>
      <c r="E2058">
        <f t="shared" si="375"/>
        <v>89.624022333562635</v>
      </c>
      <c r="F2058">
        <f t="shared" si="377"/>
        <v>0</v>
      </c>
      <c r="G2058">
        <f t="shared" si="376"/>
        <v>0</v>
      </c>
      <c r="H2058">
        <f t="shared" si="383"/>
        <v>0</v>
      </c>
      <c r="I2058">
        <f t="shared" si="378"/>
        <v>0</v>
      </c>
      <c r="J2058" t="str">
        <f t="shared" si="379"/>
        <v/>
      </c>
      <c r="L2058">
        <f t="shared" si="380"/>
        <v>89.477451682178099</v>
      </c>
      <c r="M2058">
        <f t="shared" si="384"/>
        <v>-353.56791842559687</v>
      </c>
      <c r="N2058">
        <f t="shared" si="385"/>
        <v>27.904856779059628</v>
      </c>
    </row>
    <row r="2059" spans="2:14" x14ac:dyDescent="0.25">
      <c r="B2059">
        <f t="shared" si="381"/>
        <v>2.0409999999998862</v>
      </c>
      <c r="C2059">
        <f t="shared" si="374"/>
        <v>3.1651512850965795</v>
      </c>
      <c r="D2059">
        <f t="shared" si="382"/>
        <v>0</v>
      </c>
      <c r="E2059">
        <f t="shared" si="375"/>
        <v>89.606350909728292</v>
      </c>
      <c r="F2059">
        <f t="shared" si="377"/>
        <v>0</v>
      </c>
      <c r="G2059">
        <f t="shared" si="376"/>
        <v>0</v>
      </c>
      <c r="H2059">
        <f t="shared" si="383"/>
        <v>0</v>
      </c>
      <c r="I2059">
        <f t="shared" si="378"/>
        <v>0</v>
      </c>
      <c r="J2059" t="str">
        <f t="shared" si="379"/>
        <v/>
      </c>
      <c r="L2059">
        <f t="shared" si="380"/>
        <v>89.459841477162911</v>
      </c>
      <c r="M2059">
        <f t="shared" si="384"/>
        <v>-353.42847668687227</v>
      </c>
      <c r="N2059">
        <f t="shared" si="385"/>
        <v>27.888347744919884</v>
      </c>
    </row>
    <row r="2060" spans="2:14" x14ac:dyDescent="0.25">
      <c r="B2060">
        <f t="shared" si="381"/>
        <v>2.0419999999998861</v>
      </c>
      <c r="C2060">
        <f t="shared" si="374"/>
        <v>3.1664953803602254</v>
      </c>
      <c r="D2060">
        <f t="shared" si="382"/>
        <v>0</v>
      </c>
      <c r="E2060">
        <f t="shared" si="375"/>
        <v>89.588686453856909</v>
      </c>
      <c r="F2060">
        <f t="shared" si="377"/>
        <v>0</v>
      </c>
      <c r="G2060">
        <f t="shared" si="376"/>
        <v>0</v>
      </c>
      <c r="H2060">
        <f t="shared" si="383"/>
        <v>0</v>
      </c>
      <c r="I2060">
        <f t="shared" si="378"/>
        <v>0</v>
      </c>
      <c r="J2060" t="str">
        <f t="shared" si="379"/>
        <v/>
      </c>
      <c r="L2060">
        <f t="shared" si="380"/>
        <v>89.442238202570792</v>
      </c>
      <c r="M2060">
        <f t="shared" si="384"/>
        <v>-353.28911742766422</v>
      </c>
      <c r="N2060">
        <f t="shared" si="385"/>
        <v>27.871851898453315</v>
      </c>
    </row>
    <row r="2061" spans="2:14" x14ac:dyDescent="0.25">
      <c r="B2061">
        <f t="shared" si="381"/>
        <v>2.042999999999886</v>
      </c>
      <c r="C2061">
        <f t="shared" si="374"/>
        <v>3.1678392106570334</v>
      </c>
      <c r="D2061">
        <f t="shared" si="382"/>
        <v>0</v>
      </c>
      <c r="E2061">
        <f t="shared" si="375"/>
        <v>89.57102896182775</v>
      </c>
      <c r="F2061">
        <f t="shared" si="377"/>
        <v>0</v>
      </c>
      <c r="G2061">
        <f t="shared" si="376"/>
        <v>0</v>
      </c>
      <c r="H2061">
        <f t="shared" si="383"/>
        <v>0</v>
      </c>
      <c r="I2061">
        <f t="shared" si="378"/>
        <v>0</v>
      </c>
      <c r="J2061" t="str">
        <f t="shared" si="379"/>
        <v/>
      </c>
      <c r="L2061">
        <f t="shared" si="380"/>
        <v>89.424641854311375</v>
      </c>
      <c r="M2061">
        <f t="shared" si="384"/>
        <v>-353.14984058317123</v>
      </c>
      <c r="N2061">
        <f t="shared" si="385"/>
        <v>27.855368898599409</v>
      </c>
    </row>
    <row r="2062" spans="2:14" x14ac:dyDescent="0.25">
      <c r="B2062">
        <f t="shared" si="381"/>
        <v>2.0439999999998859</v>
      </c>
      <c r="C2062">
        <f t="shared" si="374"/>
        <v>3.169182776091461</v>
      </c>
      <c r="D2062">
        <f t="shared" si="382"/>
        <v>0</v>
      </c>
      <c r="E2062">
        <f t="shared" si="375"/>
        <v>89.553378429523335</v>
      </c>
      <c r="F2062">
        <f t="shared" si="377"/>
        <v>0</v>
      </c>
      <c r="G2062">
        <f t="shared" si="376"/>
        <v>0</v>
      </c>
      <c r="H2062">
        <f t="shared" si="383"/>
        <v>0</v>
      </c>
      <c r="I2062">
        <f t="shared" si="378"/>
        <v>0</v>
      </c>
      <c r="J2062" t="str">
        <f t="shared" si="379"/>
        <v/>
      </c>
      <c r="L2062">
        <f t="shared" si="380"/>
        <v>89.407052428297547</v>
      </c>
      <c r="M2062">
        <f t="shared" si="384"/>
        <v>-353.01064608830757</v>
      </c>
      <c r="N2062">
        <f t="shared" si="385"/>
        <v>27.83889897273184</v>
      </c>
    </row>
    <row r="2063" spans="2:14" x14ac:dyDescent="0.25">
      <c r="B2063">
        <f t="shared" si="381"/>
        <v>2.0449999999998858</v>
      </c>
      <c r="C2063">
        <f t="shared" si="374"/>
        <v>3.1705260767679038</v>
      </c>
      <c r="D2063">
        <f t="shared" si="382"/>
        <v>0</v>
      </c>
      <c r="E2063">
        <f t="shared" si="375"/>
        <v>89.535734852829421</v>
      </c>
      <c r="F2063">
        <f t="shared" si="377"/>
        <v>0</v>
      </c>
      <c r="G2063">
        <f t="shared" si="376"/>
        <v>0</v>
      </c>
      <c r="H2063">
        <f t="shared" si="383"/>
        <v>0</v>
      </c>
      <c r="I2063">
        <f t="shared" si="378"/>
        <v>0</v>
      </c>
      <c r="J2063" t="str">
        <f t="shared" si="379"/>
        <v/>
      </c>
      <c r="L2063">
        <f t="shared" si="380"/>
        <v>89.389469920445393</v>
      </c>
      <c r="M2063">
        <f t="shared" si="384"/>
        <v>-352.87153387827175</v>
      </c>
      <c r="N2063">
        <f t="shared" si="385"/>
        <v>27.822442007163772</v>
      </c>
    </row>
    <row r="2064" spans="2:14" x14ac:dyDescent="0.25">
      <c r="B2064">
        <f t="shared" si="381"/>
        <v>2.0459999999998857</v>
      </c>
      <c r="C2064">
        <f t="shared" si="374"/>
        <v>3.1718691127906964</v>
      </c>
      <c r="D2064">
        <f t="shared" si="382"/>
        <v>0</v>
      </c>
      <c r="E2064">
        <f t="shared" si="375"/>
        <v>89.518098227635022</v>
      </c>
      <c r="F2064">
        <f t="shared" si="377"/>
        <v>0</v>
      </c>
      <c r="G2064">
        <f t="shared" si="376"/>
        <v>0</v>
      </c>
      <c r="H2064">
        <f t="shared" si="383"/>
        <v>0</v>
      </c>
      <c r="I2064">
        <f t="shared" si="378"/>
        <v>0</v>
      </c>
      <c r="J2064" t="str">
        <f t="shared" si="379"/>
        <v/>
      </c>
      <c r="L2064">
        <f t="shared" si="380"/>
        <v>89.371894326674166</v>
      </c>
      <c r="M2064">
        <f t="shared" si="384"/>
        <v>-352.73250388797805</v>
      </c>
      <c r="N2064">
        <f t="shared" si="385"/>
        <v>27.805998115582042</v>
      </c>
    </row>
    <row r="2065" spans="2:14" x14ac:dyDescent="0.25">
      <c r="B2065">
        <f t="shared" si="381"/>
        <v>2.0469999999998856</v>
      </c>
      <c r="C2065">
        <f t="shared" ref="C2065:C2128" si="386">C2064+E2064*$B$3*$B$8</f>
        <v>3.173211884264111</v>
      </c>
      <c r="D2065">
        <f t="shared" si="382"/>
        <v>0</v>
      </c>
      <c r="E2065">
        <f t="shared" ref="E2065:E2128" si="387">E2064+$B$8*(((D2064*$B$3)-$B$2*E2064^2)/$B$1)</f>
        <v>89.500468549832377</v>
      </c>
      <c r="F2065">
        <f t="shared" si="377"/>
        <v>0</v>
      </c>
      <c r="G2065">
        <f t="shared" si="376"/>
        <v>0</v>
      </c>
      <c r="H2065">
        <f t="shared" si="383"/>
        <v>0</v>
      </c>
      <c r="I2065">
        <f t="shared" si="378"/>
        <v>0</v>
      </c>
      <c r="J2065" t="str">
        <f t="shared" si="379"/>
        <v/>
      </c>
      <c r="L2065">
        <f t="shared" si="380"/>
        <v>89.354325642906375</v>
      </c>
      <c r="M2065">
        <f t="shared" si="384"/>
        <v>-352.59355605290921</v>
      </c>
      <c r="N2065">
        <f t="shared" si="385"/>
        <v>27.789566956926137</v>
      </c>
    </row>
    <row r="2066" spans="2:14" x14ac:dyDescent="0.25">
      <c r="B2066">
        <f t="shared" si="381"/>
        <v>2.0479999999998855</v>
      </c>
      <c r="C2066">
        <f t="shared" si="386"/>
        <v>3.1745543912923586</v>
      </c>
      <c r="D2066">
        <f t="shared" si="382"/>
        <v>0</v>
      </c>
      <c r="E2066">
        <f t="shared" si="387"/>
        <v>89.482845815316963</v>
      </c>
      <c r="F2066">
        <f t="shared" si="377"/>
        <v>0</v>
      </c>
      <c r="G2066">
        <f t="shared" si="376"/>
        <v>0</v>
      </c>
      <c r="H2066">
        <f t="shared" si="383"/>
        <v>0</v>
      </c>
      <c r="I2066">
        <f t="shared" si="378"/>
        <v>0</v>
      </c>
      <c r="J2066" t="str">
        <f t="shared" si="379"/>
        <v/>
      </c>
      <c r="L2066">
        <f t="shared" si="380"/>
        <v>89.336763865067766</v>
      </c>
      <c r="M2066">
        <f t="shared" si="384"/>
        <v>-352.45469030826371</v>
      </c>
      <c r="N2066">
        <f t="shared" si="385"/>
        <v>27.77314887225657</v>
      </c>
    </row>
    <row r="2067" spans="2:14" x14ac:dyDescent="0.25">
      <c r="B2067">
        <f t="shared" si="381"/>
        <v>2.0489999999998854</v>
      </c>
      <c r="C2067">
        <f t="shared" si="386"/>
        <v>3.1758966339795882</v>
      </c>
      <c r="D2067">
        <f t="shared" si="382"/>
        <v>0</v>
      </c>
      <c r="E2067">
        <f t="shared" si="387"/>
        <v>89.465230019987501</v>
      </c>
      <c r="F2067">
        <f t="shared" si="377"/>
        <v>0</v>
      </c>
      <c r="G2067">
        <f t="shared" ref="G2067:G2130" si="388">IF(C2067&lt;$B$5,$B$2*E2067^3,0)</f>
        <v>0</v>
      </c>
      <c r="H2067">
        <f t="shared" si="383"/>
        <v>0</v>
      </c>
      <c r="I2067">
        <f t="shared" si="378"/>
        <v>0</v>
      </c>
      <c r="J2067" t="str">
        <f t="shared" si="379"/>
        <v/>
      </c>
      <c r="L2067">
        <f t="shared" si="380"/>
        <v>89.319208989087215</v>
      </c>
      <c r="M2067">
        <f t="shared" si="384"/>
        <v>-352.31590658924006</v>
      </c>
      <c r="N2067">
        <f t="shared" si="385"/>
        <v>27.756743861573341</v>
      </c>
    </row>
    <row r="2068" spans="2:14" x14ac:dyDescent="0.25">
      <c r="B2068">
        <f t="shared" si="381"/>
        <v>2.0499999999998852</v>
      </c>
      <c r="C2068">
        <f t="shared" si="386"/>
        <v>3.1772386124298881</v>
      </c>
      <c r="D2068">
        <f t="shared" si="382"/>
        <v>0</v>
      </c>
      <c r="E2068">
        <f t="shared" si="387"/>
        <v>89.447621159745935</v>
      </c>
      <c r="F2068">
        <f t="shared" ref="F2068:F2131" si="389">D2068*E2068*$B$3</f>
        <v>0</v>
      </c>
      <c r="G2068">
        <f t="shared" si="388"/>
        <v>0</v>
      </c>
      <c r="H2068">
        <f t="shared" si="383"/>
        <v>0</v>
      </c>
      <c r="I2068">
        <f t="shared" ref="I2068:I2131" si="390">G2068+H2068</f>
        <v>0</v>
      </c>
      <c r="J2068" t="str">
        <f t="shared" ref="J2068:J2131" si="391">IF(C2068&lt;$B$5,E2068,"")</f>
        <v/>
      </c>
      <c r="L2068">
        <f t="shared" ref="L2068:L2131" si="392">$L$15/(B2068+$L$16)</f>
        <v>89.301661010896822</v>
      </c>
      <c r="M2068">
        <f t="shared" si="384"/>
        <v>-352.17720483132098</v>
      </c>
      <c r="N2068">
        <f t="shared" si="385"/>
        <v>27.740351583815936</v>
      </c>
    </row>
    <row r="2069" spans="2:14" x14ac:dyDescent="0.25">
      <c r="B2069">
        <f t="shared" ref="B2069:B2132" si="393">B2068+$B$8</f>
        <v>2.0509999999998851</v>
      </c>
      <c r="C2069">
        <f t="shared" si="386"/>
        <v>3.1785803267472845</v>
      </c>
      <c r="D2069">
        <f t="shared" ref="D2069:D2132" si="394">IF(C2069&lt;$B$5,$B$6*SIN(PI()*C2069/$B$5)+$B$7*SIN(2*PI()*C2069/$B$5),0)</f>
        <v>0</v>
      </c>
      <c r="E2069">
        <f t="shared" si="387"/>
        <v>89.430019230497436</v>
      </c>
      <c r="F2069">
        <f t="shared" si="389"/>
        <v>0</v>
      </c>
      <c r="G2069">
        <f t="shared" si="388"/>
        <v>0</v>
      </c>
      <c r="H2069">
        <f t="shared" ref="H2069:H2132" si="395">IF(C2069&lt;$B$5,$B$1*E2069*(E2069-E2068)/$B$8,0)</f>
        <v>0</v>
      </c>
      <c r="I2069">
        <f t="shared" si="390"/>
        <v>0</v>
      </c>
      <c r="J2069" t="str">
        <f t="shared" si="391"/>
        <v/>
      </c>
      <c r="L2069">
        <f t="shared" si="392"/>
        <v>89.284119926431899</v>
      </c>
      <c r="M2069">
        <f t="shared" ref="M2069:M2132" si="396">$M$14*(E2069-E2068)</f>
        <v>-352.03858496998919</v>
      </c>
      <c r="N2069">
        <f t="shared" si="385"/>
        <v>27.723972266358032</v>
      </c>
    </row>
    <row r="2070" spans="2:14" x14ac:dyDescent="0.25">
      <c r="B2070">
        <f t="shared" si="393"/>
        <v>2.051999999999885</v>
      </c>
      <c r="C2070">
        <f t="shared" si="386"/>
        <v>3.1799217770357422</v>
      </c>
      <c r="D2070">
        <f t="shared" si="394"/>
        <v>0</v>
      </c>
      <c r="E2070">
        <f t="shared" si="387"/>
        <v>89.412424228150385</v>
      </c>
      <c r="F2070">
        <f t="shared" si="389"/>
        <v>0</v>
      </c>
      <c r="G2070">
        <f t="shared" si="388"/>
        <v>0</v>
      </c>
      <c r="H2070">
        <f t="shared" si="395"/>
        <v>0</v>
      </c>
      <c r="I2070">
        <f t="shared" si="390"/>
        <v>0</v>
      </c>
      <c r="J2070" t="str">
        <f t="shared" si="391"/>
        <v/>
      </c>
      <c r="L2070">
        <f t="shared" si="392"/>
        <v>89.266585731630954</v>
      </c>
      <c r="M2070">
        <f t="shared" si="396"/>
        <v>-351.90004694101162</v>
      </c>
      <c r="N2070">
        <f t="shared" ref="N2070:N2133" si="397">$N$14*$M$14*(E2070+E2068-2*E2069)</f>
        <v>27.707605795512791</v>
      </c>
    </row>
    <row r="2071" spans="2:14" x14ac:dyDescent="0.25">
      <c r="B2071">
        <f t="shared" si="393"/>
        <v>2.0529999999998849</v>
      </c>
      <c r="C2071">
        <f t="shared" si="386"/>
        <v>3.1812629633991643</v>
      </c>
      <c r="D2071">
        <f t="shared" si="394"/>
        <v>0</v>
      </c>
      <c r="E2071">
        <f t="shared" si="387"/>
        <v>89.394836148616406</v>
      </c>
      <c r="F2071">
        <f t="shared" si="389"/>
        <v>0</v>
      </c>
      <c r="G2071">
        <f t="shared" si="388"/>
        <v>0</v>
      </c>
      <c r="H2071">
        <f t="shared" si="395"/>
        <v>0</v>
      </c>
      <c r="I2071">
        <f t="shared" si="390"/>
        <v>0</v>
      </c>
      <c r="J2071" t="str">
        <f t="shared" si="391"/>
        <v/>
      </c>
      <c r="L2071">
        <f t="shared" si="392"/>
        <v>89.249058422435667</v>
      </c>
      <c r="M2071">
        <f t="shared" si="396"/>
        <v>-351.76159067958679</v>
      </c>
      <c r="N2071">
        <f t="shared" si="397"/>
        <v>27.691252284967049</v>
      </c>
    </row>
    <row r="2072" spans="2:14" x14ac:dyDescent="0.25">
      <c r="B2072">
        <f t="shared" si="393"/>
        <v>2.0539999999998848</v>
      </c>
      <c r="C2072">
        <f t="shared" si="386"/>
        <v>3.1826038859413934</v>
      </c>
      <c r="D2072">
        <f t="shared" si="394"/>
        <v>0</v>
      </c>
      <c r="E2072">
        <f t="shared" si="387"/>
        <v>89.377254987810318</v>
      </c>
      <c r="F2072">
        <f t="shared" si="389"/>
        <v>0</v>
      </c>
      <c r="G2072">
        <f t="shared" si="388"/>
        <v>0</v>
      </c>
      <c r="H2072">
        <f t="shared" si="395"/>
        <v>0</v>
      </c>
      <c r="I2072">
        <f t="shared" si="390"/>
        <v>0</v>
      </c>
      <c r="J2072" t="str">
        <f t="shared" si="391"/>
        <v/>
      </c>
      <c r="L2072">
        <f t="shared" si="392"/>
        <v>89.231537994790898</v>
      </c>
      <c r="M2072">
        <f t="shared" si="396"/>
        <v>-351.62321612176584</v>
      </c>
      <c r="N2072">
        <f t="shared" si="397"/>
        <v>27.674911507347133</v>
      </c>
    </row>
    <row r="2073" spans="2:14" x14ac:dyDescent="0.25">
      <c r="B2073">
        <f t="shared" si="393"/>
        <v>2.0549999999998847</v>
      </c>
      <c r="C2073">
        <f t="shared" si="386"/>
        <v>3.1839445447662107</v>
      </c>
      <c r="D2073">
        <f t="shared" si="394"/>
        <v>0</v>
      </c>
      <c r="E2073">
        <f t="shared" si="387"/>
        <v>89.35968074165018</v>
      </c>
      <c r="F2073">
        <f t="shared" si="389"/>
        <v>0</v>
      </c>
      <c r="G2073">
        <f t="shared" si="388"/>
        <v>0</v>
      </c>
      <c r="H2073">
        <f t="shared" si="395"/>
        <v>0</v>
      </c>
      <c r="I2073">
        <f t="shared" si="390"/>
        <v>0</v>
      </c>
      <c r="J2073" t="str">
        <f t="shared" si="391"/>
        <v/>
      </c>
      <c r="L2073">
        <f t="shared" si="392"/>
        <v>89.214024444644707</v>
      </c>
      <c r="M2073">
        <f t="shared" si="396"/>
        <v>-351.48492320274727</v>
      </c>
      <c r="N2073">
        <f t="shared" si="397"/>
        <v>27.658583803713555</v>
      </c>
    </row>
    <row r="2074" spans="2:14" x14ac:dyDescent="0.25">
      <c r="B2074">
        <f t="shared" si="393"/>
        <v>2.0559999999998846</v>
      </c>
      <c r="C2074">
        <f t="shared" si="386"/>
        <v>3.1852849399773353</v>
      </c>
      <c r="D2074">
        <f t="shared" si="394"/>
        <v>0</v>
      </c>
      <c r="E2074">
        <f t="shared" si="387"/>
        <v>89.342113406057237</v>
      </c>
      <c r="F2074">
        <f t="shared" si="389"/>
        <v>0</v>
      </c>
      <c r="G2074">
        <f t="shared" si="388"/>
        <v>0</v>
      </c>
      <c r="H2074">
        <f t="shared" si="395"/>
        <v>0</v>
      </c>
      <c r="I2074">
        <f t="shared" si="390"/>
        <v>0</v>
      </c>
      <c r="J2074" t="str">
        <f t="shared" si="391"/>
        <v/>
      </c>
      <c r="L2074">
        <f t="shared" si="392"/>
        <v>89.196517767948365</v>
      </c>
      <c r="M2074">
        <f t="shared" si="396"/>
        <v>-351.34671185886646</v>
      </c>
      <c r="N2074">
        <f t="shared" si="397"/>
        <v>27.642268833005801</v>
      </c>
    </row>
    <row r="2075" spans="2:14" x14ac:dyDescent="0.25">
      <c r="B2075">
        <f t="shared" si="393"/>
        <v>2.0569999999998845</v>
      </c>
      <c r="C2075">
        <f t="shared" si="386"/>
        <v>3.1866250716784261</v>
      </c>
      <c r="D2075">
        <f t="shared" si="394"/>
        <v>0</v>
      </c>
      <c r="E2075">
        <f t="shared" si="387"/>
        <v>89.324552976955943</v>
      </c>
      <c r="F2075">
        <f t="shared" si="389"/>
        <v>0</v>
      </c>
      <c r="G2075">
        <f t="shared" si="388"/>
        <v>0</v>
      </c>
      <c r="H2075">
        <f t="shared" si="395"/>
        <v>0</v>
      </c>
      <c r="I2075">
        <f t="shared" si="390"/>
        <v>0</v>
      </c>
      <c r="J2075" t="str">
        <f t="shared" si="391"/>
        <v/>
      </c>
      <c r="L2075">
        <f t="shared" si="392"/>
        <v>89.179017960656253</v>
      </c>
      <c r="M2075">
        <f t="shared" si="396"/>
        <v>-351.20858202589034</v>
      </c>
      <c r="N2075">
        <f t="shared" si="397"/>
        <v>27.625966595223872</v>
      </c>
    </row>
    <row r="2076" spans="2:14" x14ac:dyDescent="0.25">
      <c r="B2076">
        <f t="shared" si="393"/>
        <v>2.0579999999998844</v>
      </c>
      <c r="C2076">
        <f t="shared" si="386"/>
        <v>3.1879649399730803</v>
      </c>
      <c r="D2076">
        <f t="shared" si="394"/>
        <v>0</v>
      </c>
      <c r="E2076">
        <f t="shared" si="387"/>
        <v>89.306999450273963</v>
      </c>
      <c r="F2076">
        <f t="shared" si="389"/>
        <v>0</v>
      </c>
      <c r="G2076">
        <f t="shared" si="388"/>
        <v>0</v>
      </c>
      <c r="H2076">
        <f t="shared" si="395"/>
        <v>0</v>
      </c>
      <c r="I2076">
        <f t="shared" si="390"/>
        <v>0</v>
      </c>
      <c r="J2076" t="str">
        <f t="shared" si="391"/>
        <v/>
      </c>
      <c r="L2076">
        <f t="shared" si="392"/>
        <v>89.161525018725939</v>
      </c>
      <c r="M2076">
        <f t="shared" si="396"/>
        <v>-351.07053363958585</v>
      </c>
      <c r="N2076">
        <f t="shared" si="397"/>
        <v>27.609677317741443</v>
      </c>
    </row>
    <row r="2077" spans="2:14" x14ac:dyDescent="0.25">
      <c r="B2077">
        <f t="shared" si="393"/>
        <v>2.0589999999998843</v>
      </c>
      <c r="C2077">
        <f t="shared" si="386"/>
        <v>3.1893045449648345</v>
      </c>
      <c r="D2077">
        <f t="shared" si="394"/>
        <v>0</v>
      </c>
      <c r="E2077">
        <f t="shared" si="387"/>
        <v>89.289452821942177</v>
      </c>
      <c r="F2077">
        <f t="shared" si="389"/>
        <v>0</v>
      </c>
      <c r="G2077">
        <f t="shared" si="388"/>
        <v>0</v>
      </c>
      <c r="H2077">
        <f t="shared" si="395"/>
        <v>0</v>
      </c>
      <c r="I2077">
        <f t="shared" si="390"/>
        <v>0</v>
      </c>
      <c r="J2077" t="str">
        <f t="shared" si="391"/>
        <v/>
      </c>
      <c r="L2077">
        <f t="shared" si="392"/>
        <v>89.144038938118229</v>
      </c>
      <c r="M2077">
        <f t="shared" si="396"/>
        <v>-350.93256663571992</v>
      </c>
      <c r="N2077">
        <f t="shared" si="397"/>
        <v>27.59340077318484</v>
      </c>
    </row>
    <row r="2078" spans="2:14" x14ac:dyDescent="0.25">
      <c r="B2078">
        <f t="shared" si="393"/>
        <v>2.0599999999998841</v>
      </c>
      <c r="C2078">
        <f t="shared" si="386"/>
        <v>3.1906438867571638</v>
      </c>
      <c r="D2078">
        <f t="shared" si="394"/>
        <v>0</v>
      </c>
      <c r="E2078">
        <f t="shared" si="387"/>
        <v>89.271913087894646</v>
      </c>
      <c r="F2078">
        <f t="shared" si="389"/>
        <v>0</v>
      </c>
      <c r="G2078">
        <f t="shared" si="388"/>
        <v>0</v>
      </c>
      <c r="H2078">
        <f t="shared" si="395"/>
        <v>0</v>
      </c>
      <c r="I2078">
        <f t="shared" si="390"/>
        <v>0</v>
      </c>
      <c r="J2078" t="str">
        <f t="shared" si="391"/>
        <v/>
      </c>
      <c r="L2078">
        <f t="shared" si="392"/>
        <v>89.12655971479704</v>
      </c>
      <c r="M2078">
        <f t="shared" si="396"/>
        <v>-350.79468095062794</v>
      </c>
      <c r="N2078">
        <f t="shared" si="397"/>
        <v>27.577136961554061</v>
      </c>
    </row>
    <row r="2079" spans="2:14" x14ac:dyDescent="0.25">
      <c r="B2079">
        <f t="shared" si="393"/>
        <v>2.060999999999884</v>
      </c>
      <c r="C2079">
        <f t="shared" si="386"/>
        <v>3.1919829654534824</v>
      </c>
      <c r="D2079">
        <f t="shared" si="394"/>
        <v>0</v>
      </c>
      <c r="E2079">
        <f t="shared" si="387"/>
        <v>89.254380244068628</v>
      </c>
      <c r="F2079">
        <f t="shared" si="389"/>
        <v>0</v>
      </c>
      <c r="G2079">
        <f t="shared" si="388"/>
        <v>0</v>
      </c>
      <c r="H2079">
        <f t="shared" si="395"/>
        <v>0</v>
      </c>
      <c r="I2079">
        <f t="shared" si="390"/>
        <v>0</v>
      </c>
      <c r="J2079" t="str">
        <f t="shared" si="391"/>
        <v/>
      </c>
      <c r="L2079">
        <f t="shared" si="392"/>
        <v>89.109087344729446</v>
      </c>
      <c r="M2079">
        <f t="shared" si="396"/>
        <v>-350.65687652036104</v>
      </c>
      <c r="N2079">
        <f t="shared" si="397"/>
        <v>27.560885996535944</v>
      </c>
    </row>
    <row r="2080" spans="2:14" x14ac:dyDescent="0.25">
      <c r="B2080">
        <f t="shared" si="393"/>
        <v>2.0619999999998839</v>
      </c>
      <c r="C2080">
        <f t="shared" si="386"/>
        <v>3.1933217811571435</v>
      </c>
      <c r="D2080">
        <f t="shared" si="394"/>
        <v>0</v>
      </c>
      <c r="E2080">
        <f t="shared" si="387"/>
        <v>89.236854286404565</v>
      </c>
      <c r="F2080">
        <f t="shared" si="389"/>
        <v>0</v>
      </c>
      <c r="G2080">
        <f t="shared" si="388"/>
        <v>0</v>
      </c>
      <c r="H2080">
        <f t="shared" si="395"/>
        <v>0</v>
      </c>
      <c r="I2080">
        <f t="shared" si="390"/>
        <v>0</v>
      </c>
      <c r="J2080" t="str">
        <f t="shared" si="391"/>
        <v/>
      </c>
      <c r="L2080">
        <f t="shared" si="392"/>
        <v>89.091621823885717</v>
      </c>
      <c r="M2080">
        <f t="shared" si="396"/>
        <v>-350.5191532812546</v>
      </c>
      <c r="N2080">
        <f t="shared" si="397"/>
        <v>27.54464787813049</v>
      </c>
    </row>
    <row r="2081" spans="2:14" x14ac:dyDescent="0.25">
      <c r="B2081">
        <f t="shared" si="393"/>
        <v>2.0629999999998838</v>
      </c>
      <c r="C2081">
        <f t="shared" si="386"/>
        <v>3.1946603339714397</v>
      </c>
      <c r="D2081">
        <f t="shared" si="394"/>
        <v>0</v>
      </c>
      <c r="E2081">
        <f t="shared" si="387"/>
        <v>89.219335210846111</v>
      </c>
      <c r="F2081">
        <f t="shared" si="389"/>
        <v>0</v>
      </c>
      <c r="G2081">
        <f t="shared" si="388"/>
        <v>0</v>
      </c>
      <c r="H2081">
        <f t="shared" si="395"/>
        <v>0</v>
      </c>
      <c r="I2081">
        <f t="shared" si="390"/>
        <v>0</v>
      </c>
      <c r="J2081" t="str">
        <f t="shared" si="391"/>
        <v/>
      </c>
      <c r="L2081">
        <f t="shared" si="392"/>
        <v>89.074163148239251</v>
      </c>
      <c r="M2081">
        <f t="shared" si="396"/>
        <v>-350.38151116907557</v>
      </c>
      <c r="N2081">
        <f t="shared" si="397"/>
        <v>27.528422378964024</v>
      </c>
    </row>
    <row r="2082" spans="2:14" x14ac:dyDescent="0.25">
      <c r="B2082">
        <f t="shared" si="393"/>
        <v>2.0639999999998837</v>
      </c>
      <c r="C2082">
        <f t="shared" si="386"/>
        <v>3.1959986239996026</v>
      </c>
      <c r="D2082">
        <f t="shared" si="394"/>
        <v>0</v>
      </c>
      <c r="E2082">
        <f t="shared" si="387"/>
        <v>89.201823013340089</v>
      </c>
      <c r="F2082">
        <f t="shared" si="389"/>
        <v>0</v>
      </c>
      <c r="G2082">
        <f t="shared" si="388"/>
        <v>0</v>
      </c>
      <c r="H2082">
        <f t="shared" si="395"/>
        <v>0</v>
      </c>
      <c r="I2082">
        <f t="shared" si="390"/>
        <v>0</v>
      </c>
      <c r="J2082" t="str">
        <f t="shared" si="391"/>
        <v/>
      </c>
      <c r="L2082">
        <f t="shared" si="392"/>
        <v>89.056711313766641</v>
      </c>
      <c r="M2082">
        <f t="shared" si="396"/>
        <v>-350.24395012044351</v>
      </c>
      <c r="N2082">
        <f t="shared" si="397"/>
        <v>27.512209726410219</v>
      </c>
    </row>
    <row r="2083" spans="2:14" x14ac:dyDescent="0.25">
      <c r="B2083">
        <f t="shared" si="393"/>
        <v>2.0649999999998836</v>
      </c>
      <c r="C2083">
        <f t="shared" si="386"/>
        <v>3.1973366513448025</v>
      </c>
      <c r="D2083">
        <f t="shared" si="394"/>
        <v>0</v>
      </c>
      <c r="E2083">
        <f t="shared" si="387"/>
        <v>89.184317689836504</v>
      </c>
      <c r="F2083">
        <f t="shared" si="389"/>
        <v>0</v>
      </c>
      <c r="G2083">
        <f t="shared" si="388"/>
        <v>0</v>
      </c>
      <c r="H2083">
        <f t="shared" si="395"/>
        <v>0</v>
      </c>
      <c r="I2083">
        <f t="shared" si="390"/>
        <v>0</v>
      </c>
      <c r="J2083" t="str">
        <f t="shared" si="391"/>
        <v/>
      </c>
      <c r="L2083">
        <f t="shared" si="392"/>
        <v>89.039266316447595</v>
      </c>
      <c r="M2083">
        <f t="shared" si="396"/>
        <v>-350.10647007169382</v>
      </c>
      <c r="N2083">
        <f t="shared" si="397"/>
        <v>27.49600980678224</v>
      </c>
    </row>
    <row r="2084" spans="2:14" x14ac:dyDescent="0.25">
      <c r="B2084">
        <f t="shared" si="393"/>
        <v>2.0659999999998835</v>
      </c>
      <c r="C2084">
        <f t="shared" si="386"/>
        <v>3.1986744161101499</v>
      </c>
      <c r="D2084">
        <f t="shared" si="394"/>
        <v>0</v>
      </c>
      <c r="E2084">
        <f t="shared" si="387"/>
        <v>89.166819236288546</v>
      </c>
      <c r="F2084">
        <f t="shared" si="389"/>
        <v>0</v>
      </c>
      <c r="G2084">
        <f t="shared" si="388"/>
        <v>0</v>
      </c>
      <c r="H2084">
        <f t="shared" si="395"/>
        <v>0</v>
      </c>
      <c r="I2084">
        <f t="shared" si="390"/>
        <v>0</v>
      </c>
      <c r="J2084" t="str">
        <f t="shared" si="391"/>
        <v/>
      </c>
      <c r="L2084">
        <f t="shared" si="392"/>
        <v>89.021828152264973</v>
      </c>
      <c r="M2084">
        <f t="shared" si="396"/>
        <v>-349.96907095916185</v>
      </c>
      <c r="N2084">
        <f t="shared" si="397"/>
        <v>27.479822506393248</v>
      </c>
    </row>
    <row r="2085" spans="2:14" x14ac:dyDescent="0.25">
      <c r="B2085">
        <f t="shared" si="393"/>
        <v>2.0669999999998834</v>
      </c>
      <c r="C2085">
        <f t="shared" si="386"/>
        <v>3.2000119183986944</v>
      </c>
      <c r="D2085">
        <f t="shared" si="394"/>
        <v>0</v>
      </c>
      <c r="E2085">
        <f t="shared" si="387"/>
        <v>89.149327648652573</v>
      </c>
      <c r="F2085">
        <f t="shared" si="389"/>
        <v>0</v>
      </c>
      <c r="G2085">
        <f t="shared" si="388"/>
        <v>0</v>
      </c>
      <c r="H2085">
        <f t="shared" si="395"/>
        <v>0</v>
      </c>
      <c r="I2085">
        <f t="shared" si="390"/>
        <v>0</v>
      </c>
      <c r="J2085" t="str">
        <f t="shared" si="391"/>
        <v/>
      </c>
      <c r="L2085">
        <f t="shared" si="392"/>
        <v>89.004396817204793</v>
      </c>
      <c r="M2085">
        <f t="shared" si="396"/>
        <v>-349.8317527194672</v>
      </c>
      <c r="N2085">
        <f t="shared" si="397"/>
        <v>27.46364793893008</v>
      </c>
    </row>
    <row r="2086" spans="2:14" x14ac:dyDescent="0.25">
      <c r="B2086">
        <f t="shared" si="393"/>
        <v>2.0679999999998833</v>
      </c>
      <c r="C2086">
        <f t="shared" si="386"/>
        <v>3.2013491583134241</v>
      </c>
      <c r="D2086">
        <f t="shared" si="394"/>
        <v>0</v>
      </c>
      <c r="E2086">
        <f t="shared" si="387"/>
        <v>89.131842922888112</v>
      </c>
      <c r="F2086">
        <f t="shared" si="389"/>
        <v>0</v>
      </c>
      <c r="G2086">
        <f t="shared" si="388"/>
        <v>0</v>
      </c>
      <c r="H2086">
        <f t="shared" si="395"/>
        <v>0</v>
      </c>
      <c r="I2086">
        <f t="shared" si="390"/>
        <v>0</v>
      </c>
      <c r="J2086" t="str">
        <f t="shared" si="391"/>
        <v/>
      </c>
      <c r="L2086">
        <f t="shared" si="392"/>
        <v>88.986972307256252</v>
      </c>
      <c r="M2086">
        <f t="shared" si="396"/>
        <v>-349.69451528922946</v>
      </c>
      <c r="N2086">
        <f t="shared" si="397"/>
        <v>27.447486104392738</v>
      </c>
    </row>
    <row r="2087" spans="2:14" x14ac:dyDescent="0.25">
      <c r="B2087">
        <f t="shared" si="393"/>
        <v>2.0689999999998832</v>
      </c>
      <c r="C2087">
        <f t="shared" si="386"/>
        <v>3.2026861359572676</v>
      </c>
      <c r="D2087">
        <f t="shared" si="394"/>
        <v>0</v>
      </c>
      <c r="E2087">
        <f t="shared" si="387"/>
        <v>89.114365054957887</v>
      </c>
      <c r="F2087">
        <f t="shared" si="389"/>
        <v>0</v>
      </c>
      <c r="G2087">
        <f t="shared" si="388"/>
        <v>0</v>
      </c>
      <c r="H2087">
        <f t="shared" si="395"/>
        <v>0</v>
      </c>
      <c r="I2087">
        <f t="shared" si="390"/>
        <v>0</v>
      </c>
      <c r="J2087" t="str">
        <f t="shared" si="391"/>
        <v/>
      </c>
      <c r="L2087">
        <f t="shared" si="392"/>
        <v>88.969554618411621</v>
      </c>
      <c r="M2087">
        <f t="shared" si="396"/>
        <v>-349.55735860449977</v>
      </c>
      <c r="N2087">
        <f t="shared" si="397"/>
        <v>27.431336889094382</v>
      </c>
    </row>
    <row r="2088" spans="2:14" x14ac:dyDescent="0.25">
      <c r="B2088">
        <f t="shared" si="393"/>
        <v>2.069999999999883</v>
      </c>
      <c r="C2088">
        <f t="shared" si="386"/>
        <v>3.2040228514330922</v>
      </c>
      <c r="D2088">
        <f t="shared" si="394"/>
        <v>0</v>
      </c>
      <c r="E2088">
        <f t="shared" si="387"/>
        <v>89.096894040827763</v>
      </c>
      <c r="F2088">
        <f t="shared" si="389"/>
        <v>0</v>
      </c>
      <c r="G2088">
        <f t="shared" si="388"/>
        <v>0</v>
      </c>
      <c r="H2088">
        <f t="shared" si="395"/>
        <v>0</v>
      </c>
      <c r="I2088">
        <f t="shared" si="390"/>
        <v>0</v>
      </c>
      <c r="J2088" t="str">
        <f t="shared" si="391"/>
        <v/>
      </c>
      <c r="L2088">
        <f t="shared" si="392"/>
        <v>88.952143746666337</v>
      </c>
      <c r="M2088">
        <f t="shared" si="396"/>
        <v>-349.42028260246616</v>
      </c>
      <c r="N2088">
        <f t="shared" si="397"/>
        <v>27.415200406721851</v>
      </c>
    </row>
    <row r="2089" spans="2:14" x14ac:dyDescent="0.25">
      <c r="B2089">
        <f t="shared" si="393"/>
        <v>2.0709999999998829</v>
      </c>
      <c r="C2089">
        <f t="shared" si="386"/>
        <v>3.2053593048437046</v>
      </c>
      <c r="D2089">
        <f t="shared" si="394"/>
        <v>0</v>
      </c>
      <c r="E2089">
        <f t="shared" si="387"/>
        <v>89.079429876466776</v>
      </c>
      <c r="F2089">
        <f t="shared" si="389"/>
        <v>0</v>
      </c>
      <c r="G2089">
        <f t="shared" si="388"/>
        <v>0</v>
      </c>
      <c r="H2089">
        <f t="shared" si="395"/>
        <v>0</v>
      </c>
      <c r="I2089">
        <f t="shared" si="390"/>
        <v>0</v>
      </c>
      <c r="J2089" t="str">
        <f t="shared" si="391"/>
        <v/>
      </c>
      <c r="L2089">
        <f t="shared" si="392"/>
        <v>88.934739688018965</v>
      </c>
      <c r="M2089">
        <f t="shared" si="396"/>
        <v>-349.28328721974822</v>
      </c>
      <c r="N2089">
        <f t="shared" si="397"/>
        <v>27.399076543588308</v>
      </c>
    </row>
    <row r="2090" spans="2:14" x14ac:dyDescent="0.25">
      <c r="B2090">
        <f t="shared" si="393"/>
        <v>2.0719999999998828</v>
      </c>
      <c r="C2090">
        <f t="shared" si="386"/>
        <v>3.2066954962918515</v>
      </c>
      <c r="D2090">
        <f t="shared" si="394"/>
        <v>0</v>
      </c>
      <c r="E2090">
        <f t="shared" si="387"/>
        <v>89.061972557847113</v>
      </c>
      <c r="F2090">
        <f t="shared" si="389"/>
        <v>0</v>
      </c>
      <c r="G2090">
        <f t="shared" si="388"/>
        <v>0</v>
      </c>
      <c r="H2090">
        <f t="shared" si="395"/>
        <v>0</v>
      </c>
      <c r="I2090">
        <f t="shared" si="390"/>
        <v>0</v>
      </c>
      <c r="J2090" t="str">
        <f t="shared" si="391"/>
        <v/>
      </c>
      <c r="L2090">
        <f t="shared" si="392"/>
        <v>88.917342438471238</v>
      </c>
      <c r="M2090">
        <f t="shared" si="396"/>
        <v>-349.14637239324975</v>
      </c>
      <c r="N2090">
        <f t="shared" si="397"/>
        <v>27.382965299693751</v>
      </c>
    </row>
    <row r="2091" spans="2:14" x14ac:dyDescent="0.25">
      <c r="B2091">
        <f t="shared" si="393"/>
        <v>2.0729999999998827</v>
      </c>
      <c r="C2091">
        <f t="shared" si="386"/>
        <v>3.2080314258802192</v>
      </c>
      <c r="D2091">
        <f t="shared" si="394"/>
        <v>0</v>
      </c>
      <c r="E2091">
        <f t="shared" si="387"/>
        <v>89.044522080944148</v>
      </c>
      <c r="F2091">
        <f t="shared" si="389"/>
        <v>0</v>
      </c>
      <c r="G2091">
        <f t="shared" si="388"/>
        <v>0</v>
      </c>
      <c r="H2091">
        <f t="shared" si="395"/>
        <v>0</v>
      </c>
      <c r="I2091">
        <f t="shared" si="390"/>
        <v>0</v>
      </c>
      <c r="J2091" t="str">
        <f t="shared" si="391"/>
        <v/>
      </c>
      <c r="L2091">
        <f t="shared" si="392"/>
        <v>88.899951994027973</v>
      </c>
      <c r="M2091">
        <f t="shared" si="396"/>
        <v>-349.00953805930612</v>
      </c>
      <c r="N2091">
        <f t="shared" si="397"/>
        <v>27.366866788725019</v>
      </c>
    </row>
    <row r="2092" spans="2:14" x14ac:dyDescent="0.25">
      <c r="B2092">
        <f t="shared" si="393"/>
        <v>2.0739999999998826</v>
      </c>
      <c r="C2092">
        <f t="shared" si="386"/>
        <v>3.2093670937114331</v>
      </c>
      <c r="D2092">
        <f t="shared" si="394"/>
        <v>0</v>
      </c>
      <c r="E2092">
        <f t="shared" si="387"/>
        <v>89.027078441736379</v>
      </c>
      <c r="F2092">
        <f t="shared" si="389"/>
        <v>0</v>
      </c>
      <c r="G2092">
        <f t="shared" si="388"/>
        <v>0</v>
      </c>
      <c r="H2092">
        <f t="shared" si="395"/>
        <v>0</v>
      </c>
      <c r="I2092">
        <f t="shared" si="390"/>
        <v>0</v>
      </c>
      <c r="J2092" t="str">
        <f t="shared" si="391"/>
        <v/>
      </c>
      <c r="L2092">
        <f t="shared" si="392"/>
        <v>88.882568350697099</v>
      </c>
      <c r="M2092">
        <f t="shared" si="396"/>
        <v>-348.87278415538958</v>
      </c>
      <c r="N2092">
        <f t="shared" si="397"/>
        <v>27.350780783308437</v>
      </c>
    </row>
    <row r="2093" spans="2:14" x14ac:dyDescent="0.25">
      <c r="B2093">
        <f t="shared" si="393"/>
        <v>2.0749999999998825</v>
      </c>
      <c r="C2093">
        <f t="shared" si="386"/>
        <v>3.2107024998880593</v>
      </c>
      <c r="D2093">
        <f t="shared" si="394"/>
        <v>0</v>
      </c>
      <c r="E2093">
        <f t="shared" si="387"/>
        <v>89.009641636205458</v>
      </c>
      <c r="F2093">
        <f t="shared" si="389"/>
        <v>0</v>
      </c>
      <c r="G2093">
        <f t="shared" si="388"/>
        <v>0</v>
      </c>
      <c r="H2093">
        <f t="shared" si="395"/>
        <v>0</v>
      </c>
      <c r="I2093">
        <f t="shared" si="390"/>
        <v>0</v>
      </c>
      <c r="J2093" t="str">
        <f t="shared" si="391"/>
        <v/>
      </c>
      <c r="L2093">
        <f t="shared" si="392"/>
        <v>88.865191504489729</v>
      </c>
      <c r="M2093">
        <f t="shared" si="396"/>
        <v>-348.73611061840393</v>
      </c>
      <c r="N2093">
        <f t="shared" si="397"/>
        <v>27.334707397130842</v>
      </c>
    </row>
    <row r="2094" spans="2:14" x14ac:dyDescent="0.25">
      <c r="B2094">
        <f t="shared" si="393"/>
        <v>2.0759999999998824</v>
      </c>
      <c r="C2094">
        <f t="shared" si="386"/>
        <v>3.2120376445126024</v>
      </c>
      <c r="D2094">
        <f t="shared" si="394"/>
        <v>0</v>
      </c>
      <c r="E2094">
        <f t="shared" si="387"/>
        <v>88.99221166033621</v>
      </c>
      <c r="F2094">
        <f t="shared" si="389"/>
        <v>0</v>
      </c>
      <c r="G2094">
        <f t="shared" si="388"/>
        <v>0</v>
      </c>
      <c r="H2094">
        <f t="shared" si="395"/>
        <v>0</v>
      </c>
      <c r="I2094">
        <f t="shared" si="390"/>
        <v>0</v>
      </c>
      <c r="J2094" t="str">
        <f t="shared" si="391"/>
        <v/>
      </c>
      <c r="L2094">
        <f t="shared" si="392"/>
        <v>88.84782145142006</v>
      </c>
      <c r="M2094">
        <f t="shared" si="396"/>
        <v>-348.59951738496875</v>
      </c>
      <c r="N2094">
        <f t="shared" si="397"/>
        <v>27.318646743879071</v>
      </c>
    </row>
    <row r="2095" spans="2:14" x14ac:dyDescent="0.25">
      <c r="B2095">
        <f t="shared" si="393"/>
        <v>2.0769999999998823</v>
      </c>
      <c r="C2095">
        <f t="shared" si="386"/>
        <v>3.2133725276875076</v>
      </c>
      <c r="D2095">
        <f t="shared" si="394"/>
        <v>0</v>
      </c>
      <c r="E2095">
        <f t="shared" si="387"/>
        <v>88.974788510116568</v>
      </c>
      <c r="F2095">
        <f t="shared" si="389"/>
        <v>0</v>
      </c>
      <c r="G2095">
        <f t="shared" si="388"/>
        <v>0</v>
      </c>
      <c r="H2095">
        <f t="shared" si="395"/>
        <v>0</v>
      </c>
      <c r="I2095">
        <f t="shared" si="390"/>
        <v>0</v>
      </c>
      <c r="J2095" t="str">
        <f t="shared" si="391"/>
        <v/>
      </c>
      <c r="L2095">
        <f t="shared" si="392"/>
        <v>88.830458187505386</v>
      </c>
      <c r="M2095">
        <f t="shared" si="396"/>
        <v>-348.4630043928405</v>
      </c>
      <c r="N2095">
        <f t="shared" si="397"/>
        <v>27.302598482492613</v>
      </c>
    </row>
    <row r="2096" spans="2:14" x14ac:dyDescent="0.25">
      <c r="B2096">
        <f t="shared" si="393"/>
        <v>2.0779999999998822</v>
      </c>
      <c r="C2096">
        <f t="shared" si="386"/>
        <v>3.2147071495151591</v>
      </c>
      <c r="D2096">
        <f t="shared" si="394"/>
        <v>0</v>
      </c>
      <c r="E2096">
        <f t="shared" si="387"/>
        <v>88.95737218153765</v>
      </c>
      <c r="F2096">
        <f t="shared" si="389"/>
        <v>0</v>
      </c>
      <c r="G2096">
        <f t="shared" si="388"/>
        <v>0</v>
      </c>
      <c r="H2096">
        <f t="shared" si="395"/>
        <v>0</v>
      </c>
      <c r="I2096">
        <f t="shared" si="390"/>
        <v>0</v>
      </c>
      <c r="J2096" t="str">
        <f t="shared" si="391"/>
        <v/>
      </c>
      <c r="L2096">
        <f t="shared" si="392"/>
        <v>88.813101708766126</v>
      </c>
      <c r="M2096">
        <f t="shared" si="396"/>
        <v>-348.32657157835456</v>
      </c>
      <c r="N2096">
        <f t="shared" si="397"/>
        <v>27.286562840345141</v>
      </c>
    </row>
    <row r="2097" spans="2:14" x14ac:dyDescent="0.25">
      <c r="B2097">
        <f t="shared" si="393"/>
        <v>2.0789999999998821</v>
      </c>
      <c r="C2097">
        <f t="shared" si="386"/>
        <v>3.2160415100978823</v>
      </c>
      <c r="D2097">
        <f t="shared" si="394"/>
        <v>0</v>
      </c>
      <c r="E2097">
        <f t="shared" si="387"/>
        <v>88.939962670593673</v>
      </c>
      <c r="F2097">
        <f t="shared" si="389"/>
        <v>0</v>
      </c>
      <c r="G2097">
        <f t="shared" si="388"/>
        <v>0</v>
      </c>
      <c r="H2097">
        <f t="shared" si="395"/>
        <v>0</v>
      </c>
      <c r="I2097">
        <f t="shared" si="390"/>
        <v>0</v>
      </c>
      <c r="J2097" t="str">
        <f t="shared" si="391"/>
        <v/>
      </c>
      <c r="L2097">
        <f t="shared" si="392"/>
        <v>88.795752011225829</v>
      </c>
      <c r="M2097">
        <f t="shared" si="396"/>
        <v>-348.19021887955159</v>
      </c>
      <c r="N2097">
        <f t="shared" si="397"/>
        <v>27.270539817436656</v>
      </c>
    </row>
    <row r="2098" spans="2:14" x14ac:dyDescent="0.25">
      <c r="B2098">
        <f t="shared" si="393"/>
        <v>2.0799999999998819</v>
      </c>
      <c r="C2098">
        <f t="shared" si="386"/>
        <v>3.2173756095379411</v>
      </c>
      <c r="D2098">
        <f t="shared" si="394"/>
        <v>0</v>
      </c>
      <c r="E2098">
        <f t="shared" si="387"/>
        <v>88.922559973282006</v>
      </c>
      <c r="F2098">
        <f t="shared" si="389"/>
        <v>0</v>
      </c>
      <c r="G2098">
        <f t="shared" si="388"/>
        <v>0</v>
      </c>
      <c r="H2098">
        <f t="shared" si="395"/>
        <v>0</v>
      </c>
      <c r="I2098">
        <f t="shared" si="390"/>
        <v>0</v>
      </c>
      <c r="J2098" t="str">
        <f t="shared" si="391"/>
        <v/>
      </c>
      <c r="L2098">
        <f t="shared" si="392"/>
        <v>88.77840909091114</v>
      </c>
      <c r="M2098">
        <f t="shared" si="396"/>
        <v>-348.05394623333541</v>
      </c>
      <c r="N2098">
        <f t="shared" si="397"/>
        <v>27.254529186393484</v>
      </c>
    </row>
    <row r="2099" spans="2:14" x14ac:dyDescent="0.25">
      <c r="B2099">
        <f t="shared" si="393"/>
        <v>2.0809999999998818</v>
      </c>
      <c r="C2099">
        <f t="shared" si="386"/>
        <v>3.2187094479375404</v>
      </c>
      <c r="D2099">
        <f t="shared" si="394"/>
        <v>0</v>
      </c>
      <c r="E2099">
        <f t="shared" si="387"/>
        <v>88.905164085603161</v>
      </c>
      <c r="F2099">
        <f t="shared" si="389"/>
        <v>0</v>
      </c>
      <c r="G2099">
        <f t="shared" si="388"/>
        <v>0</v>
      </c>
      <c r="H2099">
        <f t="shared" si="395"/>
        <v>0</v>
      </c>
      <c r="I2099">
        <f t="shared" si="390"/>
        <v>0</v>
      </c>
      <c r="J2099" t="str">
        <f t="shared" si="391"/>
        <v/>
      </c>
      <c r="L2099">
        <f t="shared" si="392"/>
        <v>88.761072943851801</v>
      </c>
      <c r="M2099">
        <f t="shared" si="396"/>
        <v>-347.91775357689403</v>
      </c>
      <c r="N2099">
        <f t="shared" si="397"/>
        <v>27.238531288276135</v>
      </c>
    </row>
    <row r="2100" spans="2:14" x14ac:dyDescent="0.25">
      <c r="B2100">
        <f t="shared" si="393"/>
        <v>2.0819999999998817</v>
      </c>
      <c r="C2100">
        <f t="shared" si="386"/>
        <v>3.2200430253988244</v>
      </c>
      <c r="D2100">
        <f t="shared" si="394"/>
        <v>0</v>
      </c>
      <c r="E2100">
        <f t="shared" si="387"/>
        <v>88.887775003560762</v>
      </c>
      <c r="F2100">
        <f t="shared" si="389"/>
        <v>0</v>
      </c>
      <c r="G2100">
        <f t="shared" si="388"/>
        <v>0</v>
      </c>
      <c r="H2100">
        <f t="shared" si="395"/>
        <v>0</v>
      </c>
      <c r="I2100">
        <f t="shared" si="390"/>
        <v>0</v>
      </c>
      <c r="J2100" t="str">
        <f t="shared" si="391"/>
        <v/>
      </c>
      <c r="L2100">
        <f t="shared" si="392"/>
        <v>88.743743566080639</v>
      </c>
      <c r="M2100">
        <f t="shared" si="396"/>
        <v>-347.78164084798391</v>
      </c>
      <c r="N2100">
        <f t="shared" si="397"/>
        <v>27.222545782024099</v>
      </c>
    </row>
    <row r="2101" spans="2:14" x14ac:dyDescent="0.25">
      <c r="B2101">
        <f t="shared" si="393"/>
        <v>2.0829999999998816</v>
      </c>
      <c r="C2101">
        <f t="shared" si="386"/>
        <v>3.2213763420238779</v>
      </c>
      <c r="D2101">
        <f t="shared" si="394"/>
        <v>0</v>
      </c>
      <c r="E2101">
        <f t="shared" si="387"/>
        <v>88.870392723161572</v>
      </c>
      <c r="F2101">
        <f t="shared" si="389"/>
        <v>0</v>
      </c>
      <c r="G2101">
        <f t="shared" si="388"/>
        <v>0</v>
      </c>
      <c r="H2101">
        <f t="shared" si="395"/>
        <v>0</v>
      </c>
      <c r="I2101">
        <f t="shared" si="390"/>
        <v>0</v>
      </c>
      <c r="J2101" t="str">
        <f t="shared" si="391"/>
        <v/>
      </c>
      <c r="L2101">
        <f t="shared" si="392"/>
        <v>88.726420953633621</v>
      </c>
      <c r="M2101">
        <f t="shared" si="396"/>
        <v>-347.64560798379307</v>
      </c>
      <c r="N2101">
        <f t="shared" si="397"/>
        <v>27.20657289501105</v>
      </c>
    </row>
    <row r="2102" spans="2:14" x14ac:dyDescent="0.25">
      <c r="B2102">
        <f t="shared" si="393"/>
        <v>2.0839999999998815</v>
      </c>
      <c r="C2102">
        <f t="shared" si="386"/>
        <v>3.2227093979147252</v>
      </c>
      <c r="D2102">
        <f t="shared" si="394"/>
        <v>0</v>
      </c>
      <c r="E2102">
        <f t="shared" si="387"/>
        <v>88.853017240415483</v>
      </c>
      <c r="F2102">
        <f t="shared" si="389"/>
        <v>0</v>
      </c>
      <c r="G2102">
        <f t="shared" si="388"/>
        <v>0</v>
      </c>
      <c r="H2102">
        <f t="shared" si="395"/>
        <v>0</v>
      </c>
      <c r="I2102">
        <f t="shared" si="390"/>
        <v>0</v>
      </c>
      <c r="J2102" t="str">
        <f t="shared" si="391"/>
        <v/>
      </c>
      <c r="L2102">
        <f t="shared" si="392"/>
        <v>88.709105102549785</v>
      </c>
      <c r="M2102">
        <f t="shared" si="396"/>
        <v>-347.50965492179375</v>
      </c>
      <c r="N2102">
        <f t="shared" si="397"/>
        <v>27.190612399863312</v>
      </c>
    </row>
    <row r="2103" spans="2:14" x14ac:dyDescent="0.25">
      <c r="B2103">
        <f t="shared" si="393"/>
        <v>2.0849999999998814</v>
      </c>
      <c r="C2103">
        <f t="shared" si="386"/>
        <v>3.2240421931733314</v>
      </c>
      <c r="D2103">
        <f t="shared" si="394"/>
        <v>0</v>
      </c>
      <c r="E2103">
        <f t="shared" si="387"/>
        <v>88.835648551335481</v>
      </c>
      <c r="F2103">
        <f t="shared" si="389"/>
        <v>0</v>
      </c>
      <c r="G2103">
        <f t="shared" si="388"/>
        <v>0</v>
      </c>
      <c r="H2103">
        <f t="shared" si="395"/>
        <v>0</v>
      </c>
      <c r="I2103">
        <f t="shared" si="390"/>
        <v>0</v>
      </c>
      <c r="J2103" t="str">
        <f t="shared" si="391"/>
        <v/>
      </c>
      <c r="L2103">
        <f t="shared" si="392"/>
        <v>88.691796008871236</v>
      </c>
      <c r="M2103">
        <f t="shared" si="396"/>
        <v>-347.37378160002663</v>
      </c>
      <c r="N2103">
        <f t="shared" si="397"/>
        <v>27.174664410267724</v>
      </c>
    </row>
    <row r="2104" spans="2:14" x14ac:dyDescent="0.25">
      <c r="B2104">
        <f t="shared" si="393"/>
        <v>2.0859999999998813</v>
      </c>
      <c r="C2104">
        <f t="shared" si="386"/>
        <v>3.2253747279016016</v>
      </c>
      <c r="D2104">
        <f t="shared" si="394"/>
        <v>0</v>
      </c>
      <c r="E2104">
        <f t="shared" si="387"/>
        <v>88.818286651937697</v>
      </c>
      <c r="F2104">
        <f t="shared" si="389"/>
        <v>0</v>
      </c>
      <c r="G2104">
        <f t="shared" si="388"/>
        <v>0</v>
      </c>
      <c r="H2104">
        <f t="shared" si="395"/>
        <v>0</v>
      </c>
      <c r="I2104">
        <f t="shared" si="390"/>
        <v>0</v>
      </c>
      <c r="J2104" t="str">
        <f t="shared" si="391"/>
        <v/>
      </c>
      <c r="L2104">
        <f t="shared" si="392"/>
        <v>88.674493668643208</v>
      </c>
      <c r="M2104">
        <f t="shared" si="396"/>
        <v>-347.23798795567973</v>
      </c>
      <c r="N2104">
        <f t="shared" si="397"/>
        <v>27.158728926224285</v>
      </c>
    </row>
    <row r="2105" spans="2:14" x14ac:dyDescent="0.25">
      <c r="B2105">
        <f t="shared" si="393"/>
        <v>2.0869999999998812</v>
      </c>
      <c r="C2105">
        <f t="shared" si="386"/>
        <v>3.2267070022013806</v>
      </c>
      <c r="D2105">
        <f t="shared" si="394"/>
        <v>0</v>
      </c>
      <c r="E2105">
        <f t="shared" si="387"/>
        <v>88.800931538241372</v>
      </c>
      <c r="F2105">
        <f t="shared" si="389"/>
        <v>0</v>
      </c>
      <c r="G2105">
        <f t="shared" si="388"/>
        <v>0</v>
      </c>
      <c r="H2105">
        <f t="shared" si="395"/>
        <v>0</v>
      </c>
      <c r="I2105">
        <f t="shared" si="390"/>
        <v>0</v>
      </c>
      <c r="J2105" t="str">
        <f t="shared" si="391"/>
        <v/>
      </c>
      <c r="L2105">
        <f t="shared" si="392"/>
        <v>88.657198077913989</v>
      </c>
      <c r="M2105">
        <f t="shared" si="396"/>
        <v>-347.1022739265095</v>
      </c>
      <c r="N2105">
        <f t="shared" si="397"/>
        <v>27.142805834046158</v>
      </c>
    </row>
    <row r="2106" spans="2:14" x14ac:dyDescent="0.25">
      <c r="B2106">
        <f t="shared" si="393"/>
        <v>2.0879999999998811</v>
      </c>
      <c r="C2106">
        <f t="shared" si="386"/>
        <v>3.2280390161744541</v>
      </c>
      <c r="D2106">
        <f t="shared" si="394"/>
        <v>0</v>
      </c>
      <c r="E2106">
        <f t="shared" si="387"/>
        <v>88.783583206268844</v>
      </c>
      <c r="F2106">
        <f t="shared" si="389"/>
        <v>0</v>
      </c>
      <c r="G2106">
        <f t="shared" si="388"/>
        <v>0</v>
      </c>
      <c r="H2106">
        <f t="shared" si="395"/>
        <v>0</v>
      </c>
      <c r="I2106">
        <f t="shared" si="390"/>
        <v>0</v>
      </c>
      <c r="J2106" t="str">
        <f t="shared" si="391"/>
        <v/>
      </c>
      <c r="L2106">
        <f t="shared" si="392"/>
        <v>88.639909232735008</v>
      </c>
      <c r="M2106">
        <f t="shared" si="396"/>
        <v>-346.96663945055661</v>
      </c>
      <c r="N2106">
        <f t="shared" si="397"/>
        <v>27.12689524742018</v>
      </c>
    </row>
    <row r="2107" spans="2:14" x14ac:dyDescent="0.25">
      <c r="B2107">
        <f t="shared" si="393"/>
        <v>2.088999999999881</v>
      </c>
      <c r="C2107">
        <f t="shared" si="386"/>
        <v>3.2293707699225482</v>
      </c>
      <c r="D2107">
        <f t="shared" si="394"/>
        <v>0</v>
      </c>
      <c r="E2107">
        <f t="shared" si="387"/>
        <v>88.766241652045565</v>
      </c>
      <c r="F2107">
        <f t="shared" si="389"/>
        <v>0</v>
      </c>
      <c r="G2107">
        <f t="shared" si="388"/>
        <v>0</v>
      </c>
      <c r="H2107">
        <f t="shared" si="395"/>
        <v>0</v>
      </c>
      <c r="I2107">
        <f t="shared" si="390"/>
        <v>0</v>
      </c>
      <c r="J2107" t="str">
        <f t="shared" si="391"/>
        <v/>
      </c>
      <c r="L2107">
        <f t="shared" si="392"/>
        <v>88.622627129160691</v>
      </c>
      <c r="M2107">
        <f t="shared" si="396"/>
        <v>-346.83108446557753</v>
      </c>
      <c r="N2107">
        <f t="shared" si="397"/>
        <v>27.110997052659513</v>
      </c>
    </row>
    <row r="2108" spans="2:14" x14ac:dyDescent="0.25">
      <c r="B2108">
        <f t="shared" si="393"/>
        <v>2.0899999999998808</v>
      </c>
      <c r="C2108">
        <f t="shared" si="386"/>
        <v>3.2307022635473288</v>
      </c>
      <c r="D2108">
        <f t="shared" si="394"/>
        <v>0</v>
      </c>
      <c r="E2108">
        <f t="shared" si="387"/>
        <v>88.748906871600099</v>
      </c>
      <c r="F2108">
        <f t="shared" si="389"/>
        <v>0</v>
      </c>
      <c r="G2108">
        <f t="shared" si="388"/>
        <v>0</v>
      </c>
      <c r="H2108">
        <f t="shared" si="395"/>
        <v>0</v>
      </c>
      <c r="I2108">
        <f t="shared" si="390"/>
        <v>0</v>
      </c>
      <c r="J2108" t="str">
        <f t="shared" si="391"/>
        <v/>
      </c>
      <c r="L2108">
        <f t="shared" si="392"/>
        <v>88.605351763248564</v>
      </c>
      <c r="M2108">
        <f t="shared" si="396"/>
        <v>-346.69560890932871</v>
      </c>
      <c r="N2108">
        <f t="shared" si="397"/>
        <v>27.095111249764159</v>
      </c>
    </row>
    <row r="2109" spans="2:14" x14ac:dyDescent="0.25">
      <c r="B2109">
        <f t="shared" si="393"/>
        <v>2.0909999999998807</v>
      </c>
      <c r="C2109">
        <f t="shared" si="386"/>
        <v>3.232033497150403</v>
      </c>
      <c r="D2109">
        <f t="shared" si="394"/>
        <v>0</v>
      </c>
      <c r="E2109">
        <f t="shared" si="387"/>
        <v>88.731578860964106</v>
      </c>
      <c r="F2109">
        <f t="shared" si="389"/>
        <v>0</v>
      </c>
      <c r="G2109">
        <f t="shared" si="388"/>
        <v>0</v>
      </c>
      <c r="H2109">
        <f t="shared" si="395"/>
        <v>0</v>
      </c>
      <c r="I2109">
        <f t="shared" si="390"/>
        <v>0</v>
      </c>
      <c r="J2109" t="str">
        <f t="shared" si="391"/>
        <v/>
      </c>
      <c r="L2109">
        <f t="shared" si="392"/>
        <v>88.588083131059264</v>
      </c>
      <c r="M2109">
        <f t="shared" si="396"/>
        <v>-346.56021271985082</v>
      </c>
      <c r="N2109">
        <f t="shared" si="397"/>
        <v>27.079237952420954</v>
      </c>
    </row>
    <row r="2110" spans="2:14" x14ac:dyDescent="0.25">
      <c r="B2110">
        <f t="shared" si="393"/>
        <v>2.0919999999998806</v>
      </c>
      <c r="C2110">
        <f t="shared" si="386"/>
        <v>3.2333644708333176</v>
      </c>
      <c r="D2110">
        <f t="shared" si="394"/>
        <v>0</v>
      </c>
      <c r="E2110">
        <f t="shared" si="387"/>
        <v>88.714257616172361</v>
      </c>
      <c r="F2110">
        <f t="shared" si="389"/>
        <v>0</v>
      </c>
      <c r="G2110">
        <f t="shared" si="388"/>
        <v>0</v>
      </c>
      <c r="H2110">
        <f t="shared" si="395"/>
        <v>0</v>
      </c>
      <c r="I2110">
        <f t="shared" si="390"/>
        <v>0</v>
      </c>
      <c r="J2110" t="str">
        <f t="shared" si="391"/>
        <v/>
      </c>
      <c r="L2110">
        <f t="shared" si="392"/>
        <v>88.570821228656499</v>
      </c>
      <c r="M2110">
        <f t="shared" si="396"/>
        <v>-346.42489583490033</v>
      </c>
      <c r="N2110">
        <f t="shared" si="397"/>
        <v>27.06337704694306</v>
      </c>
    </row>
    <row r="2111" spans="2:14" x14ac:dyDescent="0.25">
      <c r="B2111">
        <f t="shared" si="393"/>
        <v>2.0929999999998805</v>
      </c>
      <c r="C2111">
        <f t="shared" si="386"/>
        <v>3.2346951846975602</v>
      </c>
      <c r="D2111">
        <f t="shared" si="394"/>
        <v>0</v>
      </c>
      <c r="E2111">
        <f t="shared" si="387"/>
        <v>88.696943133262707</v>
      </c>
      <c r="F2111">
        <f t="shared" si="389"/>
        <v>0</v>
      </c>
      <c r="G2111">
        <f t="shared" si="388"/>
        <v>0</v>
      </c>
      <c r="H2111">
        <f t="shared" si="395"/>
        <v>0</v>
      </c>
      <c r="I2111">
        <f t="shared" si="390"/>
        <v>0</v>
      </c>
      <c r="J2111" t="str">
        <f t="shared" si="391"/>
        <v/>
      </c>
      <c r="L2111">
        <f t="shared" si="392"/>
        <v>88.553566052106987</v>
      </c>
      <c r="M2111">
        <f t="shared" si="396"/>
        <v>-346.28965819308632</v>
      </c>
      <c r="N2111">
        <f t="shared" si="397"/>
        <v>27.047528305956803</v>
      </c>
    </row>
    <row r="2112" spans="2:14" x14ac:dyDescent="0.25">
      <c r="B2112">
        <f t="shared" si="393"/>
        <v>2.0939999999998804</v>
      </c>
      <c r="C2112">
        <f t="shared" si="386"/>
        <v>3.2360256388445592</v>
      </c>
      <c r="D2112">
        <f t="shared" si="394"/>
        <v>0</v>
      </c>
      <c r="E2112">
        <f t="shared" si="387"/>
        <v>88.679635408276098</v>
      </c>
      <c r="F2112">
        <f t="shared" si="389"/>
        <v>0</v>
      </c>
      <c r="G2112">
        <f t="shared" si="388"/>
        <v>0</v>
      </c>
      <c r="H2112">
        <f t="shared" si="395"/>
        <v>0</v>
      </c>
      <c r="I2112">
        <f t="shared" si="390"/>
        <v>0</v>
      </c>
      <c r="J2112" t="str">
        <f t="shared" si="391"/>
        <v/>
      </c>
      <c r="L2112">
        <f t="shared" si="392"/>
        <v>88.536317597480547</v>
      </c>
      <c r="M2112">
        <f t="shared" si="396"/>
        <v>-346.15449973216528</v>
      </c>
      <c r="N2112">
        <f t="shared" si="397"/>
        <v>27.031692184209533</v>
      </c>
    </row>
    <row r="2113" spans="2:14" x14ac:dyDescent="0.25">
      <c r="B2113">
        <f t="shared" si="393"/>
        <v>2.0949999999998803</v>
      </c>
      <c r="C2113">
        <f t="shared" si="386"/>
        <v>3.2373558333756831</v>
      </c>
      <c r="D2113">
        <f t="shared" si="394"/>
        <v>0</v>
      </c>
      <c r="E2113">
        <f t="shared" si="387"/>
        <v>88.662334437256575</v>
      </c>
      <c r="F2113">
        <f t="shared" si="389"/>
        <v>0</v>
      </c>
      <c r="G2113">
        <f t="shared" si="388"/>
        <v>0</v>
      </c>
      <c r="H2113">
        <f t="shared" si="395"/>
        <v>0</v>
      </c>
      <c r="I2113">
        <f t="shared" si="390"/>
        <v>0</v>
      </c>
      <c r="J2113" t="str">
        <f t="shared" si="391"/>
        <v/>
      </c>
      <c r="L2113">
        <f t="shared" si="392"/>
        <v>88.519075860850066</v>
      </c>
      <c r="M2113">
        <f t="shared" si="396"/>
        <v>-346.01942039046207</v>
      </c>
      <c r="N2113">
        <f t="shared" si="397"/>
        <v>27.015868340640736</v>
      </c>
    </row>
    <row r="2114" spans="2:14" x14ac:dyDescent="0.25">
      <c r="B2114">
        <f t="shared" si="393"/>
        <v>2.0959999999998802</v>
      </c>
      <c r="C2114">
        <f t="shared" si="386"/>
        <v>3.2386857683922421</v>
      </c>
      <c r="D2114">
        <f t="shared" si="394"/>
        <v>0</v>
      </c>
      <c r="E2114">
        <f t="shared" si="387"/>
        <v>88.645040216251275</v>
      </c>
      <c r="F2114">
        <f t="shared" si="389"/>
        <v>0</v>
      </c>
      <c r="G2114">
        <f t="shared" si="388"/>
        <v>0</v>
      </c>
      <c r="H2114">
        <f t="shared" si="395"/>
        <v>0</v>
      </c>
      <c r="I2114">
        <f t="shared" si="390"/>
        <v>0</v>
      </c>
      <c r="J2114" t="str">
        <f t="shared" si="391"/>
        <v/>
      </c>
      <c r="L2114">
        <f t="shared" si="392"/>
        <v>88.5018408382915</v>
      </c>
      <c r="M2114">
        <f t="shared" si="396"/>
        <v>-345.88442010601739</v>
      </c>
      <c r="N2114">
        <f t="shared" si="397"/>
        <v>27.000056888937252</v>
      </c>
    </row>
    <row r="2115" spans="2:14" x14ac:dyDescent="0.25">
      <c r="B2115">
        <f t="shared" si="393"/>
        <v>2.0969999999998801</v>
      </c>
      <c r="C2115">
        <f t="shared" si="386"/>
        <v>3.2400154439954858</v>
      </c>
      <c r="D2115">
        <f t="shared" si="394"/>
        <v>0</v>
      </c>
      <c r="E2115">
        <f t="shared" si="387"/>
        <v>88.627752741310402</v>
      </c>
      <c r="F2115">
        <f t="shared" si="389"/>
        <v>0</v>
      </c>
      <c r="G2115">
        <f t="shared" si="388"/>
        <v>0</v>
      </c>
      <c r="H2115">
        <f t="shared" si="395"/>
        <v>0</v>
      </c>
      <c r="I2115">
        <f t="shared" si="390"/>
        <v>0</v>
      </c>
      <c r="J2115" t="str">
        <f t="shared" si="391"/>
        <v/>
      </c>
      <c r="L2115">
        <f t="shared" si="392"/>
        <v>88.484612525883819</v>
      </c>
      <c r="M2115">
        <f t="shared" si="396"/>
        <v>-345.74949881744033</v>
      </c>
      <c r="N2115">
        <f t="shared" si="397"/>
        <v>26.984257715412241</v>
      </c>
    </row>
    <row r="2116" spans="2:14" x14ac:dyDescent="0.25">
      <c r="B2116">
        <f t="shared" si="393"/>
        <v>2.09799999999988</v>
      </c>
      <c r="C2116">
        <f t="shared" si="386"/>
        <v>3.2413448602866053</v>
      </c>
      <c r="D2116">
        <f t="shared" si="394"/>
        <v>0</v>
      </c>
      <c r="E2116">
        <f t="shared" si="387"/>
        <v>88.610472008487264</v>
      </c>
      <c r="F2116">
        <f t="shared" si="389"/>
        <v>0</v>
      </c>
      <c r="G2116">
        <f t="shared" si="388"/>
        <v>0</v>
      </c>
      <c r="H2116">
        <f t="shared" si="395"/>
        <v>0</v>
      </c>
      <c r="I2116">
        <f t="shared" si="390"/>
        <v>0</v>
      </c>
      <c r="J2116" t="str">
        <f t="shared" si="391"/>
        <v/>
      </c>
      <c r="L2116">
        <f t="shared" si="392"/>
        <v>88.467390919709061</v>
      </c>
      <c r="M2116">
        <f t="shared" si="396"/>
        <v>-345.61465646277156</v>
      </c>
      <c r="N2116">
        <f t="shared" si="397"/>
        <v>26.968470933752542</v>
      </c>
    </row>
    <row r="2117" spans="2:14" x14ac:dyDescent="0.25">
      <c r="B2117">
        <f t="shared" si="393"/>
        <v>2.0989999999998799</v>
      </c>
      <c r="C2117">
        <f t="shared" si="386"/>
        <v>3.2426740173667326</v>
      </c>
      <c r="D2117">
        <f t="shared" si="394"/>
        <v>0</v>
      </c>
      <c r="E2117">
        <f t="shared" si="387"/>
        <v>88.593198013838219</v>
      </c>
      <c r="F2117">
        <f t="shared" si="389"/>
        <v>0</v>
      </c>
      <c r="G2117">
        <f t="shared" si="388"/>
        <v>0</v>
      </c>
      <c r="H2117">
        <f t="shared" si="395"/>
        <v>0</v>
      </c>
      <c r="I2117">
        <f t="shared" si="390"/>
        <v>0</v>
      </c>
      <c r="J2117" t="str">
        <f t="shared" si="391"/>
        <v/>
      </c>
      <c r="L2117">
        <f t="shared" si="392"/>
        <v>88.450176015852335</v>
      </c>
      <c r="M2117">
        <f t="shared" si="396"/>
        <v>-345.47989298090442</v>
      </c>
      <c r="N2117">
        <f t="shared" si="397"/>
        <v>26.952696430271317</v>
      </c>
    </row>
    <row r="2118" spans="2:14" x14ac:dyDescent="0.25">
      <c r="B2118">
        <f t="shared" si="393"/>
        <v>2.0999999999998797</v>
      </c>
      <c r="C2118">
        <f t="shared" si="386"/>
        <v>3.2440029153369401</v>
      </c>
      <c r="D2118">
        <f t="shared" si="394"/>
        <v>0</v>
      </c>
      <c r="E2118">
        <f t="shared" si="387"/>
        <v>88.57593075342271</v>
      </c>
      <c r="F2118">
        <f t="shared" si="389"/>
        <v>0</v>
      </c>
      <c r="G2118">
        <f t="shared" si="388"/>
        <v>0</v>
      </c>
      <c r="H2118">
        <f t="shared" si="395"/>
        <v>0</v>
      </c>
      <c r="I2118">
        <f t="shared" si="390"/>
        <v>0</v>
      </c>
      <c r="J2118" t="str">
        <f t="shared" si="391"/>
        <v/>
      </c>
      <c r="L2118">
        <f t="shared" si="392"/>
        <v>88.432967810401792</v>
      </c>
      <c r="M2118">
        <f t="shared" si="396"/>
        <v>-345.3452083101638</v>
      </c>
      <c r="N2118">
        <f t="shared" si="397"/>
        <v>26.936934091281728</v>
      </c>
    </row>
    <row r="2119" spans="2:14" x14ac:dyDescent="0.25">
      <c r="B2119">
        <f t="shared" si="393"/>
        <v>2.1009999999998796</v>
      </c>
      <c r="C2119">
        <f t="shared" si="386"/>
        <v>3.2453315542982413</v>
      </c>
      <c r="D2119">
        <f t="shared" si="394"/>
        <v>0</v>
      </c>
      <c r="E2119">
        <f t="shared" si="387"/>
        <v>88.558670223303267</v>
      </c>
      <c r="F2119">
        <f t="shared" si="389"/>
        <v>0</v>
      </c>
      <c r="G2119">
        <f t="shared" si="388"/>
        <v>0</v>
      </c>
      <c r="H2119">
        <f t="shared" si="395"/>
        <v>0</v>
      </c>
      <c r="I2119">
        <f t="shared" si="390"/>
        <v>0</v>
      </c>
      <c r="J2119" t="str">
        <f t="shared" si="391"/>
        <v/>
      </c>
      <c r="L2119">
        <f t="shared" si="392"/>
        <v>88.415766299448592</v>
      </c>
      <c r="M2119">
        <f t="shared" si="396"/>
        <v>-345.21060238887458</v>
      </c>
      <c r="N2119">
        <f t="shared" si="397"/>
        <v>26.921184257844288</v>
      </c>
    </row>
    <row r="2120" spans="2:14" x14ac:dyDescent="0.25">
      <c r="B2120">
        <f t="shared" si="393"/>
        <v>2.1019999999998795</v>
      </c>
      <c r="C2120">
        <f t="shared" si="386"/>
        <v>3.2466599343515909</v>
      </c>
      <c r="D2120">
        <f t="shared" si="394"/>
        <v>0</v>
      </c>
      <c r="E2120">
        <f t="shared" si="387"/>
        <v>88.541416419545484</v>
      </c>
      <c r="F2120">
        <f t="shared" si="389"/>
        <v>0</v>
      </c>
      <c r="G2120">
        <f t="shared" si="388"/>
        <v>0</v>
      </c>
      <c r="H2120">
        <f t="shared" si="395"/>
        <v>0</v>
      </c>
      <c r="I2120">
        <f t="shared" si="390"/>
        <v>0</v>
      </c>
      <c r="J2120" t="str">
        <f t="shared" si="391"/>
        <v/>
      </c>
      <c r="L2120">
        <f t="shared" si="392"/>
        <v>88.398571479086968</v>
      </c>
      <c r="M2120">
        <f t="shared" si="396"/>
        <v>-345.07607515564587</v>
      </c>
      <c r="N2120">
        <f t="shared" si="397"/>
        <v>26.905446702585323</v>
      </c>
    </row>
    <row r="2121" spans="2:14" x14ac:dyDescent="0.25">
      <c r="B2121">
        <f t="shared" si="393"/>
        <v>2.1029999999998794</v>
      </c>
      <c r="C2121">
        <f t="shared" si="386"/>
        <v>3.2479880555978839</v>
      </c>
      <c r="D2121">
        <f t="shared" si="394"/>
        <v>0</v>
      </c>
      <c r="E2121">
        <f t="shared" si="387"/>
        <v>88.524169338218016</v>
      </c>
      <c r="F2121">
        <f t="shared" si="389"/>
        <v>0</v>
      </c>
      <c r="G2121">
        <f t="shared" si="388"/>
        <v>0</v>
      </c>
      <c r="H2121">
        <f t="shared" si="395"/>
        <v>0</v>
      </c>
      <c r="I2121">
        <f t="shared" si="390"/>
        <v>0</v>
      </c>
      <c r="J2121" t="str">
        <f t="shared" si="391"/>
        <v/>
      </c>
      <c r="L2121">
        <f t="shared" si="392"/>
        <v>88.381383345414193</v>
      </c>
      <c r="M2121">
        <f t="shared" si="396"/>
        <v>-344.94162654937099</v>
      </c>
      <c r="N2121">
        <f t="shared" si="397"/>
        <v>26.889721198131156</v>
      </c>
    </row>
    <row r="2122" spans="2:14" x14ac:dyDescent="0.25">
      <c r="B2122">
        <f t="shared" si="393"/>
        <v>2.1039999999998793</v>
      </c>
      <c r="C2122">
        <f t="shared" si="386"/>
        <v>3.2493159181379574</v>
      </c>
      <c r="D2122">
        <f t="shared" si="394"/>
        <v>0</v>
      </c>
      <c r="E2122">
        <f t="shared" si="387"/>
        <v>88.506928975392569</v>
      </c>
      <c r="F2122">
        <f t="shared" si="389"/>
        <v>0</v>
      </c>
      <c r="G2122">
        <f t="shared" si="388"/>
        <v>0</v>
      </c>
      <c r="H2122">
        <f t="shared" si="395"/>
        <v>0</v>
      </c>
      <c r="I2122">
        <f t="shared" si="390"/>
        <v>0</v>
      </c>
      <c r="J2122" t="str">
        <f t="shared" si="391"/>
        <v/>
      </c>
      <c r="L2122">
        <f t="shared" si="392"/>
        <v>88.364201894530567</v>
      </c>
      <c r="M2122">
        <f t="shared" si="396"/>
        <v>-344.80725650894328</v>
      </c>
      <c r="N2122">
        <f t="shared" si="397"/>
        <v>26.8740080855423</v>
      </c>
    </row>
    <row r="2123" spans="2:14" x14ac:dyDescent="0.25">
      <c r="B2123">
        <f t="shared" si="393"/>
        <v>2.1049999999998792</v>
      </c>
      <c r="C2123">
        <f t="shared" si="386"/>
        <v>3.2506435220725884</v>
      </c>
      <c r="D2123">
        <f t="shared" si="394"/>
        <v>0</v>
      </c>
      <c r="E2123">
        <f t="shared" si="387"/>
        <v>88.489695327143934</v>
      </c>
      <c r="F2123">
        <f t="shared" si="389"/>
        <v>0</v>
      </c>
      <c r="G2123">
        <f t="shared" si="388"/>
        <v>0</v>
      </c>
      <c r="H2123">
        <f t="shared" si="395"/>
        <v>0</v>
      </c>
      <c r="I2123">
        <f t="shared" si="390"/>
        <v>0</v>
      </c>
      <c r="J2123" t="str">
        <f t="shared" si="391"/>
        <v/>
      </c>
      <c r="L2123">
        <f t="shared" si="392"/>
        <v>88.347027122539416</v>
      </c>
      <c r="M2123">
        <f t="shared" si="396"/>
        <v>-344.67296497268762</v>
      </c>
      <c r="N2123">
        <f t="shared" si="397"/>
        <v>26.858307251131919</v>
      </c>
    </row>
    <row r="2124" spans="2:14" x14ac:dyDescent="0.25">
      <c r="B2124">
        <f t="shared" si="393"/>
        <v>2.1059999999998791</v>
      </c>
      <c r="C2124">
        <f t="shared" si="386"/>
        <v>3.2519708675024956</v>
      </c>
      <c r="D2124">
        <f t="shared" si="394"/>
        <v>0</v>
      </c>
      <c r="E2124">
        <f t="shared" si="387"/>
        <v>88.472468389549931</v>
      </c>
      <c r="F2124">
        <f t="shared" si="389"/>
        <v>0</v>
      </c>
      <c r="G2124">
        <f t="shared" si="388"/>
        <v>0</v>
      </c>
      <c r="H2124">
        <f t="shared" si="395"/>
        <v>0</v>
      </c>
      <c r="I2124">
        <f t="shared" si="390"/>
        <v>0</v>
      </c>
      <c r="J2124" t="str">
        <f t="shared" si="391"/>
        <v/>
      </c>
      <c r="L2124">
        <f t="shared" si="392"/>
        <v>88.32985902554708</v>
      </c>
      <c r="M2124">
        <f t="shared" si="396"/>
        <v>-344.53875188006577</v>
      </c>
      <c r="N2124">
        <f t="shared" si="397"/>
        <v>26.842618467526336</v>
      </c>
    </row>
    <row r="2125" spans="2:14" x14ac:dyDescent="0.25">
      <c r="B2125">
        <f t="shared" si="393"/>
        <v>2.106999999999879</v>
      </c>
      <c r="C2125">
        <f t="shared" si="386"/>
        <v>3.2532979545283389</v>
      </c>
      <c r="D2125">
        <f t="shared" si="394"/>
        <v>0</v>
      </c>
      <c r="E2125">
        <f t="shared" si="387"/>
        <v>88.455248158691461</v>
      </c>
      <c r="F2125">
        <f t="shared" si="389"/>
        <v>0</v>
      </c>
      <c r="G2125">
        <f t="shared" si="388"/>
        <v>0</v>
      </c>
      <c r="H2125">
        <f t="shared" si="395"/>
        <v>0</v>
      </c>
      <c r="I2125">
        <f t="shared" si="390"/>
        <v>0</v>
      </c>
      <c r="J2125" t="str">
        <f t="shared" si="391"/>
        <v/>
      </c>
      <c r="L2125">
        <f t="shared" si="392"/>
        <v>88.312697599662954</v>
      </c>
      <c r="M2125">
        <f t="shared" si="396"/>
        <v>-344.40461716940263</v>
      </c>
      <c r="N2125">
        <f t="shared" si="397"/>
        <v>26.826942075786064</v>
      </c>
    </row>
    <row r="2126" spans="2:14" x14ac:dyDescent="0.25">
      <c r="B2126">
        <f t="shared" si="393"/>
        <v>2.1079999999998789</v>
      </c>
      <c r="C2126">
        <f t="shared" si="386"/>
        <v>3.2546247832507191</v>
      </c>
      <c r="D2126">
        <f t="shared" si="394"/>
        <v>0</v>
      </c>
      <c r="E2126">
        <f t="shared" si="387"/>
        <v>88.438034630652467</v>
      </c>
      <c r="F2126">
        <f t="shared" si="389"/>
        <v>0</v>
      </c>
      <c r="G2126">
        <f t="shared" si="388"/>
        <v>0</v>
      </c>
      <c r="H2126">
        <f t="shared" si="395"/>
        <v>0</v>
      </c>
      <c r="I2126">
        <f t="shared" si="390"/>
        <v>0</v>
      </c>
      <c r="J2126" t="str">
        <f t="shared" si="391"/>
        <v/>
      </c>
      <c r="L2126">
        <f t="shared" si="392"/>
        <v>88.29554284099946</v>
      </c>
      <c r="M2126">
        <f t="shared" si="396"/>
        <v>-344.27056077987572</v>
      </c>
      <c r="N2126">
        <f t="shared" si="397"/>
        <v>26.811277848537429</v>
      </c>
    </row>
    <row r="2127" spans="2:14" x14ac:dyDescent="0.25">
      <c r="B2127">
        <f t="shared" si="393"/>
        <v>2.1089999999998787</v>
      </c>
      <c r="C2127">
        <f t="shared" si="386"/>
        <v>3.255951353770179</v>
      </c>
      <c r="D2127">
        <f t="shared" si="394"/>
        <v>0</v>
      </c>
      <c r="E2127">
        <f t="shared" si="387"/>
        <v>88.420827801519934</v>
      </c>
      <c r="F2127">
        <f t="shared" si="389"/>
        <v>0</v>
      </c>
      <c r="G2127">
        <f t="shared" si="388"/>
        <v>0</v>
      </c>
      <c r="H2127">
        <f t="shared" si="395"/>
        <v>0</v>
      </c>
      <c r="I2127">
        <f t="shared" si="390"/>
        <v>0</v>
      </c>
      <c r="J2127" t="str">
        <f t="shared" si="391"/>
        <v/>
      </c>
      <c r="L2127">
        <f t="shared" si="392"/>
        <v>88.278394745672031</v>
      </c>
      <c r="M2127">
        <f t="shared" si="396"/>
        <v>-344.1365826506626</v>
      </c>
      <c r="N2127">
        <f t="shared" si="397"/>
        <v>26.79562578578043</v>
      </c>
    </row>
    <row r="2128" spans="2:14" x14ac:dyDescent="0.25">
      <c r="B2128">
        <f t="shared" si="393"/>
        <v>2.1099999999998786</v>
      </c>
      <c r="C2128">
        <f t="shared" si="386"/>
        <v>3.2572776661872016</v>
      </c>
      <c r="D2128">
        <f t="shared" si="394"/>
        <v>0</v>
      </c>
      <c r="E2128">
        <f t="shared" si="387"/>
        <v>88.403627667383901</v>
      </c>
      <c r="F2128">
        <f t="shared" si="389"/>
        <v>0</v>
      </c>
      <c r="G2128">
        <f t="shared" si="388"/>
        <v>0</v>
      </c>
      <c r="H2128">
        <f t="shared" si="395"/>
        <v>0</v>
      </c>
      <c r="I2128">
        <f t="shared" si="390"/>
        <v>0</v>
      </c>
      <c r="J2128" t="str">
        <f t="shared" si="391"/>
        <v/>
      </c>
      <c r="L2128">
        <f t="shared" si="392"/>
        <v>88.261253309799088</v>
      </c>
      <c r="M2128">
        <f t="shared" si="396"/>
        <v>-344.00268272065659</v>
      </c>
      <c r="N2128">
        <f t="shared" si="397"/>
        <v>26.779986001201905</v>
      </c>
    </row>
    <row r="2129" spans="2:14" x14ac:dyDescent="0.25">
      <c r="B2129">
        <f t="shared" si="393"/>
        <v>2.1109999999998785</v>
      </c>
      <c r="C2129">
        <f t="shared" ref="C2129:C2192" si="398">C2128+E2128*$B$3*$B$8</f>
        <v>3.2586037206022125</v>
      </c>
      <c r="D2129">
        <f t="shared" si="394"/>
        <v>0</v>
      </c>
      <c r="E2129">
        <f t="shared" ref="E2129:E2192" si="399">E2128+$B$8*(((D2128*$B$3)-$B$2*E2128^2)/$B$1)</f>
        <v>88.386434224337449</v>
      </c>
      <c r="F2129">
        <f t="shared" si="389"/>
        <v>0</v>
      </c>
      <c r="G2129">
        <f t="shared" si="388"/>
        <v>0</v>
      </c>
      <c r="H2129">
        <f t="shared" si="395"/>
        <v>0</v>
      </c>
      <c r="I2129">
        <f t="shared" si="390"/>
        <v>0</v>
      </c>
      <c r="J2129" t="str">
        <f t="shared" si="391"/>
        <v/>
      </c>
      <c r="L2129">
        <f t="shared" si="392"/>
        <v>88.244118529502089</v>
      </c>
      <c r="M2129">
        <f t="shared" si="396"/>
        <v>-343.86886092903524</v>
      </c>
      <c r="N2129">
        <f t="shared" si="397"/>
        <v>26.764358267428179</v>
      </c>
    </row>
    <row r="2130" spans="2:14" x14ac:dyDescent="0.25">
      <c r="B2130">
        <f t="shared" si="393"/>
        <v>2.1119999999998784</v>
      </c>
      <c r="C2130">
        <f t="shared" si="398"/>
        <v>3.2599295171155775</v>
      </c>
      <c r="D2130">
        <f t="shared" si="394"/>
        <v>0</v>
      </c>
      <c r="E2130">
        <f t="shared" si="399"/>
        <v>88.369247468476686</v>
      </c>
      <c r="F2130">
        <f t="shared" si="389"/>
        <v>0</v>
      </c>
      <c r="G2130">
        <f t="shared" si="388"/>
        <v>0</v>
      </c>
      <c r="H2130">
        <f t="shared" si="395"/>
        <v>0</v>
      </c>
      <c r="I2130">
        <f t="shared" si="390"/>
        <v>0</v>
      </c>
      <c r="J2130" t="str">
        <f t="shared" si="391"/>
        <v/>
      </c>
      <c r="L2130">
        <f t="shared" si="392"/>
        <v>88.226990400905535</v>
      </c>
      <c r="M2130">
        <f t="shared" si="396"/>
        <v>-343.73511721526029</v>
      </c>
      <c r="N2130">
        <f t="shared" si="397"/>
        <v>26.748742811832926</v>
      </c>
    </row>
    <row r="2131" spans="2:14" x14ac:dyDescent="0.25">
      <c r="B2131">
        <f t="shared" si="393"/>
        <v>2.1129999999998783</v>
      </c>
      <c r="C2131">
        <f t="shared" si="398"/>
        <v>3.2612550558276046</v>
      </c>
      <c r="D2131">
        <f t="shared" si="394"/>
        <v>0</v>
      </c>
      <c r="E2131">
        <f t="shared" si="399"/>
        <v>88.352067395900761</v>
      </c>
      <c r="F2131">
        <f t="shared" si="389"/>
        <v>0</v>
      </c>
      <c r="G2131">
        <f t="shared" ref="G2131:G2194" si="400">IF(C2131&lt;$B$5,$B$2*E2131^3,0)</f>
        <v>0</v>
      </c>
      <c r="H2131">
        <f t="shared" si="395"/>
        <v>0</v>
      </c>
      <c r="I2131">
        <f t="shared" si="390"/>
        <v>0</v>
      </c>
      <c r="J2131" t="str">
        <f t="shared" si="391"/>
        <v/>
      </c>
      <c r="L2131">
        <f t="shared" si="392"/>
        <v>88.209868920136884</v>
      </c>
      <c r="M2131">
        <f t="shared" si="396"/>
        <v>-343.60145151850929</v>
      </c>
      <c r="N2131">
        <f t="shared" si="397"/>
        <v>26.733139293355634</v>
      </c>
    </row>
    <row r="2132" spans="2:14" x14ac:dyDescent="0.25">
      <c r="B2132">
        <f t="shared" si="393"/>
        <v>2.1139999999998782</v>
      </c>
      <c r="C2132">
        <f t="shared" si="398"/>
        <v>3.2625803368385431</v>
      </c>
      <c r="D2132">
        <f t="shared" si="394"/>
        <v>0</v>
      </c>
      <c r="E2132">
        <f t="shared" si="399"/>
        <v>88.334894002711877</v>
      </c>
      <c r="F2132">
        <f t="shared" ref="F2132:F2195" si="401">D2132*E2132*$B$3</f>
        <v>0</v>
      </c>
      <c r="G2132">
        <f t="shared" si="400"/>
        <v>0</v>
      </c>
      <c r="H2132">
        <f t="shared" si="395"/>
        <v>0</v>
      </c>
      <c r="I2132">
        <f t="shared" ref="I2132:I2195" si="402">G2132+H2132</f>
        <v>0</v>
      </c>
      <c r="J2132" t="str">
        <f t="shared" ref="J2132:J2195" si="403">IF(C2132&lt;$B$5,E2132,"")</f>
        <v/>
      </c>
      <c r="L2132">
        <f t="shared" ref="L2132:L2195" si="404">$L$15/(B2132+$L$16)</f>
        <v>88.192754083326605</v>
      </c>
      <c r="M2132">
        <f t="shared" si="396"/>
        <v>-343.46786377767557</v>
      </c>
      <c r="N2132">
        <f t="shared" si="397"/>
        <v>26.717548166743654</v>
      </c>
    </row>
    <row r="2133" spans="2:14" x14ac:dyDescent="0.25">
      <c r="B2133">
        <f t="shared" ref="B2133:B2196" si="405">B2132+$B$8</f>
        <v>2.1149999999998781</v>
      </c>
      <c r="C2133">
        <f t="shared" si="398"/>
        <v>3.2639053602485837</v>
      </c>
      <c r="D2133">
        <f t="shared" ref="D2133:D2196" si="406">IF(C2133&lt;$B$5,$B$6*SIN(PI()*C2133/$B$5)+$B$7*SIN(2*PI()*C2133/$B$5),0)</f>
        <v>0</v>
      </c>
      <c r="E2133">
        <f t="shared" si="399"/>
        <v>88.317727285015238</v>
      </c>
      <c r="F2133">
        <f t="shared" si="401"/>
        <v>0</v>
      </c>
      <c r="G2133">
        <f t="shared" si="400"/>
        <v>0</v>
      </c>
      <c r="H2133">
        <f t="shared" ref="H2133:H2196" si="407">IF(C2133&lt;$B$5,$B$1*E2133*(E2133-E2132)/$B$8,0)</f>
        <v>0</v>
      </c>
      <c r="I2133">
        <f t="shared" si="402"/>
        <v>0</v>
      </c>
      <c r="J2133" t="str">
        <f t="shared" si="403"/>
        <v/>
      </c>
      <c r="L2133">
        <f t="shared" si="404"/>
        <v>88.175645886608194</v>
      </c>
      <c r="M2133">
        <f t="shared" ref="M2133:M2196" si="408">$M$14*(E2133-E2132)</f>
        <v>-343.33435393278933</v>
      </c>
      <c r="N2133">
        <f t="shared" si="397"/>
        <v>26.701968977249635</v>
      </c>
    </row>
    <row r="2134" spans="2:14" x14ac:dyDescent="0.25">
      <c r="B2134">
        <f t="shared" si="405"/>
        <v>2.115999999999878</v>
      </c>
      <c r="C2134">
        <f t="shared" si="398"/>
        <v>3.2652301261578591</v>
      </c>
      <c r="D2134">
        <f t="shared" si="406"/>
        <v>0</v>
      </c>
      <c r="E2134">
        <f t="shared" si="399"/>
        <v>88.300567238919101</v>
      </c>
      <c r="F2134">
        <f t="shared" si="401"/>
        <v>0</v>
      </c>
      <c r="G2134">
        <f t="shared" si="400"/>
        <v>0</v>
      </c>
      <c r="H2134">
        <f t="shared" si="407"/>
        <v>0</v>
      </c>
      <c r="I2134">
        <f t="shared" si="402"/>
        <v>0</v>
      </c>
      <c r="J2134" t="str">
        <f t="shared" si="403"/>
        <v/>
      </c>
      <c r="L2134">
        <f t="shared" si="404"/>
        <v>88.158544326118175</v>
      </c>
      <c r="M2134">
        <f t="shared" si="408"/>
        <v>-343.20092192274387</v>
      </c>
      <c r="N2134">
        <f t="shared" ref="N2134:N2197" si="409">$N$14*$M$14*(E2134+E2132-2*E2133)</f>
        <v>26.686402065934089</v>
      </c>
    </row>
    <row r="2135" spans="2:14" x14ac:dyDescent="0.25">
      <c r="B2135">
        <f t="shared" si="405"/>
        <v>2.1169999999998779</v>
      </c>
      <c r="C2135">
        <f t="shared" si="398"/>
        <v>3.2665546346664427</v>
      </c>
      <c r="D2135">
        <f t="shared" si="406"/>
        <v>0</v>
      </c>
      <c r="E2135">
        <f t="shared" si="399"/>
        <v>88.283413860534722</v>
      </c>
      <c r="F2135">
        <f t="shared" si="401"/>
        <v>0</v>
      </c>
      <c r="G2135">
        <f t="shared" si="400"/>
        <v>0</v>
      </c>
      <c r="H2135">
        <f t="shared" si="407"/>
        <v>0</v>
      </c>
      <c r="I2135">
        <f t="shared" si="402"/>
        <v>0</v>
      </c>
      <c r="J2135" t="str">
        <f t="shared" si="403"/>
        <v/>
      </c>
      <c r="L2135">
        <f t="shared" si="404"/>
        <v>88.141449397995999</v>
      </c>
      <c r="M2135">
        <f t="shared" si="408"/>
        <v>-343.06756768756941</v>
      </c>
      <c r="N2135">
        <f t="shared" si="409"/>
        <v>26.670846978049667</v>
      </c>
    </row>
    <row r="2136" spans="2:14" x14ac:dyDescent="0.25">
      <c r="B2136">
        <f t="shared" si="405"/>
        <v>2.1179999999998778</v>
      </c>
      <c r="C2136">
        <f t="shared" si="398"/>
        <v>3.2678788858743508</v>
      </c>
      <c r="D2136">
        <f t="shared" si="406"/>
        <v>0</v>
      </c>
      <c r="E2136">
        <f t="shared" si="399"/>
        <v>88.266267145976414</v>
      </c>
      <c r="F2136">
        <f t="shared" si="401"/>
        <v>0</v>
      </c>
      <c r="G2136">
        <f t="shared" si="400"/>
        <v>0</v>
      </c>
      <c r="H2136">
        <f t="shared" si="407"/>
        <v>0</v>
      </c>
      <c r="I2136">
        <f t="shared" si="402"/>
        <v>0</v>
      </c>
      <c r="J2136" t="str">
        <f t="shared" si="403"/>
        <v/>
      </c>
      <c r="L2136">
        <f t="shared" si="404"/>
        <v>88.124361098384128</v>
      </c>
      <c r="M2136">
        <f t="shared" si="408"/>
        <v>-342.93429116615926</v>
      </c>
      <c r="N2136">
        <f t="shared" si="409"/>
        <v>26.655304282030556</v>
      </c>
    </row>
    <row r="2137" spans="2:14" x14ac:dyDescent="0.25">
      <c r="B2137">
        <f t="shared" si="405"/>
        <v>2.1189999999998776</v>
      </c>
      <c r="C2137">
        <f t="shared" si="398"/>
        <v>3.2692028798815405</v>
      </c>
      <c r="D2137">
        <f t="shared" si="406"/>
        <v>0</v>
      </c>
      <c r="E2137">
        <f t="shared" si="399"/>
        <v>88.249127091361473</v>
      </c>
      <c r="F2137">
        <f t="shared" si="401"/>
        <v>0</v>
      </c>
      <c r="G2137">
        <f t="shared" si="400"/>
        <v>0</v>
      </c>
      <c r="H2137">
        <f t="shared" si="407"/>
        <v>0</v>
      </c>
      <c r="I2137">
        <f t="shared" si="402"/>
        <v>0</v>
      </c>
      <c r="J2137" t="str">
        <f t="shared" si="403"/>
        <v/>
      </c>
      <c r="L2137">
        <f t="shared" si="404"/>
        <v>88.107279423428054</v>
      </c>
      <c r="M2137">
        <f t="shared" si="408"/>
        <v>-342.80109229882783</v>
      </c>
      <c r="N2137">
        <f t="shared" si="409"/>
        <v>26.639773409442569</v>
      </c>
    </row>
    <row r="2138" spans="2:14" x14ac:dyDescent="0.25">
      <c r="B2138">
        <f t="shared" si="405"/>
        <v>2.1199999999998775</v>
      </c>
      <c r="C2138">
        <f t="shared" si="398"/>
        <v>3.2705266167879108</v>
      </c>
      <c r="D2138">
        <f t="shared" si="406"/>
        <v>0</v>
      </c>
      <c r="E2138">
        <f t="shared" si="399"/>
        <v>88.231993692810221</v>
      </c>
      <c r="F2138">
        <f t="shared" si="401"/>
        <v>0</v>
      </c>
      <c r="G2138">
        <f t="shared" si="400"/>
        <v>0</v>
      </c>
      <c r="H2138">
        <f t="shared" si="407"/>
        <v>0</v>
      </c>
      <c r="I2138">
        <f t="shared" si="402"/>
        <v>0</v>
      </c>
      <c r="J2138" t="str">
        <f t="shared" si="403"/>
        <v/>
      </c>
      <c r="L2138">
        <f t="shared" si="404"/>
        <v>88.090204369276236</v>
      </c>
      <c r="M2138">
        <f t="shared" si="408"/>
        <v>-342.66797102503688</v>
      </c>
      <c r="N2138">
        <f t="shared" si="409"/>
        <v>26.624254701346217</v>
      </c>
    </row>
    <row r="2139" spans="2:14" x14ac:dyDescent="0.25">
      <c r="B2139">
        <f t="shared" si="405"/>
        <v>2.1209999999998774</v>
      </c>
      <c r="C2139">
        <f t="shared" si="398"/>
        <v>3.2718500966933028</v>
      </c>
      <c r="D2139">
        <f t="shared" si="406"/>
        <v>0</v>
      </c>
      <c r="E2139">
        <f t="shared" si="399"/>
        <v>88.214866946446008</v>
      </c>
      <c r="F2139">
        <f t="shared" si="401"/>
        <v>0</v>
      </c>
      <c r="G2139">
        <f t="shared" si="400"/>
        <v>0</v>
      </c>
      <c r="H2139">
        <f t="shared" si="407"/>
        <v>0</v>
      </c>
      <c r="I2139">
        <f t="shared" si="402"/>
        <v>0</v>
      </c>
      <c r="J2139" t="str">
        <f t="shared" si="403"/>
        <v/>
      </c>
      <c r="L2139">
        <f t="shared" si="404"/>
        <v>88.073135932080106</v>
      </c>
      <c r="M2139">
        <f t="shared" si="408"/>
        <v>-342.53492728424817</v>
      </c>
      <c r="N2139">
        <f t="shared" si="409"/>
        <v>26.608748157741502</v>
      </c>
    </row>
    <row r="2140" spans="2:14" x14ac:dyDescent="0.25">
      <c r="B2140">
        <f t="shared" si="405"/>
        <v>2.1219999999998773</v>
      </c>
      <c r="C2140">
        <f t="shared" si="398"/>
        <v>3.2731733196974995</v>
      </c>
      <c r="D2140">
        <f t="shared" si="406"/>
        <v>0</v>
      </c>
      <c r="E2140">
        <f t="shared" si="399"/>
        <v>88.19774684839517</v>
      </c>
      <c r="F2140">
        <f t="shared" si="401"/>
        <v>0</v>
      </c>
      <c r="G2140">
        <f t="shared" si="400"/>
        <v>0</v>
      </c>
      <c r="H2140">
        <f t="shared" si="407"/>
        <v>0</v>
      </c>
      <c r="I2140">
        <f t="shared" si="402"/>
        <v>0</v>
      </c>
      <c r="J2140" t="str">
        <f t="shared" si="403"/>
        <v/>
      </c>
      <c r="L2140">
        <f t="shared" si="404"/>
        <v>88.056074107994064</v>
      </c>
      <c r="M2140">
        <f t="shared" si="408"/>
        <v>-342.40196101677611</v>
      </c>
      <c r="N2140">
        <f t="shared" si="409"/>
        <v>26.59325343756791</v>
      </c>
    </row>
    <row r="2141" spans="2:14" x14ac:dyDescent="0.25">
      <c r="B2141">
        <f t="shared" si="405"/>
        <v>2.1229999999998772</v>
      </c>
      <c r="C2141">
        <f t="shared" si="398"/>
        <v>3.2744962859002253</v>
      </c>
      <c r="D2141">
        <f t="shared" si="406"/>
        <v>0</v>
      </c>
      <c r="E2141">
        <f t="shared" si="399"/>
        <v>88.18063339478708</v>
      </c>
      <c r="F2141">
        <f t="shared" si="401"/>
        <v>0</v>
      </c>
      <c r="G2141">
        <f t="shared" si="400"/>
        <v>0</v>
      </c>
      <c r="H2141">
        <f t="shared" si="407"/>
        <v>0</v>
      </c>
      <c r="I2141">
        <f t="shared" si="402"/>
        <v>0</v>
      </c>
      <c r="J2141" t="str">
        <f t="shared" si="403"/>
        <v/>
      </c>
      <c r="L2141">
        <f t="shared" si="404"/>
        <v>88.039018893175538</v>
      </c>
      <c r="M2141">
        <f t="shared" si="408"/>
        <v>-342.26907216179825</v>
      </c>
      <c r="N2141">
        <f t="shared" si="409"/>
        <v>26.577770995572791</v>
      </c>
    </row>
    <row r="2142" spans="2:14" x14ac:dyDescent="0.25">
      <c r="B2142">
        <f t="shared" si="405"/>
        <v>2.1239999999998771</v>
      </c>
      <c r="C2142">
        <f t="shared" si="398"/>
        <v>3.275818995401147</v>
      </c>
      <c r="D2142">
        <f t="shared" si="406"/>
        <v>0</v>
      </c>
      <c r="E2142">
        <f t="shared" si="399"/>
        <v>88.163526581754084</v>
      </c>
      <c r="F2142">
        <f t="shared" si="401"/>
        <v>0</v>
      </c>
      <c r="G2142">
        <f t="shared" si="400"/>
        <v>0</v>
      </c>
      <c r="H2142">
        <f t="shared" si="407"/>
        <v>0</v>
      </c>
      <c r="I2142">
        <f t="shared" si="402"/>
        <v>0</v>
      </c>
      <c r="J2142" t="str">
        <f t="shared" si="403"/>
        <v/>
      </c>
      <c r="L2142">
        <f t="shared" si="404"/>
        <v>88.021970283784924</v>
      </c>
      <c r="M2142">
        <f t="shared" si="408"/>
        <v>-342.13626065991321</v>
      </c>
      <c r="N2142">
        <f t="shared" si="409"/>
        <v>26.562300377008796</v>
      </c>
    </row>
    <row r="2143" spans="2:14" x14ac:dyDescent="0.25">
      <c r="B2143">
        <f t="shared" si="405"/>
        <v>2.124999999999877</v>
      </c>
      <c r="C2143">
        <f t="shared" si="398"/>
        <v>3.2771414482998731</v>
      </c>
      <c r="D2143">
        <f t="shared" si="406"/>
        <v>0</v>
      </c>
      <c r="E2143">
        <f t="shared" si="399"/>
        <v>88.146426405431555</v>
      </c>
      <c r="F2143">
        <f t="shared" si="401"/>
        <v>0</v>
      </c>
      <c r="G2143">
        <f t="shared" si="400"/>
        <v>0</v>
      </c>
      <c r="H2143">
        <f t="shared" si="407"/>
        <v>0</v>
      </c>
      <c r="I2143">
        <f t="shared" si="402"/>
        <v>0</v>
      </c>
      <c r="J2143" t="str">
        <f t="shared" si="403"/>
        <v/>
      </c>
      <c r="L2143">
        <f t="shared" si="404"/>
        <v>88.004928275985563</v>
      </c>
      <c r="M2143">
        <f t="shared" si="408"/>
        <v>-342.00352645058274</v>
      </c>
      <c r="N2143">
        <f t="shared" si="409"/>
        <v>26.546841922936437</v>
      </c>
    </row>
    <row r="2144" spans="2:14" x14ac:dyDescent="0.25">
      <c r="B2144">
        <f t="shared" si="405"/>
        <v>2.1259999999998769</v>
      </c>
      <c r="C2144">
        <f t="shared" si="398"/>
        <v>3.2784636446959547</v>
      </c>
      <c r="D2144">
        <f t="shared" si="406"/>
        <v>0</v>
      </c>
      <c r="E2144">
        <f t="shared" si="399"/>
        <v>88.129332861957849</v>
      </c>
      <c r="F2144">
        <f t="shared" si="401"/>
        <v>0</v>
      </c>
      <c r="G2144">
        <f t="shared" si="400"/>
        <v>0</v>
      </c>
      <c r="H2144">
        <f t="shared" si="407"/>
        <v>0</v>
      </c>
      <c r="I2144">
        <f t="shared" si="402"/>
        <v>0</v>
      </c>
      <c r="J2144" t="str">
        <f t="shared" si="403"/>
        <v/>
      </c>
      <c r="L2144">
        <f t="shared" si="404"/>
        <v>87.987892865943749</v>
      </c>
      <c r="M2144">
        <f t="shared" si="408"/>
        <v>-341.87086947412126</v>
      </c>
      <c r="N2144">
        <f t="shared" si="409"/>
        <v>26.531395292295201</v>
      </c>
    </row>
    <row r="2145" spans="2:14" x14ac:dyDescent="0.25">
      <c r="B2145">
        <f t="shared" si="405"/>
        <v>2.1269999999998768</v>
      </c>
      <c r="C2145">
        <f t="shared" si="398"/>
        <v>3.2797855846888839</v>
      </c>
      <c r="D2145">
        <f t="shared" si="406"/>
        <v>0</v>
      </c>
      <c r="E2145">
        <f t="shared" si="399"/>
        <v>88.112245947474321</v>
      </c>
      <c r="F2145">
        <f t="shared" si="401"/>
        <v>0</v>
      </c>
      <c r="G2145">
        <f t="shared" si="400"/>
        <v>0</v>
      </c>
      <c r="H2145">
        <f t="shared" si="407"/>
        <v>0</v>
      </c>
      <c r="I2145">
        <f t="shared" si="402"/>
        <v>0</v>
      </c>
      <c r="J2145" t="str">
        <f t="shared" si="403"/>
        <v/>
      </c>
      <c r="L2145">
        <f t="shared" si="404"/>
        <v>87.970864049828791</v>
      </c>
      <c r="M2145">
        <f t="shared" si="408"/>
        <v>-341.73828967055897</v>
      </c>
      <c r="N2145">
        <f t="shared" si="409"/>
        <v>26.515960712458764</v>
      </c>
    </row>
    <row r="2146" spans="2:14" x14ac:dyDescent="0.25">
      <c r="B2146">
        <f t="shared" si="405"/>
        <v>2.1279999999998767</v>
      </c>
      <c r="C2146">
        <f t="shared" si="398"/>
        <v>3.2811072683780962</v>
      </c>
      <c r="D2146">
        <f t="shared" si="406"/>
        <v>0</v>
      </c>
      <c r="E2146">
        <f t="shared" si="399"/>
        <v>88.095165658125325</v>
      </c>
      <c r="F2146">
        <f t="shared" si="401"/>
        <v>0</v>
      </c>
      <c r="G2146">
        <f t="shared" si="400"/>
        <v>0</v>
      </c>
      <c r="H2146">
        <f t="shared" si="407"/>
        <v>0</v>
      </c>
      <c r="I2146">
        <f t="shared" si="402"/>
        <v>0</v>
      </c>
      <c r="J2146" t="str">
        <f t="shared" si="403"/>
        <v/>
      </c>
      <c r="L2146">
        <f t="shared" si="404"/>
        <v>87.953841823812965</v>
      </c>
      <c r="M2146">
        <f t="shared" si="408"/>
        <v>-341.60578697992605</v>
      </c>
      <c r="N2146">
        <f t="shared" si="409"/>
        <v>26.500538069740287</v>
      </c>
    </row>
    <row r="2147" spans="2:14" x14ac:dyDescent="0.25">
      <c r="B2147">
        <f t="shared" si="405"/>
        <v>2.1289999999998765</v>
      </c>
      <c r="C2147">
        <f t="shared" si="398"/>
        <v>3.282428695862968</v>
      </c>
      <c r="D2147">
        <f t="shared" si="406"/>
        <v>0</v>
      </c>
      <c r="E2147">
        <f t="shared" si="399"/>
        <v>88.078091990058198</v>
      </c>
      <c r="F2147">
        <f t="shared" si="401"/>
        <v>0</v>
      </c>
      <c r="G2147">
        <f t="shared" si="400"/>
        <v>0</v>
      </c>
      <c r="H2147">
        <f t="shared" si="407"/>
        <v>0</v>
      </c>
      <c r="I2147">
        <f t="shared" si="402"/>
        <v>0</v>
      </c>
      <c r="J2147" t="str">
        <f t="shared" si="403"/>
        <v/>
      </c>
      <c r="L2147">
        <f t="shared" si="404"/>
        <v>87.936826184071478</v>
      </c>
      <c r="M2147">
        <f t="shared" si="408"/>
        <v>-341.47336134253692</v>
      </c>
      <c r="N2147">
        <f t="shared" si="409"/>
        <v>26.485127477826609</v>
      </c>
    </row>
    <row r="2148" spans="2:14" x14ac:dyDescent="0.25">
      <c r="B2148">
        <f t="shared" si="405"/>
        <v>2.1299999999998764</v>
      </c>
      <c r="C2148">
        <f t="shared" si="398"/>
        <v>3.2837498672428187</v>
      </c>
      <c r="D2148">
        <f t="shared" si="406"/>
        <v>0</v>
      </c>
      <c r="E2148">
        <f t="shared" si="399"/>
        <v>88.061024939423262</v>
      </c>
      <c r="F2148">
        <f t="shared" si="401"/>
        <v>0</v>
      </c>
      <c r="G2148">
        <f t="shared" si="400"/>
        <v>0</v>
      </c>
      <c r="H2148">
        <f t="shared" si="407"/>
        <v>0</v>
      </c>
      <c r="I2148">
        <f t="shared" si="402"/>
        <v>0</v>
      </c>
      <c r="J2148" t="str">
        <f t="shared" si="403"/>
        <v/>
      </c>
      <c r="L2148">
        <f t="shared" si="404"/>
        <v>87.919817126782476</v>
      </c>
      <c r="M2148">
        <f t="shared" si="408"/>
        <v>-341.34101269870598</v>
      </c>
      <c r="N2148">
        <f t="shared" si="409"/>
        <v>26.469728709344054</v>
      </c>
    </row>
    <row r="2149" spans="2:14" x14ac:dyDescent="0.25">
      <c r="B2149">
        <f t="shared" si="405"/>
        <v>2.1309999999998763</v>
      </c>
      <c r="C2149">
        <f t="shared" si="398"/>
        <v>3.2850707826169101</v>
      </c>
      <c r="D2149">
        <f t="shared" si="406"/>
        <v>0</v>
      </c>
      <c r="E2149">
        <f t="shared" si="399"/>
        <v>88.043964502373825</v>
      </c>
      <c r="F2149">
        <f t="shared" si="401"/>
        <v>0</v>
      </c>
      <c r="G2149">
        <f t="shared" si="400"/>
        <v>0</v>
      </c>
      <c r="H2149">
        <f t="shared" si="407"/>
        <v>0</v>
      </c>
      <c r="I2149">
        <f t="shared" si="402"/>
        <v>0</v>
      </c>
      <c r="J2149" t="str">
        <f t="shared" si="403"/>
        <v/>
      </c>
      <c r="L2149">
        <f t="shared" si="404"/>
        <v>87.902814648127134</v>
      </c>
      <c r="M2149">
        <f t="shared" si="408"/>
        <v>-341.20874098874765</v>
      </c>
      <c r="N2149">
        <f t="shared" si="409"/>
        <v>26.454341991666297</v>
      </c>
    </row>
    <row r="2150" spans="2:14" x14ac:dyDescent="0.25">
      <c r="B2150">
        <f t="shared" si="405"/>
        <v>2.1319999999998762</v>
      </c>
      <c r="C2150">
        <f t="shared" si="398"/>
        <v>3.2863914420844456</v>
      </c>
      <c r="D2150">
        <f t="shared" si="406"/>
        <v>0</v>
      </c>
      <c r="E2150">
        <f t="shared" si="399"/>
        <v>88.026910675066176</v>
      </c>
      <c r="F2150">
        <f t="shared" si="401"/>
        <v>0</v>
      </c>
      <c r="G2150">
        <f t="shared" si="400"/>
        <v>0</v>
      </c>
      <c r="H2150">
        <f t="shared" si="407"/>
        <v>0</v>
      </c>
      <c r="I2150">
        <f t="shared" si="402"/>
        <v>0</v>
      </c>
      <c r="J2150" t="str">
        <f t="shared" si="403"/>
        <v/>
      </c>
      <c r="L2150">
        <f t="shared" si="404"/>
        <v>87.885818744289523</v>
      </c>
      <c r="M2150">
        <f t="shared" si="408"/>
        <v>-341.07654615297633</v>
      </c>
      <c r="N2150">
        <f t="shared" si="409"/>
        <v>26.438967097419663</v>
      </c>
    </row>
    <row r="2151" spans="2:14" x14ac:dyDescent="0.25">
      <c r="B2151">
        <f t="shared" si="405"/>
        <v>2.1329999999998761</v>
      </c>
      <c r="C2151">
        <f t="shared" si="398"/>
        <v>3.2877118457445715</v>
      </c>
      <c r="D2151">
        <f t="shared" si="406"/>
        <v>0</v>
      </c>
      <c r="E2151">
        <f t="shared" si="399"/>
        <v>88.009863453659591</v>
      </c>
      <c r="F2151">
        <f t="shared" si="401"/>
        <v>0</v>
      </c>
      <c r="G2151">
        <f t="shared" si="400"/>
        <v>0</v>
      </c>
      <c r="H2151">
        <f t="shared" si="407"/>
        <v>0</v>
      </c>
      <c r="I2151">
        <f t="shared" si="402"/>
        <v>0</v>
      </c>
      <c r="J2151" t="str">
        <f t="shared" si="403"/>
        <v/>
      </c>
      <c r="L2151">
        <f t="shared" si="404"/>
        <v>87.868829411456701</v>
      </c>
      <c r="M2151">
        <f t="shared" si="408"/>
        <v>-340.94442813170645</v>
      </c>
      <c r="N2151">
        <f t="shared" si="409"/>
        <v>26.423604253977828</v>
      </c>
    </row>
    <row r="2152" spans="2:14" x14ac:dyDescent="0.25">
      <c r="B2152">
        <f t="shared" si="405"/>
        <v>2.133999999999876</v>
      </c>
      <c r="C2152">
        <f t="shared" si="398"/>
        <v>3.2890319936963763</v>
      </c>
      <c r="D2152">
        <f t="shared" si="406"/>
        <v>0</v>
      </c>
      <c r="E2152">
        <f t="shared" si="399"/>
        <v>87.9928228343163</v>
      </c>
      <c r="F2152">
        <f t="shared" si="401"/>
        <v>0</v>
      </c>
      <c r="G2152">
        <f t="shared" si="400"/>
        <v>0</v>
      </c>
      <c r="H2152">
        <f t="shared" si="407"/>
        <v>0</v>
      </c>
      <c r="I2152">
        <f t="shared" si="402"/>
        <v>0</v>
      </c>
      <c r="J2152" t="str">
        <f t="shared" si="403"/>
        <v/>
      </c>
      <c r="L2152">
        <f t="shared" si="404"/>
        <v>87.851846645818597</v>
      </c>
      <c r="M2152">
        <f t="shared" si="408"/>
        <v>-340.81238686582083</v>
      </c>
      <c r="N2152">
        <f t="shared" si="409"/>
        <v>26.408253233967116</v>
      </c>
    </row>
    <row r="2153" spans="2:14" x14ac:dyDescent="0.25">
      <c r="B2153">
        <f t="shared" si="405"/>
        <v>2.1349999999998759</v>
      </c>
      <c r="C2153">
        <f t="shared" si="398"/>
        <v>3.2903518860388909</v>
      </c>
      <c r="D2153">
        <f t="shared" si="406"/>
        <v>0</v>
      </c>
      <c r="E2153">
        <f t="shared" si="399"/>
        <v>87.975788813201532</v>
      </c>
      <c r="F2153">
        <f t="shared" si="401"/>
        <v>0</v>
      </c>
      <c r="G2153">
        <f t="shared" si="400"/>
        <v>0</v>
      </c>
      <c r="H2153">
        <f t="shared" si="407"/>
        <v>0</v>
      </c>
      <c r="I2153">
        <f t="shared" si="402"/>
        <v>0</v>
      </c>
      <c r="J2153" t="str">
        <f t="shared" si="403"/>
        <v/>
      </c>
      <c r="L2153">
        <f t="shared" si="404"/>
        <v>87.834870443568192</v>
      </c>
      <c r="M2153">
        <f t="shared" si="408"/>
        <v>-340.68042229534967</v>
      </c>
      <c r="N2153">
        <f t="shared" si="409"/>
        <v>26.392914037387527</v>
      </c>
    </row>
    <row r="2154" spans="2:14" x14ac:dyDescent="0.25">
      <c r="B2154">
        <f t="shared" si="405"/>
        <v>2.1359999999998758</v>
      </c>
      <c r="C2154">
        <f t="shared" si="398"/>
        <v>3.2916715228710891</v>
      </c>
      <c r="D2154">
        <f t="shared" si="406"/>
        <v>0</v>
      </c>
      <c r="E2154">
        <f t="shared" si="399"/>
        <v>87.958761386483459</v>
      </c>
      <c r="F2154">
        <f t="shared" si="401"/>
        <v>0</v>
      </c>
      <c r="G2154">
        <f t="shared" si="400"/>
        <v>0</v>
      </c>
      <c r="H2154">
        <f t="shared" si="407"/>
        <v>0</v>
      </c>
      <c r="I2154">
        <f t="shared" si="402"/>
        <v>0</v>
      </c>
      <c r="J2154" t="str">
        <f t="shared" si="403"/>
        <v/>
      </c>
      <c r="L2154">
        <f t="shared" si="404"/>
        <v>87.81790080090137</v>
      </c>
      <c r="M2154">
        <f t="shared" si="408"/>
        <v>-340.54853436146004</v>
      </c>
      <c r="N2154">
        <f t="shared" si="409"/>
        <v>26.377586777925899</v>
      </c>
    </row>
    <row r="2155" spans="2:14" x14ac:dyDescent="0.25">
      <c r="B2155">
        <f t="shared" si="405"/>
        <v>2.1369999999998757</v>
      </c>
      <c r="C2155">
        <f t="shared" si="398"/>
        <v>3.2929909042918863</v>
      </c>
      <c r="D2155">
        <f t="shared" si="406"/>
        <v>0</v>
      </c>
      <c r="E2155">
        <f t="shared" si="399"/>
        <v>87.941740550333236</v>
      </c>
      <c r="F2155">
        <f t="shared" si="401"/>
        <v>0</v>
      </c>
      <c r="G2155">
        <f t="shared" si="400"/>
        <v>0</v>
      </c>
      <c r="H2155">
        <f t="shared" si="407"/>
        <v>0</v>
      </c>
      <c r="I2155">
        <f t="shared" si="402"/>
        <v>0</v>
      </c>
      <c r="J2155" t="str">
        <f t="shared" si="403"/>
        <v/>
      </c>
      <c r="L2155">
        <f t="shared" si="404"/>
        <v>87.800937714016911</v>
      </c>
      <c r="M2155">
        <f t="shared" si="408"/>
        <v>-340.41672300446635</v>
      </c>
      <c r="N2155">
        <f t="shared" si="409"/>
        <v>26.362271341895394</v>
      </c>
    </row>
    <row r="2156" spans="2:14" x14ac:dyDescent="0.25">
      <c r="B2156">
        <f t="shared" si="405"/>
        <v>2.1379999999998756</v>
      </c>
      <c r="C2156">
        <f t="shared" si="398"/>
        <v>3.2943100304001414</v>
      </c>
      <c r="D2156">
        <f t="shared" si="406"/>
        <v>0</v>
      </c>
      <c r="E2156">
        <f t="shared" si="399"/>
        <v>87.924726300924988</v>
      </c>
      <c r="F2156">
        <f t="shared" si="401"/>
        <v>0</v>
      </c>
      <c r="G2156">
        <f t="shared" si="400"/>
        <v>0</v>
      </c>
      <c r="H2156">
        <f t="shared" si="407"/>
        <v>0</v>
      </c>
      <c r="I2156">
        <f t="shared" si="402"/>
        <v>0</v>
      </c>
      <c r="J2156" t="str">
        <f t="shared" si="403"/>
        <v/>
      </c>
      <c r="L2156">
        <f t="shared" si="404"/>
        <v>87.783981179116552</v>
      </c>
      <c r="M2156">
        <f t="shared" si="408"/>
        <v>-340.28498816496722</v>
      </c>
      <c r="N2156">
        <f t="shared" si="409"/>
        <v>26.346967842982849</v>
      </c>
    </row>
    <row r="2157" spans="2:14" x14ac:dyDescent="0.25">
      <c r="B2157">
        <f t="shared" si="405"/>
        <v>2.1389999999998754</v>
      </c>
      <c r="C2157">
        <f t="shared" si="398"/>
        <v>3.2956289012946551</v>
      </c>
      <c r="D2157">
        <f t="shared" si="406"/>
        <v>0</v>
      </c>
      <c r="E2157">
        <f t="shared" si="399"/>
        <v>87.907718634435781</v>
      </c>
      <c r="F2157">
        <f t="shared" si="401"/>
        <v>0</v>
      </c>
      <c r="G2157">
        <f t="shared" si="400"/>
        <v>0</v>
      </c>
      <c r="H2157">
        <f t="shared" si="407"/>
        <v>0</v>
      </c>
      <c r="I2157">
        <f t="shared" si="402"/>
        <v>0</v>
      </c>
      <c r="J2157" t="str">
        <f t="shared" si="403"/>
        <v/>
      </c>
      <c r="L2157">
        <f t="shared" si="404"/>
        <v>87.767031192404986</v>
      </c>
      <c r="M2157">
        <f t="shared" si="408"/>
        <v>-340.15332978412971</v>
      </c>
      <c r="N2157">
        <f t="shared" si="409"/>
        <v>26.331676167501428</v>
      </c>
    </row>
    <row r="2158" spans="2:14" x14ac:dyDescent="0.25">
      <c r="B2158">
        <f t="shared" si="405"/>
        <v>2.1399999999998753</v>
      </c>
      <c r="C2158">
        <f t="shared" si="398"/>
        <v>3.2969475170741718</v>
      </c>
      <c r="D2158">
        <f t="shared" si="406"/>
        <v>0</v>
      </c>
      <c r="E2158">
        <f t="shared" si="399"/>
        <v>87.890717547045654</v>
      </c>
      <c r="F2158">
        <f t="shared" si="401"/>
        <v>0</v>
      </c>
      <c r="G2158">
        <f t="shared" si="400"/>
        <v>0</v>
      </c>
      <c r="H2158">
        <f t="shared" si="407"/>
        <v>0</v>
      </c>
      <c r="I2158">
        <f t="shared" si="402"/>
        <v>0</v>
      </c>
      <c r="J2158" t="str">
        <f t="shared" si="403"/>
        <v/>
      </c>
      <c r="L2158">
        <f t="shared" si="404"/>
        <v>87.750087750089861</v>
      </c>
      <c r="M2158">
        <f t="shared" si="408"/>
        <v>-340.02174780255245</v>
      </c>
      <c r="N2158">
        <f t="shared" si="409"/>
        <v>26.316396315451129</v>
      </c>
    </row>
    <row r="2159" spans="2:14" x14ac:dyDescent="0.25">
      <c r="B2159">
        <f t="shared" si="405"/>
        <v>2.1409999999998752</v>
      </c>
      <c r="C2159">
        <f t="shared" si="398"/>
        <v>3.2982658778373777</v>
      </c>
      <c r="D2159">
        <f t="shared" si="406"/>
        <v>0</v>
      </c>
      <c r="E2159">
        <f t="shared" si="399"/>
        <v>87.873723034937598</v>
      </c>
      <c r="F2159">
        <f t="shared" si="401"/>
        <v>0</v>
      </c>
      <c r="G2159">
        <f t="shared" si="400"/>
        <v>0</v>
      </c>
      <c r="H2159">
        <f t="shared" si="407"/>
        <v>0</v>
      </c>
      <c r="I2159">
        <f t="shared" si="402"/>
        <v>0</v>
      </c>
      <c r="J2159" t="str">
        <f t="shared" si="403"/>
        <v/>
      </c>
      <c r="L2159">
        <f t="shared" si="404"/>
        <v>87.733150848381698</v>
      </c>
      <c r="M2159">
        <f t="shared" si="408"/>
        <v>-339.89024216111829</v>
      </c>
      <c r="N2159">
        <f t="shared" si="409"/>
        <v>26.301128286831954</v>
      </c>
    </row>
    <row r="2160" spans="2:14" x14ac:dyDescent="0.25">
      <c r="B2160">
        <f t="shared" si="405"/>
        <v>2.1419999999998751</v>
      </c>
      <c r="C2160">
        <f t="shared" si="398"/>
        <v>3.299583983682902</v>
      </c>
      <c r="D2160">
        <f t="shared" si="406"/>
        <v>0</v>
      </c>
      <c r="E2160">
        <f t="shared" si="399"/>
        <v>87.856735094297548</v>
      </c>
      <c r="F2160">
        <f t="shared" si="401"/>
        <v>0</v>
      </c>
      <c r="G2160">
        <f t="shared" si="400"/>
        <v>0</v>
      </c>
      <c r="H2160">
        <f t="shared" si="407"/>
        <v>0</v>
      </c>
      <c r="I2160">
        <f t="shared" si="402"/>
        <v>0</v>
      </c>
      <c r="J2160" t="str">
        <f t="shared" si="403"/>
        <v/>
      </c>
      <c r="L2160">
        <f t="shared" si="404"/>
        <v>87.716220483493927</v>
      </c>
      <c r="M2160">
        <f t="shared" si="408"/>
        <v>-339.75881280099429</v>
      </c>
      <c r="N2160">
        <f t="shared" si="409"/>
        <v>26.285872081643902</v>
      </c>
    </row>
    <row r="2161" spans="2:14" x14ac:dyDescent="0.25">
      <c r="B2161">
        <f t="shared" si="405"/>
        <v>2.142999999999875</v>
      </c>
      <c r="C2161">
        <f t="shared" si="398"/>
        <v>3.3009018347093164</v>
      </c>
      <c r="D2161">
        <f t="shared" si="406"/>
        <v>0</v>
      </c>
      <c r="E2161">
        <f t="shared" si="399"/>
        <v>87.839753721314409</v>
      </c>
      <c r="F2161">
        <f t="shared" si="401"/>
        <v>0</v>
      </c>
      <c r="G2161">
        <f t="shared" si="400"/>
        <v>0</v>
      </c>
      <c r="H2161">
        <f t="shared" si="407"/>
        <v>0</v>
      </c>
      <c r="I2161">
        <f t="shared" si="402"/>
        <v>0</v>
      </c>
      <c r="J2161" t="str">
        <f t="shared" si="403"/>
        <v/>
      </c>
      <c r="L2161">
        <f t="shared" si="404"/>
        <v>87.699296651642968</v>
      </c>
      <c r="M2161">
        <f t="shared" si="408"/>
        <v>-339.62745966277907</v>
      </c>
      <c r="N2161">
        <f t="shared" si="409"/>
        <v>26.270627699886973</v>
      </c>
    </row>
    <row r="2162" spans="2:14" x14ac:dyDescent="0.25">
      <c r="B2162">
        <f t="shared" si="405"/>
        <v>2.1439999999998749</v>
      </c>
      <c r="C2162">
        <f t="shared" si="398"/>
        <v>3.302219431015136</v>
      </c>
      <c r="D2162">
        <f t="shared" si="406"/>
        <v>0</v>
      </c>
      <c r="E2162">
        <f t="shared" si="399"/>
        <v>87.822778912179999</v>
      </c>
      <c r="F2162">
        <f t="shared" si="401"/>
        <v>0</v>
      </c>
      <c r="G2162">
        <f t="shared" si="400"/>
        <v>0</v>
      </c>
      <c r="H2162">
        <f t="shared" si="407"/>
        <v>0</v>
      </c>
      <c r="I2162">
        <f t="shared" si="402"/>
        <v>0</v>
      </c>
      <c r="J2162" t="str">
        <f t="shared" si="403"/>
        <v/>
      </c>
      <c r="L2162">
        <f t="shared" si="404"/>
        <v>87.682379349048134</v>
      </c>
      <c r="M2162">
        <f t="shared" si="408"/>
        <v>-339.49618268820814</v>
      </c>
      <c r="N2162">
        <f t="shared" si="409"/>
        <v>26.255394914187491</v>
      </c>
    </row>
    <row r="2163" spans="2:14" x14ac:dyDescent="0.25">
      <c r="B2163">
        <f t="shared" si="405"/>
        <v>2.1449999999998748</v>
      </c>
      <c r="C2163">
        <f t="shared" si="398"/>
        <v>3.303536772698819</v>
      </c>
      <c r="D2163">
        <f t="shared" si="406"/>
        <v>0</v>
      </c>
      <c r="E2163">
        <f t="shared" si="399"/>
        <v>87.805810663089119</v>
      </c>
      <c r="F2163">
        <f t="shared" si="401"/>
        <v>0</v>
      </c>
      <c r="G2163">
        <f t="shared" si="400"/>
        <v>0</v>
      </c>
      <c r="H2163">
        <f t="shared" si="407"/>
        <v>0</v>
      </c>
      <c r="I2163">
        <f t="shared" si="402"/>
        <v>0</v>
      </c>
      <c r="J2163" t="str">
        <f t="shared" si="403"/>
        <v/>
      </c>
      <c r="L2163">
        <f t="shared" si="404"/>
        <v>87.66546857193164</v>
      </c>
      <c r="M2163">
        <f t="shared" si="408"/>
        <v>-339.36498181759589</v>
      </c>
      <c r="N2163">
        <f t="shared" si="409"/>
        <v>26.240174179292808</v>
      </c>
    </row>
    <row r="2164" spans="2:14" x14ac:dyDescent="0.25">
      <c r="B2164">
        <f t="shared" si="405"/>
        <v>2.1459999999998747</v>
      </c>
      <c r="C2164">
        <f t="shared" si="398"/>
        <v>3.3048538598587651</v>
      </c>
      <c r="D2164">
        <f t="shared" si="406"/>
        <v>0</v>
      </c>
      <c r="E2164">
        <f t="shared" si="399"/>
        <v>87.788848970239471</v>
      </c>
      <c r="F2164">
        <f t="shared" si="401"/>
        <v>0</v>
      </c>
      <c r="G2164">
        <f t="shared" si="400"/>
        <v>0</v>
      </c>
      <c r="H2164">
        <f t="shared" si="407"/>
        <v>0</v>
      </c>
      <c r="I2164">
        <f t="shared" si="402"/>
        <v>0</v>
      </c>
      <c r="J2164" t="str">
        <f t="shared" si="403"/>
        <v/>
      </c>
      <c r="L2164">
        <f t="shared" si="404"/>
        <v>87.648564316518616</v>
      </c>
      <c r="M2164">
        <f t="shared" si="408"/>
        <v>-339.23385699296205</v>
      </c>
      <c r="N2164">
        <f t="shared" si="409"/>
        <v>26.224964926768735</v>
      </c>
    </row>
    <row r="2165" spans="2:14" x14ac:dyDescent="0.25">
      <c r="B2165">
        <f t="shared" si="405"/>
        <v>2.1469999999998746</v>
      </c>
      <c r="C2165">
        <f t="shared" si="398"/>
        <v>3.3061706925933185</v>
      </c>
      <c r="D2165">
        <f t="shared" si="406"/>
        <v>0</v>
      </c>
      <c r="E2165">
        <f t="shared" si="399"/>
        <v>87.771893829831725</v>
      </c>
      <c r="F2165">
        <f t="shared" si="401"/>
        <v>0</v>
      </c>
      <c r="G2165">
        <f t="shared" si="400"/>
        <v>0</v>
      </c>
      <c r="H2165">
        <f t="shared" si="407"/>
        <v>0</v>
      </c>
      <c r="I2165">
        <f t="shared" si="402"/>
        <v>0</v>
      </c>
      <c r="J2165" t="str">
        <f t="shared" si="403"/>
        <v/>
      </c>
      <c r="L2165">
        <f t="shared" si="404"/>
        <v>87.631666579037116</v>
      </c>
      <c r="M2165">
        <f t="shared" si="408"/>
        <v>-339.10280815490523</v>
      </c>
      <c r="N2165">
        <f t="shared" si="409"/>
        <v>26.209767611362622</v>
      </c>
    </row>
    <row r="2166" spans="2:14" x14ac:dyDescent="0.25">
      <c r="B2166">
        <f t="shared" si="405"/>
        <v>2.1479999999998745</v>
      </c>
      <c r="C2166">
        <f t="shared" si="398"/>
        <v>3.3074872710007659</v>
      </c>
      <c r="D2166">
        <f t="shared" si="406"/>
        <v>0</v>
      </c>
      <c r="E2166">
        <f t="shared" si="399"/>
        <v>87.754945238069482</v>
      </c>
      <c r="F2166">
        <f t="shared" si="401"/>
        <v>0</v>
      </c>
      <c r="G2166">
        <f t="shared" si="400"/>
        <v>0</v>
      </c>
      <c r="H2166">
        <f t="shared" si="407"/>
        <v>0</v>
      </c>
      <c r="I2166">
        <f t="shared" si="402"/>
        <v>0</v>
      </c>
      <c r="J2166" t="str">
        <f t="shared" si="403"/>
        <v/>
      </c>
      <c r="L2166">
        <f t="shared" si="404"/>
        <v>87.614775355718109</v>
      </c>
      <c r="M2166">
        <f t="shared" si="408"/>
        <v>-338.97183524487673</v>
      </c>
      <c r="N2166">
        <f t="shared" si="409"/>
        <v>26.194582005700795</v>
      </c>
    </row>
    <row r="2167" spans="2:14" x14ac:dyDescent="0.25">
      <c r="B2167">
        <f t="shared" si="405"/>
        <v>2.1489999999998743</v>
      </c>
      <c r="C2167">
        <f t="shared" si="398"/>
        <v>3.3088035951793371</v>
      </c>
      <c r="D2167">
        <f t="shared" si="406"/>
        <v>0</v>
      </c>
      <c r="E2167">
        <f t="shared" si="399"/>
        <v>87.738003191159265</v>
      </c>
      <c r="F2167">
        <f t="shared" si="401"/>
        <v>0</v>
      </c>
      <c r="G2167">
        <f t="shared" si="400"/>
        <v>0</v>
      </c>
      <c r="H2167">
        <f t="shared" si="407"/>
        <v>0</v>
      </c>
      <c r="I2167">
        <f t="shared" si="402"/>
        <v>0</v>
      </c>
      <c r="J2167" t="str">
        <f t="shared" si="403"/>
        <v/>
      </c>
      <c r="L2167">
        <f t="shared" si="404"/>
        <v>87.597890642795448</v>
      </c>
      <c r="M2167">
        <f t="shared" si="408"/>
        <v>-338.84093820432781</v>
      </c>
      <c r="N2167">
        <f t="shared" si="409"/>
        <v>26.179408109783253</v>
      </c>
    </row>
    <row r="2168" spans="2:14" x14ac:dyDescent="0.25">
      <c r="B2168">
        <f t="shared" si="405"/>
        <v>2.1499999999998742</v>
      </c>
      <c r="C2168">
        <f t="shared" si="398"/>
        <v>3.3101196652272047</v>
      </c>
      <c r="D2168">
        <f t="shared" si="406"/>
        <v>0</v>
      </c>
      <c r="E2168">
        <f t="shared" si="399"/>
        <v>87.72106768531053</v>
      </c>
      <c r="F2168">
        <f t="shared" si="401"/>
        <v>0</v>
      </c>
      <c r="G2168">
        <f t="shared" si="400"/>
        <v>0</v>
      </c>
      <c r="H2168">
        <f t="shared" si="407"/>
        <v>0</v>
      </c>
      <c r="I2168">
        <f t="shared" si="402"/>
        <v>0</v>
      </c>
      <c r="J2168" t="str">
        <f t="shared" si="403"/>
        <v/>
      </c>
      <c r="L2168">
        <f t="shared" si="404"/>
        <v>87.581012436505887</v>
      </c>
      <c r="M2168">
        <f t="shared" si="408"/>
        <v>-338.71011697470976</v>
      </c>
      <c r="N2168">
        <f t="shared" si="409"/>
        <v>26.164245923609997</v>
      </c>
    </row>
    <row r="2169" spans="2:14" x14ac:dyDescent="0.25">
      <c r="B2169">
        <f t="shared" si="405"/>
        <v>2.1509999999998741</v>
      </c>
      <c r="C2169">
        <f t="shared" si="398"/>
        <v>3.3114354812424844</v>
      </c>
      <c r="D2169">
        <f t="shared" si="406"/>
        <v>0</v>
      </c>
      <c r="E2169">
        <f t="shared" si="399"/>
        <v>87.704138716735656</v>
      </c>
      <c r="F2169">
        <f t="shared" si="401"/>
        <v>0</v>
      </c>
      <c r="G2169">
        <f t="shared" si="400"/>
        <v>0</v>
      </c>
      <c r="H2169">
        <f t="shared" si="407"/>
        <v>0</v>
      </c>
      <c r="I2169">
        <f t="shared" si="402"/>
        <v>0</v>
      </c>
      <c r="J2169" t="str">
        <f t="shared" si="403"/>
        <v/>
      </c>
      <c r="L2169">
        <f t="shared" si="404"/>
        <v>87.564140733089104</v>
      </c>
      <c r="M2169">
        <f t="shared" si="408"/>
        <v>-338.57937149747386</v>
      </c>
      <c r="N2169">
        <f t="shared" si="409"/>
        <v>26.149095447181026</v>
      </c>
    </row>
    <row r="2170" spans="2:14" x14ac:dyDescent="0.25">
      <c r="B2170">
        <f t="shared" si="405"/>
        <v>2.151999999999874</v>
      </c>
      <c r="C2170">
        <f t="shared" si="398"/>
        <v>3.3127510433232357</v>
      </c>
      <c r="D2170">
        <f t="shared" si="406"/>
        <v>0</v>
      </c>
      <c r="E2170">
        <f t="shared" si="399"/>
        <v>87.687216281649953</v>
      </c>
      <c r="F2170">
        <f t="shared" si="401"/>
        <v>0</v>
      </c>
      <c r="G2170">
        <f t="shared" si="400"/>
        <v>0</v>
      </c>
      <c r="H2170">
        <f t="shared" si="407"/>
        <v>0</v>
      </c>
      <c r="I2170">
        <f t="shared" si="402"/>
        <v>0</v>
      </c>
      <c r="J2170" t="str">
        <f t="shared" si="403"/>
        <v/>
      </c>
      <c r="L2170">
        <f t="shared" si="404"/>
        <v>87.547275528787665</v>
      </c>
      <c r="M2170">
        <f t="shared" si="408"/>
        <v>-338.44870171407138</v>
      </c>
      <c r="N2170">
        <f t="shared" si="409"/>
        <v>26.13395668049634</v>
      </c>
    </row>
    <row r="2171" spans="2:14" x14ac:dyDescent="0.25">
      <c r="B2171">
        <f t="shared" si="405"/>
        <v>2.1529999999998739</v>
      </c>
      <c r="C2171">
        <f t="shared" si="398"/>
        <v>3.3140663515674604</v>
      </c>
      <c r="D2171">
        <f t="shared" si="406"/>
        <v>0</v>
      </c>
      <c r="E2171">
        <f t="shared" si="399"/>
        <v>87.670300376271655</v>
      </c>
      <c r="F2171">
        <f t="shared" si="401"/>
        <v>0</v>
      </c>
      <c r="G2171">
        <f t="shared" si="400"/>
        <v>0</v>
      </c>
      <c r="H2171">
        <f t="shared" si="407"/>
        <v>0</v>
      </c>
      <c r="I2171">
        <f t="shared" si="402"/>
        <v>0</v>
      </c>
      <c r="J2171" t="str">
        <f t="shared" si="403"/>
        <v/>
      </c>
      <c r="L2171">
        <f t="shared" si="404"/>
        <v>87.530416819847034</v>
      </c>
      <c r="M2171">
        <f t="shared" si="408"/>
        <v>-338.3181075659536</v>
      </c>
      <c r="N2171">
        <f t="shared" si="409"/>
        <v>26.118829623555939</v>
      </c>
    </row>
    <row r="2172" spans="2:14" x14ac:dyDescent="0.25">
      <c r="B2172">
        <f t="shared" si="405"/>
        <v>2.1539999999998738</v>
      </c>
      <c r="C2172">
        <f t="shared" si="398"/>
        <v>3.3153814060731044</v>
      </c>
      <c r="D2172">
        <f t="shared" si="406"/>
        <v>0</v>
      </c>
      <c r="E2172">
        <f t="shared" si="399"/>
        <v>87.653390996821912</v>
      </c>
      <c r="F2172">
        <f t="shared" si="401"/>
        <v>0</v>
      </c>
      <c r="G2172">
        <f t="shared" si="400"/>
        <v>0</v>
      </c>
      <c r="H2172">
        <f t="shared" si="407"/>
        <v>0</v>
      </c>
      <c r="I2172">
        <f t="shared" si="402"/>
        <v>0</v>
      </c>
      <c r="J2172" t="str">
        <f t="shared" si="403"/>
        <v/>
      </c>
      <c r="L2172">
        <f t="shared" si="404"/>
        <v>87.513564602515515</v>
      </c>
      <c r="M2172">
        <f t="shared" si="408"/>
        <v>-338.18758899485601</v>
      </c>
      <c r="N2172">
        <f t="shared" si="409"/>
        <v>26.103714162672986</v>
      </c>
    </row>
    <row r="2173" spans="2:14" x14ac:dyDescent="0.25">
      <c r="B2173">
        <f t="shared" si="405"/>
        <v>2.1549999999998737</v>
      </c>
      <c r="C2173">
        <f t="shared" si="398"/>
        <v>3.3166962069380568</v>
      </c>
      <c r="D2173">
        <f t="shared" si="406"/>
        <v>0</v>
      </c>
      <c r="E2173">
        <f t="shared" si="399"/>
        <v>87.636488139524786</v>
      </c>
      <c r="F2173">
        <f t="shared" si="401"/>
        <v>0</v>
      </c>
      <c r="G2173">
        <f t="shared" si="400"/>
        <v>0</v>
      </c>
      <c r="H2173">
        <f t="shared" si="407"/>
        <v>0</v>
      </c>
      <c r="I2173">
        <f t="shared" si="402"/>
        <v>0</v>
      </c>
      <c r="J2173" t="str">
        <f t="shared" si="403"/>
        <v/>
      </c>
      <c r="L2173">
        <f t="shared" si="404"/>
        <v>87.496718873044387</v>
      </c>
      <c r="M2173">
        <f t="shared" si="408"/>
        <v>-338.05714594251413</v>
      </c>
      <c r="N2173">
        <f t="shared" si="409"/>
        <v>26.088610411534319</v>
      </c>
    </row>
    <row r="2174" spans="2:14" x14ac:dyDescent="0.25">
      <c r="B2174">
        <f t="shared" si="405"/>
        <v>2.1559999999998736</v>
      </c>
      <c r="C2174">
        <f t="shared" si="398"/>
        <v>3.3180107542601496</v>
      </c>
      <c r="D2174">
        <f t="shared" si="406"/>
        <v>0</v>
      </c>
      <c r="E2174">
        <f t="shared" si="399"/>
        <v>87.619591800607239</v>
      </c>
      <c r="F2174">
        <f t="shared" si="401"/>
        <v>0</v>
      </c>
      <c r="G2174">
        <f t="shared" si="400"/>
        <v>0</v>
      </c>
      <c r="H2174">
        <f t="shared" si="407"/>
        <v>0</v>
      </c>
      <c r="I2174">
        <f t="shared" si="402"/>
        <v>0</v>
      </c>
      <c r="J2174" t="str">
        <f t="shared" si="403"/>
        <v/>
      </c>
      <c r="L2174">
        <f t="shared" si="404"/>
        <v>87.479879627687765</v>
      </c>
      <c r="M2174">
        <f t="shared" si="408"/>
        <v>-337.92677835094764</v>
      </c>
      <c r="N2174">
        <f t="shared" si="409"/>
        <v>26.073518370139936</v>
      </c>
    </row>
    <row r="2175" spans="2:14" x14ac:dyDescent="0.25">
      <c r="B2175">
        <f t="shared" si="405"/>
        <v>2.1569999999998735</v>
      </c>
      <c r="C2175">
        <f t="shared" si="398"/>
        <v>3.3193250481371588</v>
      </c>
      <c r="D2175">
        <f t="shared" si="406"/>
        <v>0</v>
      </c>
      <c r="E2175">
        <f t="shared" si="399"/>
        <v>87.602701976299173</v>
      </c>
      <c r="F2175">
        <f t="shared" si="401"/>
        <v>0</v>
      </c>
      <c r="G2175">
        <f t="shared" si="400"/>
        <v>0</v>
      </c>
      <c r="H2175">
        <f t="shared" si="407"/>
        <v>0</v>
      </c>
      <c r="I2175">
        <f t="shared" si="402"/>
        <v>0</v>
      </c>
      <c r="J2175" t="str">
        <f t="shared" si="403"/>
        <v/>
      </c>
      <c r="L2175">
        <f t="shared" si="404"/>
        <v>87.463046862702654</v>
      </c>
      <c r="M2175">
        <f t="shared" si="408"/>
        <v>-337.79648616132363</v>
      </c>
      <c r="N2175">
        <f t="shared" si="409"/>
        <v>26.058437924803002</v>
      </c>
    </row>
    <row r="2176" spans="2:14" x14ac:dyDescent="0.25">
      <c r="B2176">
        <f t="shared" si="405"/>
        <v>2.1579999999998734</v>
      </c>
      <c r="C2176">
        <f t="shared" si="398"/>
        <v>3.3206390886668031</v>
      </c>
      <c r="D2176">
        <f t="shared" si="406"/>
        <v>0</v>
      </c>
      <c r="E2176">
        <f t="shared" si="399"/>
        <v>87.585818662833361</v>
      </c>
      <c r="F2176">
        <f t="shared" si="401"/>
        <v>0</v>
      </c>
      <c r="G2176">
        <f t="shared" si="400"/>
        <v>0</v>
      </c>
      <c r="H2176">
        <f t="shared" si="407"/>
        <v>0</v>
      </c>
      <c r="I2176">
        <f t="shared" si="402"/>
        <v>0</v>
      </c>
      <c r="J2176" t="str">
        <f t="shared" si="403"/>
        <v/>
      </c>
      <c r="L2176">
        <f t="shared" si="404"/>
        <v>87.446220574348914</v>
      </c>
      <c r="M2176">
        <f t="shared" si="408"/>
        <v>-337.66626931623023</v>
      </c>
      <c r="N2176">
        <f t="shared" si="409"/>
        <v>26.043369075523515</v>
      </c>
    </row>
    <row r="2177" spans="2:14" x14ac:dyDescent="0.25">
      <c r="B2177">
        <f t="shared" si="405"/>
        <v>2.1589999999998732</v>
      </c>
      <c r="C2177">
        <f t="shared" si="398"/>
        <v>3.3219528759467458</v>
      </c>
      <c r="D2177">
        <f t="shared" si="406"/>
        <v>0</v>
      </c>
      <c r="E2177">
        <f t="shared" si="399"/>
        <v>87.56894185644552</v>
      </c>
      <c r="F2177">
        <f t="shared" si="401"/>
        <v>0</v>
      </c>
      <c r="G2177">
        <f t="shared" si="400"/>
        <v>0</v>
      </c>
      <c r="H2177">
        <f t="shared" si="407"/>
        <v>0</v>
      </c>
      <c r="I2177">
        <f t="shared" si="402"/>
        <v>0</v>
      </c>
      <c r="J2177" t="str">
        <f t="shared" si="403"/>
        <v/>
      </c>
      <c r="L2177">
        <f t="shared" si="404"/>
        <v>87.429400758889329</v>
      </c>
      <c r="M2177">
        <f t="shared" si="408"/>
        <v>-337.5361277568345</v>
      </c>
      <c r="N2177">
        <f t="shared" si="409"/>
        <v>26.028311822301475</v>
      </c>
    </row>
    <row r="2178" spans="2:14" x14ac:dyDescent="0.25">
      <c r="B2178">
        <f t="shared" si="405"/>
        <v>2.1599999999998731</v>
      </c>
      <c r="C2178">
        <f t="shared" si="398"/>
        <v>3.3232664100745923</v>
      </c>
      <c r="D2178">
        <f t="shared" si="406"/>
        <v>0</v>
      </c>
      <c r="E2178">
        <f t="shared" si="399"/>
        <v>87.552071553374233</v>
      </c>
      <c r="F2178">
        <f t="shared" si="401"/>
        <v>0</v>
      </c>
      <c r="G2178">
        <f t="shared" si="400"/>
        <v>0</v>
      </c>
      <c r="H2178">
        <f t="shared" si="407"/>
        <v>0</v>
      </c>
      <c r="I2178">
        <f t="shared" si="402"/>
        <v>0</v>
      </c>
      <c r="J2178" t="str">
        <f t="shared" si="403"/>
        <v/>
      </c>
      <c r="L2178">
        <f t="shared" si="404"/>
        <v>87.412587412589545</v>
      </c>
      <c r="M2178">
        <f t="shared" si="408"/>
        <v>-337.4060614257246</v>
      </c>
      <c r="N2178">
        <f t="shared" si="409"/>
        <v>26.013266278823721</v>
      </c>
    </row>
    <row r="2179" spans="2:14" x14ac:dyDescent="0.25">
      <c r="B2179">
        <f t="shared" si="405"/>
        <v>2.160999999999873</v>
      </c>
      <c r="C2179">
        <f t="shared" si="398"/>
        <v>3.3245796911478931</v>
      </c>
      <c r="D2179">
        <f t="shared" si="406"/>
        <v>0</v>
      </c>
      <c r="E2179">
        <f t="shared" si="399"/>
        <v>87.535207749861002</v>
      </c>
      <c r="F2179">
        <f t="shared" si="401"/>
        <v>0</v>
      </c>
      <c r="G2179">
        <f t="shared" si="400"/>
        <v>0</v>
      </c>
      <c r="H2179">
        <f t="shared" si="407"/>
        <v>0</v>
      </c>
      <c r="I2179">
        <f t="shared" si="402"/>
        <v>0</v>
      </c>
      <c r="J2179" t="str">
        <f t="shared" si="403"/>
        <v/>
      </c>
      <c r="L2179">
        <f t="shared" si="404"/>
        <v>87.395780531718074</v>
      </c>
      <c r="M2179">
        <f t="shared" si="408"/>
        <v>-337.27607026463602</v>
      </c>
      <c r="N2179">
        <f t="shared" si="409"/>
        <v>25.998232217716577</v>
      </c>
    </row>
    <row r="2180" spans="2:14" x14ac:dyDescent="0.25">
      <c r="B2180">
        <f t="shared" si="405"/>
        <v>2.1619999999998729</v>
      </c>
      <c r="C2180">
        <f t="shared" si="398"/>
        <v>3.3258927192641412</v>
      </c>
      <c r="D2180">
        <f t="shared" si="406"/>
        <v>0</v>
      </c>
      <c r="E2180">
        <f t="shared" si="399"/>
        <v>87.518350442150222</v>
      </c>
      <c r="F2180">
        <f t="shared" si="401"/>
        <v>0</v>
      </c>
      <c r="G2180">
        <f t="shared" si="400"/>
        <v>0</v>
      </c>
      <c r="H2180">
        <f t="shared" si="407"/>
        <v>0</v>
      </c>
      <c r="I2180">
        <f t="shared" si="402"/>
        <v>0</v>
      </c>
      <c r="J2180" t="str">
        <f t="shared" si="403"/>
        <v/>
      </c>
      <c r="L2180">
        <f t="shared" si="404"/>
        <v>87.378980112546259</v>
      </c>
      <c r="M2180">
        <f t="shared" si="408"/>
        <v>-337.14615421558847</v>
      </c>
      <c r="N2180">
        <f t="shared" si="409"/>
        <v>25.98320975266688</v>
      </c>
    </row>
    <row r="2181" spans="2:14" x14ac:dyDescent="0.25">
      <c r="B2181">
        <f t="shared" si="405"/>
        <v>2.1629999999998728</v>
      </c>
      <c r="C2181">
        <f t="shared" si="398"/>
        <v>3.3272054945207734</v>
      </c>
      <c r="D2181">
        <f t="shared" si="406"/>
        <v>0</v>
      </c>
      <c r="E2181">
        <f t="shared" si="399"/>
        <v>87.501499626489164</v>
      </c>
      <c r="F2181">
        <f t="shared" si="401"/>
        <v>0</v>
      </c>
      <c r="G2181">
        <f t="shared" si="400"/>
        <v>0</v>
      </c>
      <c r="H2181">
        <f t="shared" si="407"/>
        <v>0</v>
      </c>
      <c r="I2181">
        <f t="shared" si="402"/>
        <v>0</v>
      </c>
      <c r="J2181" t="str">
        <f t="shared" si="403"/>
        <v/>
      </c>
      <c r="L2181">
        <f t="shared" si="404"/>
        <v>87.362186151348382</v>
      </c>
      <c r="M2181">
        <f t="shared" si="408"/>
        <v>-337.01631322117009</v>
      </c>
      <c r="N2181">
        <f t="shared" si="409"/>
        <v>25.968198883674631</v>
      </c>
    </row>
    <row r="2182" spans="2:14" x14ac:dyDescent="0.25">
      <c r="B2182">
        <f t="shared" si="405"/>
        <v>2.1639999999998727</v>
      </c>
      <c r="C2182">
        <f t="shared" si="398"/>
        <v>3.3285180170151709</v>
      </c>
      <c r="D2182">
        <f t="shared" si="406"/>
        <v>0</v>
      </c>
      <c r="E2182">
        <f t="shared" si="399"/>
        <v>87.484655299128022</v>
      </c>
      <c r="F2182">
        <f t="shared" si="401"/>
        <v>0</v>
      </c>
      <c r="G2182">
        <f t="shared" si="400"/>
        <v>0</v>
      </c>
      <c r="H2182">
        <f t="shared" si="407"/>
        <v>0</v>
      </c>
      <c r="I2182">
        <f t="shared" si="402"/>
        <v>0</v>
      </c>
      <c r="J2182" t="str">
        <f t="shared" si="403"/>
        <v/>
      </c>
      <c r="L2182">
        <f t="shared" si="404"/>
        <v>87.345398644401556</v>
      </c>
      <c r="M2182">
        <f t="shared" si="408"/>
        <v>-336.88654722283218</v>
      </c>
      <c r="N2182">
        <f t="shared" si="409"/>
        <v>25.95319961073983</v>
      </c>
    </row>
    <row r="2183" spans="2:14" x14ac:dyDescent="0.25">
      <c r="B2183">
        <f t="shared" si="405"/>
        <v>2.1649999999998726</v>
      </c>
      <c r="C2183">
        <f t="shared" si="398"/>
        <v>3.3298302868446576</v>
      </c>
      <c r="D2183">
        <f t="shared" si="406"/>
        <v>0</v>
      </c>
      <c r="E2183">
        <f t="shared" si="399"/>
        <v>87.46781745631985</v>
      </c>
      <c r="F2183">
        <f t="shared" si="401"/>
        <v>0</v>
      </c>
      <c r="G2183">
        <f t="shared" si="400"/>
        <v>0</v>
      </c>
      <c r="H2183">
        <f t="shared" si="407"/>
        <v>0</v>
      </c>
      <c r="I2183">
        <f t="shared" si="402"/>
        <v>0</v>
      </c>
      <c r="J2183" t="str">
        <f t="shared" si="403"/>
        <v/>
      </c>
      <c r="L2183">
        <f t="shared" si="404"/>
        <v>87.328617587985732</v>
      </c>
      <c r="M2183">
        <f t="shared" si="408"/>
        <v>-336.75685616344708</v>
      </c>
      <c r="N2183">
        <f t="shared" si="409"/>
        <v>25.938211933862476</v>
      </c>
    </row>
    <row r="2184" spans="2:14" x14ac:dyDescent="0.25">
      <c r="B2184">
        <f t="shared" si="405"/>
        <v>2.1659999999998725</v>
      </c>
      <c r="C2184">
        <f t="shared" si="398"/>
        <v>3.3311423041065025</v>
      </c>
      <c r="D2184">
        <f t="shared" si="406"/>
        <v>0</v>
      </c>
      <c r="E2184">
        <f t="shared" si="399"/>
        <v>87.450986094320598</v>
      </c>
      <c r="F2184">
        <f t="shared" si="401"/>
        <v>0</v>
      </c>
      <c r="G2184">
        <f t="shared" si="400"/>
        <v>0</v>
      </c>
      <c r="H2184">
        <f t="shared" si="407"/>
        <v>0</v>
      </c>
      <c r="I2184">
        <f t="shared" si="402"/>
        <v>0</v>
      </c>
      <c r="J2184" t="str">
        <f t="shared" si="403"/>
        <v/>
      </c>
      <c r="L2184">
        <f t="shared" si="404"/>
        <v>87.311842978383723</v>
      </c>
      <c r="M2184">
        <f t="shared" si="408"/>
        <v>-336.62723998503452</v>
      </c>
      <c r="N2184">
        <f t="shared" si="409"/>
        <v>25.923235739355732</v>
      </c>
    </row>
    <row r="2185" spans="2:14" x14ac:dyDescent="0.25">
      <c r="B2185">
        <f t="shared" si="405"/>
        <v>2.1669999999998724</v>
      </c>
      <c r="C2185">
        <f t="shared" si="398"/>
        <v>3.3324540688979174</v>
      </c>
      <c r="D2185">
        <f t="shared" si="406"/>
        <v>0</v>
      </c>
      <c r="E2185">
        <f t="shared" si="399"/>
        <v>87.434161209389089</v>
      </c>
      <c r="F2185">
        <f t="shared" si="401"/>
        <v>0</v>
      </c>
      <c r="G2185">
        <f t="shared" si="400"/>
        <v>0</v>
      </c>
      <c r="H2185">
        <f t="shared" si="407"/>
        <v>0</v>
      </c>
      <c r="I2185">
        <f t="shared" si="402"/>
        <v>0</v>
      </c>
      <c r="J2185" t="str">
        <f t="shared" si="403"/>
        <v/>
      </c>
      <c r="L2185">
        <f t="shared" si="404"/>
        <v>87.29507481188125</v>
      </c>
      <c r="M2185">
        <f t="shared" si="408"/>
        <v>-336.49769863018264</v>
      </c>
      <c r="N2185">
        <f t="shared" si="409"/>
        <v>25.908271027219598</v>
      </c>
    </row>
    <row r="2186" spans="2:14" x14ac:dyDescent="0.25">
      <c r="B2186">
        <f t="shared" si="405"/>
        <v>2.1679999999998723</v>
      </c>
      <c r="C2186">
        <f t="shared" si="398"/>
        <v>3.333765581316058</v>
      </c>
      <c r="D2186">
        <f t="shared" si="406"/>
        <v>0</v>
      </c>
      <c r="E2186">
        <f t="shared" si="399"/>
        <v>87.417342797787029</v>
      </c>
      <c r="F2186">
        <f t="shared" si="401"/>
        <v>0</v>
      </c>
      <c r="G2186">
        <f t="shared" si="400"/>
        <v>0</v>
      </c>
      <c r="H2186">
        <f t="shared" si="407"/>
        <v>0</v>
      </c>
      <c r="I2186">
        <f t="shared" si="402"/>
        <v>0</v>
      </c>
      <c r="J2186" t="str">
        <f t="shared" si="403"/>
        <v/>
      </c>
      <c r="L2186">
        <f t="shared" si="404"/>
        <v>87.278313084766836</v>
      </c>
      <c r="M2186">
        <f t="shared" si="408"/>
        <v>-336.36823204119537</v>
      </c>
      <c r="N2186">
        <f t="shared" si="409"/>
        <v>25.893317797454074</v>
      </c>
    </row>
    <row r="2187" spans="2:14" x14ac:dyDescent="0.25">
      <c r="B2187">
        <f t="shared" si="405"/>
        <v>2.1689999999998721</v>
      </c>
      <c r="C2187">
        <f t="shared" si="398"/>
        <v>3.335076841458025</v>
      </c>
      <c r="D2187">
        <f t="shared" si="406"/>
        <v>0</v>
      </c>
      <c r="E2187">
        <f t="shared" si="399"/>
        <v>87.40053085577901</v>
      </c>
      <c r="F2187">
        <f t="shared" si="401"/>
        <v>0</v>
      </c>
      <c r="G2187">
        <f t="shared" si="400"/>
        <v>0</v>
      </c>
      <c r="H2187">
        <f t="shared" si="407"/>
        <v>0</v>
      </c>
      <c r="I2187">
        <f t="shared" si="402"/>
        <v>0</v>
      </c>
      <c r="J2187" t="str">
        <f t="shared" si="403"/>
        <v/>
      </c>
      <c r="L2187">
        <f t="shared" si="404"/>
        <v>87.261557793331875</v>
      </c>
      <c r="M2187">
        <f t="shared" si="408"/>
        <v>-336.23884016037664</v>
      </c>
      <c r="N2187">
        <f t="shared" si="409"/>
        <v>25.878376163745997</v>
      </c>
    </row>
    <row r="2188" spans="2:14" x14ac:dyDescent="0.25">
      <c r="B2188">
        <f t="shared" si="405"/>
        <v>2.169999999999872</v>
      </c>
      <c r="C2188">
        <f t="shared" si="398"/>
        <v>3.3363878494208619</v>
      </c>
      <c r="D2188">
        <f t="shared" si="406"/>
        <v>0</v>
      </c>
      <c r="E2188">
        <f t="shared" si="399"/>
        <v>87.383725379632494</v>
      </c>
      <c r="F2188">
        <f t="shared" si="401"/>
        <v>0</v>
      </c>
      <c r="G2188">
        <f t="shared" si="400"/>
        <v>0</v>
      </c>
      <c r="H2188">
        <f t="shared" si="407"/>
        <v>0</v>
      </c>
      <c r="I2188">
        <f t="shared" si="402"/>
        <v>0</v>
      </c>
      <c r="J2188" t="str">
        <f t="shared" si="403"/>
        <v/>
      </c>
      <c r="L2188">
        <f t="shared" si="404"/>
        <v>87.244808933870587</v>
      </c>
      <c r="M2188">
        <f t="shared" si="408"/>
        <v>-336.1095229303146</v>
      </c>
      <c r="N2188">
        <f t="shared" si="409"/>
        <v>25.863446012408531</v>
      </c>
    </row>
    <row r="2189" spans="2:14" x14ac:dyDescent="0.25">
      <c r="B2189">
        <f t="shared" si="405"/>
        <v>2.1709999999998719</v>
      </c>
      <c r="C2189">
        <f t="shared" si="398"/>
        <v>3.3376986053015565</v>
      </c>
      <c r="D2189">
        <f t="shared" si="406"/>
        <v>0</v>
      </c>
      <c r="E2189">
        <f t="shared" si="399"/>
        <v>87.3669263656178</v>
      </c>
      <c r="F2189">
        <f t="shared" si="401"/>
        <v>0</v>
      </c>
      <c r="G2189">
        <f t="shared" si="400"/>
        <v>0</v>
      </c>
      <c r="H2189">
        <f t="shared" si="407"/>
        <v>0</v>
      </c>
      <c r="I2189">
        <f t="shared" si="402"/>
        <v>0</v>
      </c>
      <c r="J2189" t="str">
        <f t="shared" si="403"/>
        <v/>
      </c>
      <c r="L2189">
        <f t="shared" si="404"/>
        <v>87.228066502680036</v>
      </c>
      <c r="M2189">
        <f t="shared" si="408"/>
        <v>-335.98028029388161</v>
      </c>
      <c r="N2189">
        <f t="shared" si="409"/>
        <v>25.848527229754836</v>
      </c>
    </row>
    <row r="2190" spans="2:14" x14ac:dyDescent="0.25">
      <c r="B2190">
        <f t="shared" si="405"/>
        <v>2.1719999999998718</v>
      </c>
      <c r="C2190">
        <f t="shared" si="398"/>
        <v>3.3390091091970406</v>
      </c>
      <c r="D2190">
        <f t="shared" si="406"/>
        <v>0</v>
      </c>
      <c r="E2190">
        <f t="shared" si="399"/>
        <v>87.350133810008131</v>
      </c>
      <c r="F2190">
        <f t="shared" si="401"/>
        <v>0</v>
      </c>
      <c r="G2190">
        <f t="shared" si="400"/>
        <v>0</v>
      </c>
      <c r="H2190">
        <f t="shared" si="407"/>
        <v>0</v>
      </c>
      <c r="I2190">
        <f t="shared" si="402"/>
        <v>0</v>
      </c>
      <c r="J2190" t="str">
        <f t="shared" si="403"/>
        <v/>
      </c>
      <c r="L2190">
        <f t="shared" si="404"/>
        <v>87.211330496060199</v>
      </c>
      <c r="M2190">
        <f t="shared" si="408"/>
        <v>-335.8511121933816</v>
      </c>
      <c r="N2190">
        <f t="shared" si="409"/>
        <v>25.833620043158589</v>
      </c>
    </row>
    <row r="2191" spans="2:14" x14ac:dyDescent="0.25">
      <c r="B2191">
        <f t="shared" si="405"/>
        <v>2.1729999999998717</v>
      </c>
      <c r="C2191">
        <f t="shared" si="398"/>
        <v>3.3403193612041906</v>
      </c>
      <c r="D2191">
        <f t="shared" si="406"/>
        <v>0</v>
      </c>
      <c r="E2191">
        <f t="shared" si="399"/>
        <v>87.333347709079547</v>
      </c>
      <c r="F2191">
        <f t="shared" si="401"/>
        <v>0</v>
      </c>
      <c r="G2191">
        <f t="shared" si="400"/>
        <v>0</v>
      </c>
      <c r="H2191">
        <f t="shared" si="407"/>
        <v>0</v>
      </c>
      <c r="I2191">
        <f t="shared" si="402"/>
        <v>0</v>
      </c>
      <c r="J2191" t="str">
        <f t="shared" si="403"/>
        <v/>
      </c>
      <c r="L2191">
        <f t="shared" si="404"/>
        <v>87.194600910313795</v>
      </c>
      <c r="M2191">
        <f t="shared" si="408"/>
        <v>-335.72201857168693</v>
      </c>
      <c r="N2191">
        <f t="shared" si="409"/>
        <v>25.818724338932952</v>
      </c>
    </row>
    <row r="2192" spans="2:14" x14ac:dyDescent="0.25">
      <c r="B2192">
        <f t="shared" si="405"/>
        <v>2.1739999999998716</v>
      </c>
      <c r="C2192">
        <f t="shared" si="398"/>
        <v>3.3416293614198267</v>
      </c>
      <c r="D2192">
        <f t="shared" si="406"/>
        <v>0</v>
      </c>
      <c r="E2192">
        <f t="shared" si="399"/>
        <v>87.316568059110978</v>
      </c>
      <c r="F2192">
        <f t="shared" si="401"/>
        <v>0</v>
      </c>
      <c r="G2192">
        <f t="shared" si="400"/>
        <v>0</v>
      </c>
      <c r="H2192">
        <f t="shared" si="407"/>
        <v>0</v>
      </c>
      <c r="I2192">
        <f t="shared" si="402"/>
        <v>0</v>
      </c>
      <c r="J2192" t="str">
        <f t="shared" si="403"/>
        <v/>
      </c>
      <c r="L2192">
        <f t="shared" si="404"/>
        <v>87.1778777417464</v>
      </c>
      <c r="M2192">
        <f t="shared" si="408"/>
        <v>-335.59299937138576</v>
      </c>
      <c r="N2192">
        <f t="shared" si="409"/>
        <v>25.803840003391088</v>
      </c>
    </row>
    <row r="2193" spans="2:14" x14ac:dyDescent="0.25">
      <c r="B2193">
        <f t="shared" si="405"/>
        <v>2.1749999999998715</v>
      </c>
      <c r="C2193">
        <f t="shared" ref="C2193:C2256" si="410">C2192+E2192*$B$3*$B$8</f>
        <v>3.3429391099407133</v>
      </c>
      <c r="D2193">
        <f t="shared" si="406"/>
        <v>0</v>
      </c>
      <c r="E2193">
        <f t="shared" ref="E2193:E2256" si="411">E2192+$B$8*(((D2192*$B$3)-$B$2*E2192^2)/$B$1)</f>
        <v>87.29979485638421</v>
      </c>
      <c r="F2193">
        <f t="shared" si="401"/>
        <v>0</v>
      </c>
      <c r="G2193">
        <f t="shared" si="400"/>
        <v>0</v>
      </c>
      <c r="H2193">
        <f t="shared" si="407"/>
        <v>0</v>
      </c>
      <c r="I2193">
        <f t="shared" si="402"/>
        <v>0</v>
      </c>
      <c r="J2193" t="str">
        <f t="shared" si="403"/>
        <v/>
      </c>
      <c r="L2193">
        <f t="shared" si="404"/>
        <v>87.161160986666488</v>
      </c>
      <c r="M2193">
        <f t="shared" si="408"/>
        <v>-335.46405453535044</v>
      </c>
      <c r="N2193">
        <f t="shared" si="409"/>
        <v>25.788967150219833</v>
      </c>
    </row>
    <row r="2194" spans="2:14" x14ac:dyDescent="0.25">
      <c r="B2194">
        <f t="shared" si="405"/>
        <v>2.1759999999998714</v>
      </c>
      <c r="C2194">
        <f t="shared" si="410"/>
        <v>3.3442486068635588</v>
      </c>
      <c r="D2194">
        <f t="shared" si="406"/>
        <v>0</v>
      </c>
      <c r="E2194">
        <f t="shared" si="411"/>
        <v>87.283028097183887</v>
      </c>
      <c r="F2194">
        <f t="shared" si="401"/>
        <v>0</v>
      </c>
      <c r="G2194">
        <f t="shared" si="400"/>
        <v>0</v>
      </c>
      <c r="H2194">
        <f t="shared" si="407"/>
        <v>0</v>
      </c>
      <c r="I2194">
        <f t="shared" si="402"/>
        <v>0</v>
      </c>
      <c r="J2194" t="str">
        <f t="shared" si="403"/>
        <v/>
      </c>
      <c r="L2194">
        <f t="shared" si="404"/>
        <v>87.144450641385305</v>
      </c>
      <c r="M2194">
        <f t="shared" si="408"/>
        <v>-335.33518400645335</v>
      </c>
      <c r="N2194">
        <f t="shared" si="409"/>
        <v>25.774105779419187</v>
      </c>
    </row>
    <row r="2195" spans="2:14" x14ac:dyDescent="0.25">
      <c r="B2195">
        <f t="shared" si="405"/>
        <v>2.1769999999998713</v>
      </c>
      <c r="C2195">
        <f t="shared" si="410"/>
        <v>3.3455578522850167</v>
      </c>
      <c r="D2195">
        <f t="shared" si="406"/>
        <v>0</v>
      </c>
      <c r="E2195">
        <f t="shared" si="411"/>
        <v>87.266267777797495</v>
      </c>
      <c r="F2195">
        <f t="shared" si="401"/>
        <v>0</v>
      </c>
      <c r="G2195">
        <f t="shared" ref="G2195:G2258" si="412">IF(C2195&lt;$B$5,$B$2*E2195^3,0)</f>
        <v>0</v>
      </c>
      <c r="H2195">
        <f t="shared" si="407"/>
        <v>0</v>
      </c>
      <c r="I2195">
        <f t="shared" si="402"/>
        <v>0</v>
      </c>
      <c r="J2195" t="str">
        <f t="shared" si="403"/>
        <v/>
      </c>
      <c r="L2195">
        <f t="shared" si="404"/>
        <v>87.127746702216953</v>
      </c>
      <c r="M2195">
        <f t="shared" si="408"/>
        <v>-335.20638772785105</v>
      </c>
      <c r="N2195">
        <f t="shared" si="409"/>
        <v>25.759255777302315</v>
      </c>
    </row>
    <row r="2196" spans="2:14" x14ac:dyDescent="0.25">
      <c r="B2196">
        <f t="shared" si="405"/>
        <v>2.1779999999998712</v>
      </c>
      <c r="C2196">
        <f t="shared" si="410"/>
        <v>3.3468668463016837</v>
      </c>
      <c r="D2196">
        <f t="shared" si="406"/>
        <v>0</v>
      </c>
      <c r="E2196">
        <f t="shared" si="411"/>
        <v>87.249513894515388</v>
      </c>
      <c r="F2196">
        <f t="shared" ref="F2196:F2259" si="413">D2196*E2196*$B$3</f>
        <v>0</v>
      </c>
      <c r="G2196">
        <f t="shared" si="412"/>
        <v>0</v>
      </c>
      <c r="H2196">
        <f t="shared" si="407"/>
        <v>0</v>
      </c>
      <c r="I2196">
        <f t="shared" ref="I2196:I2259" si="414">G2196+H2196</f>
        <v>0</v>
      </c>
      <c r="J2196" t="str">
        <f t="shared" ref="J2196:J2259" si="415">IF(C2196&lt;$B$5,E2196,"")</f>
        <v/>
      </c>
      <c r="L2196">
        <f t="shared" ref="L2196:L2259" si="416">$L$15/(B2196+$L$16)</f>
        <v>87.111049165478306</v>
      </c>
      <c r="M2196">
        <f t="shared" si="408"/>
        <v>-335.07766564213171</v>
      </c>
      <c r="N2196">
        <f t="shared" si="409"/>
        <v>25.744417143869214</v>
      </c>
    </row>
    <row r="2197" spans="2:14" x14ac:dyDescent="0.25">
      <c r="B2197">
        <f t="shared" ref="B2197:B2260" si="417">B2196+$B$8</f>
        <v>2.178999999999871</v>
      </c>
      <c r="C2197">
        <f t="shared" si="410"/>
        <v>3.3481755890101015</v>
      </c>
      <c r="D2197">
        <f t="shared" ref="D2197:D2260" si="418">IF(C2197&lt;$B$5,$B$6*SIN(PI()*C2197/$B$5)+$B$7*SIN(2*PI()*C2197/$B$5),0)</f>
        <v>0</v>
      </c>
      <c r="E2197">
        <f t="shared" si="411"/>
        <v>87.232766443630766</v>
      </c>
      <c r="F2197">
        <f t="shared" si="413"/>
        <v>0</v>
      </c>
      <c r="G2197">
        <f t="shared" si="412"/>
        <v>0</v>
      </c>
      <c r="H2197">
        <f t="shared" ref="H2197:H2260" si="419">IF(C2197&lt;$B$5,$B$1*E2197*(E2197-E2196)/$B$8,0)</f>
        <v>0</v>
      </c>
      <c r="I2197">
        <f t="shared" si="414"/>
        <v>0</v>
      </c>
      <c r="J2197" t="str">
        <f t="shared" si="415"/>
        <v/>
      </c>
      <c r="L2197">
        <f t="shared" si="416"/>
        <v>87.094358027489122</v>
      </c>
      <c r="M2197">
        <f t="shared" ref="M2197:M2260" si="420">$M$14*(E2197-E2196)</f>
        <v>-334.94901769245189</v>
      </c>
      <c r="N2197">
        <f t="shared" si="409"/>
        <v>25.729589879119885</v>
      </c>
    </row>
    <row r="2198" spans="2:14" x14ac:dyDescent="0.25">
      <c r="B2198">
        <f t="shared" si="417"/>
        <v>2.1799999999998709</v>
      </c>
      <c r="C2198">
        <f t="shared" si="410"/>
        <v>3.3494840805067558</v>
      </c>
      <c r="D2198">
        <f t="shared" si="418"/>
        <v>0</v>
      </c>
      <c r="E2198">
        <f t="shared" si="411"/>
        <v>87.216025421439667</v>
      </c>
      <c r="F2198">
        <f t="shared" si="413"/>
        <v>0</v>
      </c>
      <c r="G2198">
        <f t="shared" si="412"/>
        <v>0</v>
      </c>
      <c r="H2198">
        <f t="shared" si="419"/>
        <v>0</v>
      </c>
      <c r="I2198">
        <f t="shared" si="414"/>
        <v>0</v>
      </c>
      <c r="J2198" t="str">
        <f t="shared" si="415"/>
        <v/>
      </c>
      <c r="L2198">
        <f t="shared" si="416"/>
        <v>87.077673284571986</v>
      </c>
      <c r="M2198">
        <f t="shared" si="420"/>
        <v>-334.82044382196818</v>
      </c>
      <c r="N2198">
        <f t="shared" ref="N2198:N2261" si="421">$N$14*$M$14*(E2198+E2196-2*E2197)</f>
        <v>25.714774096741166</v>
      </c>
    </row>
    <row r="2199" spans="2:14" x14ac:dyDescent="0.25">
      <c r="B2199">
        <f t="shared" si="417"/>
        <v>2.1809999999998708</v>
      </c>
      <c r="C2199">
        <f t="shared" si="410"/>
        <v>3.3507923208880772</v>
      </c>
      <c r="D2199">
        <f t="shared" si="418"/>
        <v>0</v>
      </c>
      <c r="E2199">
        <f t="shared" si="411"/>
        <v>87.199290824240975</v>
      </c>
      <c r="F2199">
        <f t="shared" si="413"/>
        <v>0</v>
      </c>
      <c r="G2199">
        <f t="shared" si="412"/>
        <v>0</v>
      </c>
      <c r="H2199">
        <f t="shared" si="419"/>
        <v>0</v>
      </c>
      <c r="I2199">
        <f t="shared" si="414"/>
        <v>0</v>
      </c>
      <c r="J2199" t="str">
        <f t="shared" si="415"/>
        <v/>
      </c>
      <c r="L2199">
        <f t="shared" si="416"/>
        <v>87.060994933052257</v>
      </c>
      <c r="M2199">
        <f t="shared" si="420"/>
        <v>-334.69194397383717</v>
      </c>
      <c r="N2199">
        <f t="shared" si="421"/>
        <v>25.69996968304622</v>
      </c>
    </row>
    <row r="2200" spans="2:14" x14ac:dyDescent="0.25">
      <c r="B2200">
        <f t="shared" si="417"/>
        <v>2.1819999999998707</v>
      </c>
      <c r="C2200">
        <f t="shared" si="410"/>
        <v>3.352100310250441</v>
      </c>
      <c r="D2200">
        <f t="shared" si="418"/>
        <v>0</v>
      </c>
      <c r="E2200">
        <f t="shared" si="411"/>
        <v>87.182562648336429</v>
      </c>
      <c r="F2200">
        <f t="shared" si="413"/>
        <v>0</v>
      </c>
      <c r="G2200">
        <f t="shared" si="412"/>
        <v>0</v>
      </c>
      <c r="H2200">
        <f t="shared" si="419"/>
        <v>0</v>
      </c>
      <c r="I2200">
        <f t="shared" si="414"/>
        <v>0</v>
      </c>
      <c r="J2200" t="str">
        <f t="shared" si="415"/>
        <v/>
      </c>
      <c r="L2200">
        <f t="shared" si="416"/>
        <v>87.044322969258104</v>
      </c>
      <c r="M2200">
        <f t="shared" si="420"/>
        <v>-334.56351809093121</v>
      </c>
      <c r="N2200">
        <f t="shared" si="421"/>
        <v>25.685176638035045</v>
      </c>
    </row>
    <row r="2201" spans="2:14" x14ac:dyDescent="0.25">
      <c r="B2201">
        <f t="shared" si="417"/>
        <v>2.1829999999998706</v>
      </c>
      <c r="C2201">
        <f t="shared" si="410"/>
        <v>3.3534080486901661</v>
      </c>
      <c r="D2201">
        <f t="shared" si="418"/>
        <v>0</v>
      </c>
      <c r="E2201">
        <f t="shared" si="411"/>
        <v>87.16584089003058</v>
      </c>
      <c r="F2201">
        <f t="shared" si="413"/>
        <v>0</v>
      </c>
      <c r="G2201">
        <f t="shared" si="412"/>
        <v>0</v>
      </c>
      <c r="H2201">
        <f t="shared" si="419"/>
        <v>0</v>
      </c>
      <c r="I2201">
        <f t="shared" si="414"/>
        <v>0</v>
      </c>
      <c r="J2201" t="str">
        <f t="shared" si="415"/>
        <v/>
      </c>
      <c r="L2201">
        <f t="shared" si="416"/>
        <v>87.027657389520542</v>
      </c>
      <c r="M2201">
        <f t="shared" si="420"/>
        <v>-334.43516611697532</v>
      </c>
      <c r="N2201">
        <f t="shared" si="421"/>
        <v>25.670394848020806</v>
      </c>
    </row>
    <row r="2202" spans="2:14" x14ac:dyDescent="0.25">
      <c r="B2202">
        <f t="shared" si="417"/>
        <v>2.1839999999998705</v>
      </c>
      <c r="C2202">
        <f t="shared" si="410"/>
        <v>3.3547155363035164</v>
      </c>
      <c r="D2202">
        <f t="shared" si="418"/>
        <v>0</v>
      </c>
      <c r="E2202">
        <f t="shared" si="411"/>
        <v>87.149125545630838</v>
      </c>
      <c r="F2202">
        <f t="shared" si="413"/>
        <v>0</v>
      </c>
      <c r="G2202">
        <f t="shared" si="412"/>
        <v>0</v>
      </c>
      <c r="H2202">
        <f t="shared" si="419"/>
        <v>0</v>
      </c>
      <c r="I2202">
        <f t="shared" si="414"/>
        <v>0</v>
      </c>
      <c r="J2202" t="str">
        <f t="shared" si="415"/>
        <v/>
      </c>
      <c r="L2202">
        <f t="shared" si="416"/>
        <v>87.010998190173396</v>
      </c>
      <c r="M2202">
        <f t="shared" si="420"/>
        <v>-334.30688799484187</v>
      </c>
      <c r="N2202">
        <f t="shared" si="421"/>
        <v>25.655624426690338</v>
      </c>
    </row>
    <row r="2203" spans="2:14" x14ac:dyDescent="0.25">
      <c r="B2203">
        <f t="shared" si="417"/>
        <v>2.1849999999998704</v>
      </c>
      <c r="C2203">
        <f t="shared" si="410"/>
        <v>3.3560227731867007</v>
      </c>
      <c r="D2203">
        <f t="shared" si="418"/>
        <v>0</v>
      </c>
      <c r="E2203">
        <f t="shared" si="411"/>
        <v>87.132416611447425</v>
      </c>
      <c r="F2203">
        <f t="shared" si="413"/>
        <v>0</v>
      </c>
      <c r="G2203">
        <f t="shared" si="412"/>
        <v>0</v>
      </c>
      <c r="H2203">
        <f t="shared" si="419"/>
        <v>0</v>
      </c>
      <c r="I2203">
        <f t="shared" si="414"/>
        <v>0</v>
      </c>
      <c r="J2203" t="str">
        <f t="shared" si="415"/>
        <v/>
      </c>
      <c r="L2203">
        <f t="shared" si="416"/>
        <v>86.994345367553279</v>
      </c>
      <c r="M2203">
        <f t="shared" si="420"/>
        <v>-334.17868366825587</v>
      </c>
      <c r="N2203">
        <f t="shared" si="421"/>
        <v>25.640865374043642</v>
      </c>
    </row>
    <row r="2204" spans="2:14" x14ac:dyDescent="0.25">
      <c r="B2204">
        <f t="shared" si="417"/>
        <v>2.1859999999998703</v>
      </c>
      <c r="C2204">
        <f t="shared" si="410"/>
        <v>3.3573297594358724</v>
      </c>
      <c r="D2204">
        <f t="shared" si="418"/>
        <v>0</v>
      </c>
      <c r="E2204">
        <f t="shared" si="411"/>
        <v>87.115714083793407</v>
      </c>
      <c r="F2204">
        <f t="shared" si="413"/>
        <v>0</v>
      </c>
      <c r="G2204">
        <f t="shared" si="412"/>
        <v>0</v>
      </c>
      <c r="H2204">
        <f t="shared" si="419"/>
        <v>0</v>
      </c>
      <c r="I2204">
        <f t="shared" si="414"/>
        <v>0</v>
      </c>
      <c r="J2204" t="str">
        <f t="shared" si="415"/>
        <v/>
      </c>
      <c r="L2204">
        <f t="shared" si="416"/>
        <v>86.977698917999589</v>
      </c>
      <c r="M2204">
        <f t="shared" si="420"/>
        <v>-334.0505530803739</v>
      </c>
      <c r="N2204">
        <f t="shared" si="421"/>
        <v>25.626117576393881</v>
      </c>
    </row>
    <row r="2205" spans="2:14" x14ac:dyDescent="0.25">
      <c r="B2205">
        <f t="shared" si="417"/>
        <v>2.1869999999998702</v>
      </c>
      <c r="C2205">
        <f t="shared" si="410"/>
        <v>3.3586364951471293</v>
      </c>
      <c r="D2205">
        <f t="shared" si="418"/>
        <v>0</v>
      </c>
      <c r="E2205">
        <f t="shared" si="411"/>
        <v>87.099017958984689</v>
      </c>
      <c r="F2205">
        <f t="shared" si="413"/>
        <v>0</v>
      </c>
      <c r="G2205">
        <f t="shared" si="412"/>
        <v>0</v>
      </c>
      <c r="H2205">
        <f t="shared" si="419"/>
        <v>0</v>
      </c>
      <c r="I2205">
        <f t="shared" si="414"/>
        <v>0</v>
      </c>
      <c r="J2205" t="str">
        <f t="shared" si="415"/>
        <v/>
      </c>
      <c r="L2205">
        <f t="shared" si="416"/>
        <v>86.961058837854566</v>
      </c>
      <c r="M2205">
        <f t="shared" si="420"/>
        <v>-333.92249617435255</v>
      </c>
      <c r="N2205">
        <f t="shared" si="421"/>
        <v>25.611381147427892</v>
      </c>
    </row>
    <row r="2206" spans="2:14" x14ac:dyDescent="0.25">
      <c r="B2206">
        <f t="shared" si="417"/>
        <v>2.18799999999987</v>
      </c>
      <c r="C2206">
        <f t="shared" si="410"/>
        <v>3.359942980416514</v>
      </c>
      <c r="D2206">
        <f t="shared" si="418"/>
        <v>0</v>
      </c>
      <c r="E2206">
        <f t="shared" si="411"/>
        <v>87.082328233339965</v>
      </c>
      <c r="F2206">
        <f t="shared" si="413"/>
        <v>0</v>
      </c>
      <c r="G2206">
        <f t="shared" si="412"/>
        <v>0</v>
      </c>
      <c r="H2206">
        <f t="shared" si="419"/>
        <v>0</v>
      </c>
      <c r="I2206">
        <f t="shared" si="414"/>
        <v>0</v>
      </c>
      <c r="J2206" t="str">
        <f t="shared" si="415"/>
        <v/>
      </c>
      <c r="L2206">
        <f t="shared" si="416"/>
        <v>86.944425123463247</v>
      </c>
      <c r="M2206">
        <f t="shared" si="420"/>
        <v>-333.79451289448525</v>
      </c>
      <c r="N2206">
        <f t="shared" si="421"/>
        <v>25.596655973458837</v>
      </c>
    </row>
    <row r="2207" spans="2:14" x14ac:dyDescent="0.25">
      <c r="B2207">
        <f t="shared" si="417"/>
        <v>2.1889999999998699</v>
      </c>
      <c r="C2207">
        <f t="shared" si="410"/>
        <v>3.3612492153400142</v>
      </c>
      <c r="D2207">
        <f t="shared" si="418"/>
        <v>0</v>
      </c>
      <c r="E2207">
        <f t="shared" si="411"/>
        <v>87.065644903180782</v>
      </c>
      <c r="F2207">
        <f t="shared" si="413"/>
        <v>0</v>
      </c>
      <c r="G2207">
        <f t="shared" si="412"/>
        <v>0</v>
      </c>
      <c r="H2207">
        <f t="shared" si="419"/>
        <v>0</v>
      </c>
      <c r="I2207">
        <f t="shared" si="414"/>
        <v>0</v>
      </c>
      <c r="J2207" t="str">
        <f t="shared" si="415"/>
        <v/>
      </c>
      <c r="L2207">
        <f t="shared" si="416"/>
        <v>86.927797771173431</v>
      </c>
      <c r="M2207">
        <f t="shared" si="420"/>
        <v>-333.66660318364438</v>
      </c>
      <c r="N2207">
        <f t="shared" si="421"/>
        <v>25.581942168173555</v>
      </c>
    </row>
    <row r="2208" spans="2:14" x14ac:dyDescent="0.25">
      <c r="B2208">
        <f t="shared" si="417"/>
        <v>2.1899999999998698</v>
      </c>
      <c r="C2208">
        <f t="shared" si="410"/>
        <v>3.3625552000135621</v>
      </c>
      <c r="D2208">
        <f t="shared" si="418"/>
        <v>0</v>
      </c>
      <c r="E2208">
        <f t="shared" si="411"/>
        <v>87.04896796483149</v>
      </c>
      <c r="F2208">
        <f t="shared" si="413"/>
        <v>0</v>
      </c>
      <c r="G2208">
        <f t="shared" si="412"/>
        <v>0</v>
      </c>
      <c r="H2208">
        <f t="shared" si="419"/>
        <v>0</v>
      </c>
      <c r="I2208">
        <f t="shared" si="414"/>
        <v>0</v>
      </c>
      <c r="J2208" t="str">
        <f t="shared" si="415"/>
        <v/>
      </c>
      <c r="L2208">
        <f t="shared" si="416"/>
        <v>86.911176777335726</v>
      </c>
      <c r="M2208">
        <f t="shared" si="420"/>
        <v>-333.53876698583917</v>
      </c>
      <c r="N2208">
        <f t="shared" si="421"/>
        <v>25.567239617885207</v>
      </c>
    </row>
    <row r="2209" spans="2:14" x14ac:dyDescent="0.25">
      <c r="B2209">
        <f t="shared" si="417"/>
        <v>2.1909999999998697</v>
      </c>
      <c r="C2209">
        <f t="shared" si="410"/>
        <v>3.3638609345330348</v>
      </c>
      <c r="D2209">
        <f t="shared" si="418"/>
        <v>0</v>
      </c>
      <c r="E2209">
        <f t="shared" si="411"/>
        <v>87.032297414619251</v>
      </c>
      <c r="F2209">
        <f t="shared" si="413"/>
        <v>0</v>
      </c>
      <c r="G2209">
        <f t="shared" si="412"/>
        <v>0</v>
      </c>
      <c r="H2209">
        <f t="shared" si="419"/>
        <v>0</v>
      </c>
      <c r="I2209">
        <f t="shared" si="414"/>
        <v>0</v>
      </c>
      <c r="J2209" t="str">
        <f t="shared" si="415"/>
        <v/>
      </c>
      <c r="L2209">
        <f t="shared" si="416"/>
        <v>86.894562138303542</v>
      </c>
      <c r="M2209">
        <f t="shared" si="420"/>
        <v>-333.41100424479464</v>
      </c>
      <c r="N2209">
        <f t="shared" si="421"/>
        <v>25.552548208906956</v>
      </c>
    </row>
    <row r="2210" spans="2:14" x14ac:dyDescent="0.25">
      <c r="B2210">
        <f t="shared" si="417"/>
        <v>2.1919999999998696</v>
      </c>
      <c r="C2210">
        <f t="shared" si="410"/>
        <v>3.3651664189942543</v>
      </c>
      <c r="D2210">
        <f t="shared" si="418"/>
        <v>0</v>
      </c>
      <c r="E2210">
        <f t="shared" si="411"/>
        <v>87.015633248874067</v>
      </c>
      <c r="F2210">
        <f t="shared" si="413"/>
        <v>0</v>
      </c>
      <c r="G2210">
        <f t="shared" si="412"/>
        <v>0</v>
      </c>
      <c r="H2210">
        <f t="shared" si="419"/>
        <v>0</v>
      </c>
      <c r="I2210">
        <f t="shared" si="414"/>
        <v>0</v>
      </c>
      <c r="J2210" t="str">
        <f t="shared" si="415"/>
        <v/>
      </c>
      <c r="L2210">
        <f t="shared" si="416"/>
        <v>86.877953850433087</v>
      </c>
      <c r="M2210">
        <f t="shared" si="420"/>
        <v>-333.28331490366736</v>
      </c>
      <c r="N2210">
        <f t="shared" si="421"/>
        <v>25.537868168612476</v>
      </c>
    </row>
    <row r="2211" spans="2:14" x14ac:dyDescent="0.25">
      <c r="B2211">
        <f t="shared" si="417"/>
        <v>2.1929999999998695</v>
      </c>
      <c r="C2211">
        <f t="shared" si="410"/>
        <v>3.3664716534929875</v>
      </c>
      <c r="D2211">
        <f t="shared" si="418"/>
        <v>0</v>
      </c>
      <c r="E2211">
        <f t="shared" si="411"/>
        <v>86.998975463928716</v>
      </c>
      <c r="F2211">
        <f t="shared" si="413"/>
        <v>0</v>
      </c>
      <c r="G2211">
        <f t="shared" si="412"/>
        <v>0</v>
      </c>
      <c r="H2211">
        <f t="shared" si="419"/>
        <v>0</v>
      </c>
      <c r="I2211">
        <f t="shared" si="414"/>
        <v>0</v>
      </c>
      <c r="J2211" t="str">
        <f t="shared" si="415"/>
        <v/>
      </c>
      <c r="L2211">
        <f t="shared" si="416"/>
        <v>86.8613519100833</v>
      </c>
      <c r="M2211">
        <f t="shared" si="420"/>
        <v>-333.155698907035</v>
      </c>
      <c r="N2211">
        <f t="shared" si="421"/>
        <v>25.523199269628094</v>
      </c>
    </row>
    <row r="2212" spans="2:14" x14ac:dyDescent="0.25">
      <c r="B2212">
        <f t="shared" si="417"/>
        <v>2.1939999999998694</v>
      </c>
      <c r="C2212">
        <f t="shared" si="410"/>
        <v>3.3677766381249463</v>
      </c>
      <c r="D2212">
        <f t="shared" si="418"/>
        <v>0</v>
      </c>
      <c r="E2212">
        <f t="shared" si="411"/>
        <v>86.982324056118813</v>
      </c>
      <c r="F2212">
        <f t="shared" si="413"/>
        <v>0</v>
      </c>
      <c r="G2212">
        <f t="shared" si="412"/>
        <v>0</v>
      </c>
      <c r="H2212">
        <f t="shared" si="419"/>
        <v>0</v>
      </c>
      <c r="I2212">
        <f t="shared" si="414"/>
        <v>0</v>
      </c>
      <c r="J2212" t="str">
        <f t="shared" si="415"/>
        <v/>
      </c>
      <c r="L2212">
        <f t="shared" si="416"/>
        <v>86.84475631361596</v>
      </c>
      <c r="M2212">
        <f t="shared" si="420"/>
        <v>-333.02815619805415</v>
      </c>
      <c r="N2212">
        <f t="shared" si="421"/>
        <v>25.508541853014322</v>
      </c>
    </row>
    <row r="2213" spans="2:14" x14ac:dyDescent="0.25">
      <c r="B2213">
        <f t="shared" si="417"/>
        <v>2.1949999999998693</v>
      </c>
      <c r="C2213">
        <f t="shared" si="410"/>
        <v>3.369081372985788</v>
      </c>
      <c r="D2213">
        <f t="shared" si="418"/>
        <v>0</v>
      </c>
      <c r="E2213">
        <f t="shared" si="411"/>
        <v>86.965679021782762</v>
      </c>
      <c r="F2213">
        <f t="shared" si="413"/>
        <v>0</v>
      </c>
      <c r="G2213">
        <f t="shared" si="412"/>
        <v>0</v>
      </c>
      <c r="H2213">
        <f t="shared" si="419"/>
        <v>0</v>
      </c>
      <c r="I2213">
        <f t="shared" si="414"/>
        <v>0</v>
      </c>
      <c r="J2213" t="str">
        <f t="shared" si="415"/>
        <v/>
      </c>
      <c r="L2213">
        <f t="shared" si="416"/>
        <v>86.828167057395575</v>
      </c>
      <c r="M2213">
        <f t="shared" si="420"/>
        <v>-332.90068672101825</v>
      </c>
      <c r="N2213">
        <f t="shared" si="421"/>
        <v>25.493895464023808</v>
      </c>
    </row>
    <row r="2214" spans="2:14" x14ac:dyDescent="0.25">
      <c r="B2214">
        <f t="shared" si="417"/>
        <v>2.1959999999998692</v>
      </c>
      <c r="C2214">
        <f t="shared" si="410"/>
        <v>3.3703858581711148</v>
      </c>
      <c r="D2214">
        <f t="shared" si="418"/>
        <v>0</v>
      </c>
      <c r="E2214">
        <f t="shared" si="411"/>
        <v>86.949040357261779</v>
      </c>
      <c r="F2214">
        <f t="shared" si="413"/>
        <v>0</v>
      </c>
      <c r="G2214">
        <f t="shared" si="412"/>
        <v>0</v>
      </c>
      <c r="H2214">
        <f t="shared" si="419"/>
        <v>0</v>
      </c>
      <c r="I2214">
        <f t="shared" si="414"/>
        <v>0</v>
      </c>
      <c r="J2214" t="str">
        <f t="shared" si="415"/>
        <v/>
      </c>
      <c r="L2214">
        <f t="shared" si="416"/>
        <v>86.811584137789524</v>
      </c>
      <c r="M2214">
        <f t="shared" si="420"/>
        <v>-332.77329041965231</v>
      </c>
      <c r="N2214">
        <f t="shared" si="421"/>
        <v>25.479260330030229</v>
      </c>
    </row>
    <row r="2215" spans="2:14" x14ac:dyDescent="0.25">
      <c r="B2215">
        <f t="shared" si="417"/>
        <v>2.1969999999998691</v>
      </c>
      <c r="C2215">
        <f t="shared" si="410"/>
        <v>3.3716900937764738</v>
      </c>
      <c r="D2215">
        <f t="shared" si="418"/>
        <v>0</v>
      </c>
      <c r="E2215">
        <f t="shared" si="411"/>
        <v>86.932408058899867</v>
      </c>
      <c r="F2215">
        <f t="shared" si="413"/>
        <v>0</v>
      </c>
      <c r="G2215">
        <f t="shared" si="412"/>
        <v>0</v>
      </c>
      <c r="H2215">
        <f t="shared" si="419"/>
        <v>0</v>
      </c>
      <c r="I2215">
        <f t="shared" si="414"/>
        <v>0</v>
      </c>
      <c r="J2215" t="str">
        <f t="shared" si="415"/>
        <v/>
      </c>
      <c r="L2215">
        <f t="shared" si="416"/>
        <v>86.795007551167842</v>
      </c>
      <c r="M2215">
        <f t="shared" si="420"/>
        <v>-332.6459672382498</v>
      </c>
      <c r="N2215">
        <f t="shared" si="421"/>
        <v>25.464636223659909</v>
      </c>
    </row>
    <row r="2216" spans="2:14" x14ac:dyDescent="0.25">
      <c r="B2216">
        <f t="shared" si="417"/>
        <v>2.1979999999998689</v>
      </c>
      <c r="C2216">
        <f t="shared" si="410"/>
        <v>3.3729940798973574</v>
      </c>
      <c r="D2216">
        <f t="shared" si="418"/>
        <v>0</v>
      </c>
      <c r="E2216">
        <f t="shared" si="411"/>
        <v>86.91578212304384</v>
      </c>
      <c r="F2216">
        <f t="shared" si="413"/>
        <v>0</v>
      </c>
      <c r="G2216">
        <f t="shared" si="412"/>
        <v>0</v>
      </c>
      <c r="H2216">
        <f t="shared" si="419"/>
        <v>0</v>
      </c>
      <c r="I2216">
        <f t="shared" si="414"/>
        <v>0</v>
      </c>
      <c r="J2216" t="str">
        <f t="shared" si="415"/>
        <v/>
      </c>
      <c r="L2216">
        <f t="shared" si="416"/>
        <v>86.77843729390338</v>
      </c>
      <c r="M2216">
        <f t="shared" si="420"/>
        <v>-332.51871712053571</v>
      </c>
      <c r="N2216">
        <f t="shared" si="421"/>
        <v>25.450023599660199</v>
      </c>
    </row>
    <row r="2217" spans="2:14" x14ac:dyDescent="0.25">
      <c r="B2217">
        <f t="shared" si="417"/>
        <v>2.1989999999998688</v>
      </c>
      <c r="C2217">
        <f t="shared" si="410"/>
        <v>3.3742978166292033</v>
      </c>
      <c r="D2217">
        <f t="shared" si="418"/>
        <v>0</v>
      </c>
      <c r="E2217">
        <f t="shared" si="411"/>
        <v>86.899162546043314</v>
      </c>
      <c r="F2217">
        <f t="shared" si="413"/>
        <v>0</v>
      </c>
      <c r="G2217">
        <f t="shared" si="412"/>
        <v>0</v>
      </c>
      <c r="H2217">
        <f t="shared" si="419"/>
        <v>0</v>
      </c>
      <c r="I2217">
        <f t="shared" si="414"/>
        <v>0</v>
      </c>
      <c r="J2217" t="str">
        <f t="shared" si="415"/>
        <v/>
      </c>
      <c r="L2217">
        <f t="shared" si="416"/>
        <v>86.761873362371801</v>
      </c>
      <c r="M2217">
        <f t="shared" si="420"/>
        <v>-332.39154001051929</v>
      </c>
      <c r="N2217">
        <f t="shared" si="421"/>
        <v>25.435422003283747</v>
      </c>
    </row>
    <row r="2218" spans="2:14" x14ac:dyDescent="0.25">
      <c r="B2218">
        <f t="shared" si="417"/>
        <v>2.1999999999998687</v>
      </c>
      <c r="C2218">
        <f t="shared" si="410"/>
        <v>3.375601304067394</v>
      </c>
      <c r="D2218">
        <f t="shared" si="418"/>
        <v>0</v>
      </c>
      <c r="E2218">
        <f t="shared" si="411"/>
        <v>86.882549324250661</v>
      </c>
      <c r="F2218">
        <f t="shared" si="413"/>
        <v>0</v>
      </c>
      <c r="G2218">
        <f t="shared" si="412"/>
        <v>0</v>
      </c>
      <c r="H2218">
        <f t="shared" si="419"/>
        <v>0</v>
      </c>
      <c r="I2218">
        <f t="shared" si="414"/>
        <v>0</v>
      </c>
      <c r="J2218" t="str">
        <f t="shared" si="415"/>
        <v/>
      </c>
      <c r="L2218">
        <f t="shared" si="416"/>
        <v>86.745315752951512</v>
      </c>
      <c r="M2218">
        <f t="shared" si="420"/>
        <v>-332.26443585306242</v>
      </c>
      <c r="N2218">
        <f t="shared" si="421"/>
        <v>25.420831548217393</v>
      </c>
    </row>
    <row r="2219" spans="2:14" x14ac:dyDescent="0.25">
      <c r="B2219">
        <f t="shared" si="417"/>
        <v>2.2009999999998686</v>
      </c>
      <c r="C2219">
        <f t="shared" si="410"/>
        <v>3.3769045423072579</v>
      </c>
      <c r="D2219">
        <f t="shared" si="418"/>
        <v>0</v>
      </c>
      <c r="E2219">
        <f t="shared" si="411"/>
        <v>86.865942454021081</v>
      </c>
      <c r="F2219">
        <f t="shared" si="413"/>
        <v>0</v>
      </c>
      <c r="G2219">
        <f t="shared" si="412"/>
        <v>0</v>
      </c>
      <c r="H2219">
        <f t="shared" si="419"/>
        <v>0</v>
      </c>
      <c r="I2219">
        <f t="shared" si="414"/>
        <v>0</v>
      </c>
      <c r="J2219" t="str">
        <f t="shared" si="415"/>
        <v/>
      </c>
      <c r="L2219">
        <f t="shared" si="416"/>
        <v>86.728764462023662</v>
      </c>
      <c r="M2219">
        <f t="shared" si="420"/>
        <v>-332.1374045916059</v>
      </c>
      <c r="N2219">
        <f t="shared" si="421"/>
        <v>25.406252348147973</v>
      </c>
    </row>
    <row r="2220" spans="2:14" x14ac:dyDescent="0.25">
      <c r="B2220">
        <f t="shared" si="417"/>
        <v>2.2019999999998685</v>
      </c>
      <c r="C2220">
        <f t="shared" si="410"/>
        <v>3.378207531444068</v>
      </c>
      <c r="D2220">
        <f t="shared" si="418"/>
        <v>0</v>
      </c>
      <c r="E2220">
        <f t="shared" si="411"/>
        <v>86.849341931712544</v>
      </c>
      <c r="F2220">
        <f t="shared" si="413"/>
        <v>0</v>
      </c>
      <c r="G2220">
        <f t="shared" si="412"/>
        <v>0</v>
      </c>
      <c r="H2220">
        <f t="shared" si="419"/>
        <v>0</v>
      </c>
      <c r="I2220">
        <f t="shared" si="414"/>
        <v>0</v>
      </c>
      <c r="J2220" t="str">
        <f t="shared" si="415"/>
        <v/>
      </c>
      <c r="L2220">
        <f t="shared" si="416"/>
        <v>86.712219485972142</v>
      </c>
      <c r="M2220">
        <f t="shared" si="420"/>
        <v>-332.01044617072739</v>
      </c>
      <c r="N2220">
        <f t="shared" si="421"/>
        <v>25.391684175701812</v>
      </c>
    </row>
    <row r="2221" spans="2:14" x14ac:dyDescent="0.25">
      <c r="B2221">
        <f t="shared" si="417"/>
        <v>2.2029999999998684</v>
      </c>
      <c r="C2221">
        <f t="shared" si="410"/>
        <v>3.3795102715730438</v>
      </c>
      <c r="D2221">
        <f t="shared" si="418"/>
        <v>0</v>
      </c>
      <c r="E2221">
        <f t="shared" si="411"/>
        <v>86.832747753685808</v>
      </c>
      <c r="F2221">
        <f t="shared" si="413"/>
        <v>0</v>
      </c>
      <c r="G2221">
        <f t="shared" si="412"/>
        <v>0</v>
      </c>
      <c r="H2221">
        <f t="shared" si="419"/>
        <v>0</v>
      </c>
      <c r="I2221">
        <f t="shared" si="414"/>
        <v>0</v>
      </c>
      <c r="J2221" t="str">
        <f t="shared" si="415"/>
        <v/>
      </c>
      <c r="L2221">
        <f t="shared" si="416"/>
        <v>86.695680821183657</v>
      </c>
      <c r="M2221">
        <f t="shared" si="420"/>
        <v>-331.88356053472035</v>
      </c>
      <c r="N2221">
        <f t="shared" si="421"/>
        <v>25.377127144565748</v>
      </c>
    </row>
    <row r="2222" spans="2:14" x14ac:dyDescent="0.25">
      <c r="B2222">
        <f t="shared" si="417"/>
        <v>2.2039999999998683</v>
      </c>
      <c r="C2222">
        <f t="shared" si="410"/>
        <v>3.3808127627893492</v>
      </c>
      <c r="D2222">
        <f t="shared" si="418"/>
        <v>0</v>
      </c>
      <c r="E2222">
        <f t="shared" si="411"/>
        <v>86.8161599163044</v>
      </c>
      <c r="F2222">
        <f t="shared" si="413"/>
        <v>0</v>
      </c>
      <c r="G2222">
        <f t="shared" si="412"/>
        <v>0</v>
      </c>
      <c r="H2222">
        <f t="shared" si="419"/>
        <v>0</v>
      </c>
      <c r="I2222">
        <f t="shared" si="414"/>
        <v>0</v>
      </c>
      <c r="J2222" t="str">
        <f t="shared" si="415"/>
        <v/>
      </c>
      <c r="L2222">
        <f t="shared" si="416"/>
        <v>86.679148464047671</v>
      </c>
      <c r="M2222">
        <f t="shared" si="420"/>
        <v>-331.75674762816243</v>
      </c>
      <c r="N2222">
        <f t="shared" si="421"/>
        <v>25.362581368426618</v>
      </c>
    </row>
    <row r="2223" spans="2:14" x14ac:dyDescent="0.25">
      <c r="B2223">
        <f t="shared" si="417"/>
        <v>2.2049999999998682</v>
      </c>
      <c r="C2223">
        <f t="shared" si="410"/>
        <v>3.3821150051880937</v>
      </c>
      <c r="D2223">
        <f t="shared" si="418"/>
        <v>0</v>
      </c>
      <c r="E2223">
        <f t="shared" si="411"/>
        <v>86.799578415934647</v>
      </c>
      <c r="F2223">
        <f t="shared" si="413"/>
        <v>0</v>
      </c>
      <c r="G2223">
        <f t="shared" si="412"/>
        <v>0</v>
      </c>
      <c r="H2223">
        <f t="shared" si="419"/>
        <v>0</v>
      </c>
      <c r="I2223">
        <f t="shared" si="414"/>
        <v>0</v>
      </c>
      <c r="J2223" t="str">
        <f t="shared" si="415"/>
        <v/>
      </c>
      <c r="L2223">
        <f t="shared" si="416"/>
        <v>86.662622410956345</v>
      </c>
      <c r="M2223">
        <f t="shared" si="420"/>
        <v>-331.63000739506288</v>
      </c>
      <c r="N2223">
        <f t="shared" si="421"/>
        <v>25.348046619910747</v>
      </c>
    </row>
    <row r="2224" spans="2:14" x14ac:dyDescent="0.25">
      <c r="B2224">
        <f t="shared" si="417"/>
        <v>2.2059999999998681</v>
      </c>
      <c r="C2224">
        <f t="shared" si="410"/>
        <v>3.3834169988643326</v>
      </c>
      <c r="D2224">
        <f t="shared" si="418"/>
        <v>0</v>
      </c>
      <c r="E2224">
        <f t="shared" si="411"/>
        <v>86.783003248945647</v>
      </c>
      <c r="F2224">
        <f t="shared" si="413"/>
        <v>0</v>
      </c>
      <c r="G2224">
        <f t="shared" si="412"/>
        <v>0</v>
      </c>
      <c r="H2224">
        <f t="shared" si="419"/>
        <v>0</v>
      </c>
      <c r="I2224">
        <f t="shared" si="414"/>
        <v>0</v>
      </c>
      <c r="J2224" t="str">
        <f t="shared" si="415"/>
        <v/>
      </c>
      <c r="L2224">
        <f t="shared" si="416"/>
        <v>86.646102658304613</v>
      </c>
      <c r="M2224">
        <f t="shared" si="420"/>
        <v>-331.50333977999935</v>
      </c>
      <c r="N2224">
        <f t="shared" si="421"/>
        <v>25.333523012704973</v>
      </c>
    </row>
    <row r="2225" spans="2:14" x14ac:dyDescent="0.25">
      <c r="B2225">
        <f t="shared" si="417"/>
        <v>2.206999999999868</v>
      </c>
      <c r="C2225">
        <f t="shared" si="410"/>
        <v>3.3847187439130666</v>
      </c>
      <c r="D2225">
        <f t="shared" si="418"/>
        <v>0</v>
      </c>
      <c r="E2225">
        <f t="shared" si="411"/>
        <v>86.766434411709255</v>
      </c>
      <c r="F2225">
        <f t="shared" si="413"/>
        <v>0</v>
      </c>
      <c r="G2225">
        <f t="shared" si="412"/>
        <v>0</v>
      </c>
      <c r="H2225">
        <f t="shared" si="419"/>
        <v>0</v>
      </c>
      <c r="I2225">
        <f t="shared" si="414"/>
        <v>0</v>
      </c>
      <c r="J2225" t="str">
        <f t="shared" si="415"/>
        <v/>
      </c>
      <c r="L2225">
        <f t="shared" si="416"/>
        <v>86.62958920249018</v>
      </c>
      <c r="M2225">
        <f t="shared" si="420"/>
        <v>-331.37674472783374</v>
      </c>
      <c r="N2225">
        <f t="shared" si="421"/>
        <v>25.319010433122457</v>
      </c>
    </row>
    <row r="2226" spans="2:14" x14ac:dyDescent="0.25">
      <c r="B2226">
        <f t="shared" si="417"/>
        <v>2.2079999999998678</v>
      </c>
      <c r="C2226">
        <f t="shared" si="410"/>
        <v>3.3860202404292421</v>
      </c>
      <c r="D2226">
        <f t="shared" si="418"/>
        <v>0</v>
      </c>
      <c r="E2226">
        <f t="shared" si="411"/>
        <v>86.749871900600112</v>
      </c>
      <c r="F2226">
        <f t="shared" si="413"/>
        <v>0</v>
      </c>
      <c r="G2226">
        <f t="shared" si="412"/>
        <v>0</v>
      </c>
      <c r="H2226">
        <f t="shared" si="419"/>
        <v>0</v>
      </c>
      <c r="I2226">
        <f t="shared" si="414"/>
        <v>0</v>
      </c>
      <c r="J2226" t="str">
        <f t="shared" si="415"/>
        <v/>
      </c>
      <c r="L2226">
        <f t="shared" si="416"/>
        <v>86.613082039913493</v>
      </c>
      <c r="M2226">
        <f t="shared" si="420"/>
        <v>-331.25022218285949</v>
      </c>
      <c r="N2226">
        <f t="shared" si="421"/>
        <v>25.304508994850039</v>
      </c>
    </row>
    <row r="2227" spans="2:14" x14ac:dyDescent="0.25">
      <c r="B2227">
        <f t="shared" si="417"/>
        <v>2.2089999999998677</v>
      </c>
      <c r="C2227">
        <f t="shared" si="410"/>
        <v>3.3873214885077512</v>
      </c>
      <c r="D2227">
        <f t="shared" si="418"/>
        <v>0</v>
      </c>
      <c r="E2227">
        <f t="shared" si="411"/>
        <v>86.733315711995616</v>
      </c>
      <c r="F2227">
        <f t="shared" si="413"/>
        <v>0</v>
      </c>
      <c r="G2227">
        <f t="shared" si="412"/>
        <v>0</v>
      </c>
      <c r="H2227">
        <f t="shared" si="419"/>
        <v>0</v>
      </c>
      <c r="I2227">
        <f t="shared" si="414"/>
        <v>0</v>
      </c>
      <c r="J2227" t="str">
        <f t="shared" si="415"/>
        <v/>
      </c>
      <c r="L2227">
        <f t="shared" si="416"/>
        <v>86.596581166977714</v>
      </c>
      <c r="M2227">
        <f t="shared" si="420"/>
        <v>-331.12377208993848</v>
      </c>
      <c r="N2227">
        <f t="shared" si="421"/>
        <v>25.29001858420088</v>
      </c>
    </row>
    <row r="2228" spans="2:14" x14ac:dyDescent="0.25">
      <c r="B2228">
        <f t="shared" si="417"/>
        <v>2.2099999999998676</v>
      </c>
      <c r="C2228">
        <f t="shared" si="410"/>
        <v>3.3886224882434313</v>
      </c>
      <c r="D2228">
        <f t="shared" si="418"/>
        <v>0</v>
      </c>
      <c r="E2228">
        <f t="shared" si="411"/>
        <v>86.716765842275947</v>
      </c>
      <c r="F2228">
        <f t="shared" si="413"/>
        <v>0</v>
      </c>
      <c r="G2228">
        <f t="shared" si="412"/>
        <v>0</v>
      </c>
      <c r="H2228">
        <f t="shared" si="419"/>
        <v>0</v>
      </c>
      <c r="I2228">
        <f t="shared" si="414"/>
        <v>0</v>
      </c>
      <c r="J2228" t="str">
        <f t="shared" si="415"/>
        <v/>
      </c>
      <c r="L2228">
        <f t="shared" si="416"/>
        <v>86.580086580088761</v>
      </c>
      <c r="M2228">
        <f t="shared" si="420"/>
        <v>-330.99739439336417</v>
      </c>
      <c r="N2228">
        <f t="shared" si="421"/>
        <v>25.275539314861817</v>
      </c>
    </row>
    <row r="2229" spans="2:14" x14ac:dyDescent="0.25">
      <c r="B2229">
        <f t="shared" si="417"/>
        <v>2.2109999999998675</v>
      </c>
      <c r="C2229">
        <f t="shared" si="410"/>
        <v>3.3899232397310652</v>
      </c>
      <c r="D2229">
        <f t="shared" si="418"/>
        <v>0</v>
      </c>
      <c r="E2229">
        <f t="shared" si="411"/>
        <v>86.700222287824033</v>
      </c>
      <c r="F2229">
        <f t="shared" si="413"/>
        <v>0</v>
      </c>
      <c r="G2229">
        <f t="shared" si="412"/>
        <v>0</v>
      </c>
      <c r="H2229">
        <f t="shared" si="419"/>
        <v>0</v>
      </c>
      <c r="I2229">
        <f t="shared" si="414"/>
        <v>0</v>
      </c>
      <c r="J2229" t="str">
        <f t="shared" si="415"/>
        <v/>
      </c>
      <c r="L2229">
        <f t="shared" si="416"/>
        <v>86.563598275655295</v>
      </c>
      <c r="M2229">
        <f t="shared" si="420"/>
        <v>-330.87108903828266</v>
      </c>
      <c r="N2229">
        <f t="shared" si="421"/>
        <v>25.261070959459175</v>
      </c>
    </row>
    <row r="2230" spans="2:14" x14ac:dyDescent="0.25">
      <c r="B2230">
        <f t="shared" si="417"/>
        <v>2.2119999999998674</v>
      </c>
      <c r="C2230">
        <f t="shared" si="410"/>
        <v>3.3912237430653827</v>
      </c>
      <c r="D2230">
        <f t="shared" si="418"/>
        <v>0</v>
      </c>
      <c r="E2230">
        <f t="shared" si="411"/>
        <v>86.68368504502557</v>
      </c>
      <c r="F2230">
        <f t="shared" si="413"/>
        <v>0</v>
      </c>
      <c r="G2230">
        <f t="shared" si="412"/>
        <v>0</v>
      </c>
      <c r="H2230">
        <f t="shared" si="419"/>
        <v>0</v>
      </c>
      <c r="I2230">
        <f t="shared" si="414"/>
        <v>0</v>
      </c>
      <c r="J2230" t="str">
        <f t="shared" si="415"/>
        <v/>
      </c>
      <c r="L2230">
        <f t="shared" si="416"/>
        <v>86.547116250088735</v>
      </c>
      <c r="M2230">
        <f t="shared" si="420"/>
        <v>-330.74485596927161</v>
      </c>
      <c r="N2230">
        <f t="shared" si="421"/>
        <v>25.246613859053468</v>
      </c>
    </row>
    <row r="2231" spans="2:14" x14ac:dyDescent="0.25">
      <c r="B2231">
        <f t="shared" si="417"/>
        <v>2.2129999999998673</v>
      </c>
      <c r="C2231">
        <f t="shared" si="410"/>
        <v>3.392523998341058</v>
      </c>
      <c r="D2231">
        <f t="shared" si="418"/>
        <v>0</v>
      </c>
      <c r="E2231">
        <f t="shared" si="411"/>
        <v>86.667154110268996</v>
      </c>
      <c r="F2231">
        <f t="shared" si="413"/>
        <v>0</v>
      </c>
      <c r="G2231">
        <f t="shared" si="412"/>
        <v>0</v>
      </c>
      <c r="H2231">
        <f t="shared" si="419"/>
        <v>0</v>
      </c>
      <c r="I2231">
        <f t="shared" si="414"/>
        <v>0</v>
      </c>
      <c r="J2231" t="str">
        <f t="shared" si="415"/>
        <v/>
      </c>
      <c r="L2231">
        <f t="shared" si="416"/>
        <v>86.53064049980317</v>
      </c>
      <c r="M2231">
        <f t="shared" si="420"/>
        <v>-330.61869513147712</v>
      </c>
      <c r="N2231">
        <f t="shared" si="421"/>
        <v>25.232167558897345</v>
      </c>
    </row>
    <row r="2232" spans="2:14" x14ac:dyDescent="0.25">
      <c r="B2232">
        <f t="shared" si="417"/>
        <v>2.2139999999998672</v>
      </c>
      <c r="C2232">
        <f t="shared" si="410"/>
        <v>3.393824005652712</v>
      </c>
      <c r="D2232">
        <f t="shared" si="418"/>
        <v>0</v>
      </c>
      <c r="E2232">
        <f t="shared" si="411"/>
        <v>86.650629479945536</v>
      </c>
      <c r="F2232">
        <f t="shared" si="413"/>
        <v>0</v>
      </c>
      <c r="G2232">
        <f t="shared" si="412"/>
        <v>0</v>
      </c>
      <c r="H2232">
        <f t="shared" si="419"/>
        <v>0</v>
      </c>
      <c r="I2232">
        <f t="shared" si="414"/>
        <v>0</v>
      </c>
      <c r="J2232" t="str">
        <f t="shared" si="415"/>
        <v/>
      </c>
      <c r="L2232">
        <f t="shared" si="416"/>
        <v>86.514171021215461</v>
      </c>
      <c r="M2232">
        <f t="shared" si="420"/>
        <v>-330.49260646919265</v>
      </c>
      <c r="N2232">
        <f t="shared" si="421"/>
        <v>25.217732400051318</v>
      </c>
    </row>
    <row r="2233" spans="2:14" x14ac:dyDescent="0.25">
      <c r="B2233">
        <f t="shared" si="417"/>
        <v>2.2149999999998671</v>
      </c>
      <c r="C2233">
        <f t="shared" si="410"/>
        <v>3.3951237650949113</v>
      </c>
      <c r="D2233">
        <f t="shared" si="418"/>
        <v>0</v>
      </c>
      <c r="E2233">
        <f t="shared" si="411"/>
        <v>86.634111150449144</v>
      </c>
      <c r="F2233">
        <f t="shared" si="413"/>
        <v>0</v>
      </c>
      <c r="G2233">
        <f t="shared" si="412"/>
        <v>0</v>
      </c>
      <c r="H2233">
        <f t="shared" si="419"/>
        <v>0</v>
      </c>
      <c r="I2233">
        <f t="shared" si="414"/>
        <v>0</v>
      </c>
      <c r="J2233" t="str">
        <f t="shared" si="415"/>
        <v/>
      </c>
      <c r="L2233">
        <f t="shared" si="416"/>
        <v>86.497707810745197</v>
      </c>
      <c r="M2233">
        <f t="shared" si="420"/>
        <v>-330.36658992784851</v>
      </c>
      <c r="N2233">
        <f t="shared" si="421"/>
        <v>25.20330826882855</v>
      </c>
    </row>
    <row r="2234" spans="2:14" x14ac:dyDescent="0.25">
      <c r="B2234">
        <f t="shared" si="417"/>
        <v>2.215999999999867</v>
      </c>
      <c r="C2234">
        <f t="shared" si="410"/>
        <v>3.3964232767621683</v>
      </c>
      <c r="D2234">
        <f t="shared" si="418"/>
        <v>0</v>
      </c>
      <c r="E2234">
        <f t="shared" si="411"/>
        <v>86.617599118176528</v>
      </c>
      <c r="F2234">
        <f t="shared" si="413"/>
        <v>0</v>
      </c>
      <c r="G2234">
        <f t="shared" si="412"/>
        <v>0</v>
      </c>
      <c r="H2234">
        <f t="shared" si="419"/>
        <v>0</v>
      </c>
      <c r="I2234">
        <f t="shared" si="414"/>
        <v>0</v>
      </c>
      <c r="J2234" t="str">
        <f t="shared" si="415"/>
        <v/>
      </c>
      <c r="L2234">
        <f t="shared" si="416"/>
        <v>86.481250864814697</v>
      </c>
      <c r="M2234">
        <f t="shared" si="420"/>
        <v>-330.24064545230658</v>
      </c>
      <c r="N2234">
        <f t="shared" si="421"/>
        <v>25.188895051542204</v>
      </c>
    </row>
    <row r="2235" spans="2:14" x14ac:dyDescent="0.25">
      <c r="B2235">
        <f t="shared" si="417"/>
        <v>2.2169999999998669</v>
      </c>
      <c r="C2235">
        <f t="shared" si="410"/>
        <v>3.3977225407489411</v>
      </c>
      <c r="D2235">
        <f t="shared" si="418"/>
        <v>0</v>
      </c>
      <c r="E2235">
        <f t="shared" si="411"/>
        <v>86.601093379527128</v>
      </c>
      <c r="F2235">
        <f t="shared" si="413"/>
        <v>0</v>
      </c>
      <c r="G2235">
        <f t="shared" si="412"/>
        <v>0</v>
      </c>
      <c r="H2235">
        <f t="shared" si="419"/>
        <v>0</v>
      </c>
      <c r="I2235">
        <f t="shared" si="414"/>
        <v>0</v>
      </c>
      <c r="J2235" t="str">
        <f t="shared" si="415"/>
        <v/>
      </c>
      <c r="L2235">
        <f t="shared" si="416"/>
        <v>86.464800179848979</v>
      </c>
      <c r="M2235">
        <f t="shared" si="420"/>
        <v>-330.11477298799718</v>
      </c>
      <c r="N2235">
        <f t="shared" si="421"/>
        <v>25.174492861879116</v>
      </c>
    </row>
    <row r="2236" spans="2:14" x14ac:dyDescent="0.25">
      <c r="B2236">
        <f t="shared" si="417"/>
        <v>2.2179999999998667</v>
      </c>
      <c r="C2236">
        <f t="shared" si="410"/>
        <v>3.3990215571496338</v>
      </c>
      <c r="D2236">
        <f t="shared" si="418"/>
        <v>0</v>
      </c>
      <c r="E2236">
        <f t="shared" si="411"/>
        <v>86.584593930903168</v>
      </c>
      <c r="F2236">
        <f t="shared" si="413"/>
        <v>0</v>
      </c>
      <c r="G2236">
        <f t="shared" si="412"/>
        <v>0</v>
      </c>
      <c r="H2236">
        <f t="shared" si="419"/>
        <v>0</v>
      </c>
      <c r="I2236">
        <f t="shared" si="414"/>
        <v>0</v>
      </c>
      <c r="J2236" t="str">
        <f t="shared" si="415"/>
        <v/>
      </c>
      <c r="L2236">
        <f t="shared" si="416"/>
        <v>86.448355752275788</v>
      </c>
      <c r="M2236">
        <f t="shared" si="420"/>
        <v>-329.98897247921377</v>
      </c>
      <c r="N2236">
        <f t="shared" si="421"/>
        <v>25.160101813526126</v>
      </c>
    </row>
    <row r="2237" spans="2:14" x14ac:dyDescent="0.25">
      <c r="B2237">
        <f t="shared" si="417"/>
        <v>2.2189999999998666</v>
      </c>
      <c r="C2237">
        <f t="shared" si="410"/>
        <v>3.4003203260585972</v>
      </c>
      <c r="D2237">
        <f t="shared" si="418"/>
        <v>0</v>
      </c>
      <c r="E2237">
        <f t="shared" si="411"/>
        <v>86.56810076870957</v>
      </c>
      <c r="F2237">
        <f t="shared" si="413"/>
        <v>0</v>
      </c>
      <c r="G2237">
        <f t="shared" si="412"/>
        <v>0</v>
      </c>
      <c r="H2237">
        <f t="shared" si="419"/>
        <v>0</v>
      </c>
      <c r="I2237">
        <f t="shared" si="414"/>
        <v>0</v>
      </c>
      <c r="J2237" t="str">
        <f t="shared" si="415"/>
        <v/>
      </c>
      <c r="L2237">
        <f t="shared" si="416"/>
        <v>86.431917578525585</v>
      </c>
      <c r="M2237">
        <f t="shared" si="420"/>
        <v>-329.86324387195509</v>
      </c>
      <c r="N2237">
        <f t="shared" si="421"/>
        <v>25.145721451735881</v>
      </c>
    </row>
    <row r="2238" spans="2:14" x14ac:dyDescent="0.25">
      <c r="B2238">
        <f t="shared" si="417"/>
        <v>2.2199999999998665</v>
      </c>
      <c r="C2238">
        <f t="shared" si="410"/>
        <v>3.4016188475701279</v>
      </c>
      <c r="D2238">
        <f t="shared" si="418"/>
        <v>0</v>
      </c>
      <c r="E2238">
        <f t="shared" si="411"/>
        <v>86.55161388935403</v>
      </c>
      <c r="F2238">
        <f t="shared" si="413"/>
        <v>0</v>
      </c>
      <c r="G2238">
        <f t="shared" si="412"/>
        <v>0</v>
      </c>
      <c r="H2238">
        <f t="shared" si="419"/>
        <v>0</v>
      </c>
      <c r="I2238">
        <f t="shared" si="414"/>
        <v>0</v>
      </c>
      <c r="J2238" t="str">
        <f t="shared" si="415"/>
        <v/>
      </c>
      <c r="L2238">
        <f t="shared" si="416"/>
        <v>86.415485655031574</v>
      </c>
      <c r="M2238">
        <f t="shared" si="420"/>
        <v>-329.73758711079881</v>
      </c>
      <c r="N2238">
        <f t="shared" si="421"/>
        <v>25.131352231255732</v>
      </c>
    </row>
    <row r="2239" spans="2:14" x14ac:dyDescent="0.25">
      <c r="B2239">
        <f t="shared" si="417"/>
        <v>2.2209999999998664</v>
      </c>
      <c r="C2239">
        <f t="shared" si="410"/>
        <v>3.4029171217784682</v>
      </c>
      <c r="D2239">
        <f t="shared" si="418"/>
        <v>0</v>
      </c>
      <c r="E2239">
        <f t="shared" si="411"/>
        <v>86.535133289246957</v>
      </c>
      <c r="F2239">
        <f t="shared" si="413"/>
        <v>0</v>
      </c>
      <c r="G2239">
        <f t="shared" si="412"/>
        <v>0</v>
      </c>
      <c r="H2239">
        <f t="shared" si="419"/>
        <v>0</v>
      </c>
      <c r="I2239">
        <f t="shared" si="414"/>
        <v>0</v>
      </c>
      <c r="J2239" t="str">
        <f t="shared" si="415"/>
        <v/>
      </c>
      <c r="L2239">
        <f t="shared" si="416"/>
        <v>86.399059978229644</v>
      </c>
      <c r="M2239">
        <f t="shared" si="420"/>
        <v>-329.61200214145947</v>
      </c>
      <c r="N2239">
        <f t="shared" si="421"/>
        <v>25.116993811025168</v>
      </c>
    </row>
    <row r="2240" spans="2:14" x14ac:dyDescent="0.25">
      <c r="B2240">
        <f t="shared" si="417"/>
        <v>2.2219999999998663</v>
      </c>
      <c r="C2240">
        <f t="shared" si="410"/>
        <v>3.4042151487778067</v>
      </c>
      <c r="D2240">
        <f t="shared" si="418"/>
        <v>0</v>
      </c>
      <c r="E2240">
        <f t="shared" si="411"/>
        <v>86.518658964801503</v>
      </c>
      <c r="F2240">
        <f t="shared" si="413"/>
        <v>0</v>
      </c>
      <c r="G2240">
        <f t="shared" si="412"/>
        <v>0</v>
      </c>
      <c r="H2240">
        <f t="shared" si="419"/>
        <v>0</v>
      </c>
      <c r="I2240">
        <f t="shared" si="414"/>
        <v>0</v>
      </c>
      <c r="J2240" t="str">
        <f t="shared" si="415"/>
        <v/>
      </c>
      <c r="L2240">
        <f t="shared" si="416"/>
        <v>86.382640544558356</v>
      </c>
      <c r="M2240">
        <f t="shared" si="420"/>
        <v>-329.48648890908316</v>
      </c>
      <c r="N2240">
        <f t="shared" si="421"/>
        <v>25.102646418417862</v>
      </c>
    </row>
    <row r="2241" spans="2:14" x14ac:dyDescent="0.25">
      <c r="B2241">
        <f t="shared" si="417"/>
        <v>2.2229999999998662</v>
      </c>
      <c r="C2241">
        <f t="shared" si="410"/>
        <v>3.4055129286622789</v>
      </c>
      <c r="D2241">
        <f t="shared" si="418"/>
        <v>0</v>
      </c>
      <c r="E2241">
        <f t="shared" si="411"/>
        <v>86.502190912433548</v>
      </c>
      <c r="F2241">
        <f t="shared" si="413"/>
        <v>0</v>
      </c>
      <c r="G2241">
        <f t="shared" si="412"/>
        <v>0</v>
      </c>
      <c r="H2241">
        <f t="shared" si="419"/>
        <v>0</v>
      </c>
      <c r="I2241">
        <f t="shared" si="414"/>
        <v>0</v>
      </c>
      <c r="J2241" t="str">
        <f t="shared" si="415"/>
        <v/>
      </c>
      <c r="L2241">
        <f t="shared" si="416"/>
        <v>86.36622735045907</v>
      </c>
      <c r="M2241">
        <f t="shared" si="420"/>
        <v>-329.36104735910021</v>
      </c>
      <c r="N2241">
        <f t="shared" si="421"/>
        <v>25.088310053433815</v>
      </c>
    </row>
    <row r="2242" spans="2:14" x14ac:dyDescent="0.25">
      <c r="B2242">
        <f t="shared" si="417"/>
        <v>2.2239999999998661</v>
      </c>
      <c r="C2242">
        <f t="shared" si="410"/>
        <v>3.4068104615259656</v>
      </c>
      <c r="D2242">
        <f t="shared" si="418"/>
        <v>0</v>
      </c>
      <c r="E2242">
        <f t="shared" si="411"/>
        <v>86.485729128561715</v>
      </c>
      <c r="F2242">
        <f t="shared" si="413"/>
        <v>0</v>
      </c>
      <c r="G2242">
        <f t="shared" si="412"/>
        <v>0</v>
      </c>
      <c r="H2242">
        <f t="shared" si="419"/>
        <v>0</v>
      </c>
      <c r="I2242">
        <f t="shared" si="414"/>
        <v>0</v>
      </c>
      <c r="J2242" t="str">
        <f t="shared" si="415"/>
        <v/>
      </c>
      <c r="L2242">
        <f t="shared" si="416"/>
        <v>86.34982039237579</v>
      </c>
      <c r="M2242">
        <f t="shared" si="420"/>
        <v>-329.23567743665672</v>
      </c>
      <c r="N2242">
        <f t="shared" si="421"/>
        <v>25.073984488699352</v>
      </c>
    </row>
    <row r="2243" spans="2:14" x14ac:dyDescent="0.25">
      <c r="B2243">
        <f t="shared" si="417"/>
        <v>2.224999999999866</v>
      </c>
      <c r="C2243">
        <f t="shared" si="410"/>
        <v>3.408107747462894</v>
      </c>
      <c r="D2243">
        <f t="shared" si="418"/>
        <v>0</v>
      </c>
      <c r="E2243">
        <f t="shared" si="411"/>
        <v>86.469273609607342</v>
      </c>
      <c r="F2243">
        <f t="shared" si="413"/>
        <v>0</v>
      </c>
      <c r="G2243">
        <f t="shared" si="412"/>
        <v>0</v>
      </c>
      <c r="H2243">
        <f t="shared" si="419"/>
        <v>0</v>
      </c>
      <c r="I2243">
        <f t="shared" si="414"/>
        <v>0</v>
      </c>
      <c r="J2243" t="str">
        <f t="shared" si="415"/>
        <v/>
      </c>
      <c r="L2243">
        <f t="shared" si="416"/>
        <v>86.333419666755205</v>
      </c>
      <c r="M2243">
        <f t="shared" si="420"/>
        <v>-329.11037908746721</v>
      </c>
      <c r="N2243">
        <f t="shared" si="421"/>
        <v>25.059669837901311</v>
      </c>
    </row>
    <row r="2244" spans="2:14" x14ac:dyDescent="0.25">
      <c r="B2244">
        <f t="shared" si="417"/>
        <v>2.2259999999998659</v>
      </c>
      <c r="C2244">
        <f t="shared" si="410"/>
        <v>3.409404786567038</v>
      </c>
      <c r="D2244">
        <f t="shared" si="418"/>
        <v>0</v>
      </c>
      <c r="E2244">
        <f t="shared" si="411"/>
        <v>86.452824351994479</v>
      </c>
      <c r="F2244">
        <f t="shared" si="413"/>
        <v>0</v>
      </c>
      <c r="G2244">
        <f t="shared" si="412"/>
        <v>0</v>
      </c>
      <c r="H2244">
        <f t="shared" si="419"/>
        <v>0</v>
      </c>
      <c r="I2244">
        <f t="shared" si="414"/>
        <v>0</v>
      </c>
      <c r="J2244" t="str">
        <f t="shared" si="415"/>
        <v/>
      </c>
      <c r="L2244">
        <f t="shared" si="416"/>
        <v>86.317025170046747</v>
      </c>
      <c r="M2244">
        <f t="shared" si="420"/>
        <v>-328.98515225724623</v>
      </c>
      <c r="N2244">
        <f t="shared" si="421"/>
        <v>25.04536610103969</v>
      </c>
    </row>
    <row r="2245" spans="2:14" x14ac:dyDescent="0.25">
      <c r="B2245">
        <f t="shared" si="417"/>
        <v>2.2269999999998658</v>
      </c>
      <c r="C2245">
        <f t="shared" si="410"/>
        <v>3.4107015789323181</v>
      </c>
      <c r="D2245">
        <f t="shared" si="418"/>
        <v>0</v>
      </c>
      <c r="E2245">
        <f t="shared" si="411"/>
        <v>86.436381352149922</v>
      </c>
      <c r="F2245">
        <f t="shared" si="413"/>
        <v>0</v>
      </c>
      <c r="G2245">
        <f t="shared" si="412"/>
        <v>0</v>
      </c>
      <c r="H2245">
        <f t="shared" si="419"/>
        <v>0</v>
      </c>
      <c r="I2245">
        <f t="shared" si="414"/>
        <v>0</v>
      </c>
      <c r="J2245" t="str">
        <f t="shared" si="415"/>
        <v/>
      </c>
      <c r="L2245">
        <f t="shared" si="416"/>
        <v>86.300636898702507</v>
      </c>
      <c r="M2245">
        <f t="shared" si="420"/>
        <v>-328.85999689113987</v>
      </c>
      <c r="N2245">
        <f t="shared" si="421"/>
        <v>25.031073164427653</v>
      </c>
    </row>
    <row r="2246" spans="2:14" x14ac:dyDescent="0.25">
      <c r="B2246">
        <f t="shared" si="417"/>
        <v>2.2279999999998656</v>
      </c>
      <c r="C2246">
        <f t="shared" si="410"/>
        <v>3.4119981246526003</v>
      </c>
      <c r="D2246">
        <f t="shared" si="418"/>
        <v>0</v>
      </c>
      <c r="E2246">
        <f t="shared" si="411"/>
        <v>86.419944606503165</v>
      </c>
      <c r="F2246">
        <f t="shared" si="413"/>
        <v>0</v>
      </c>
      <c r="G2246">
        <f t="shared" si="412"/>
        <v>0</v>
      </c>
      <c r="H2246">
        <f t="shared" si="419"/>
        <v>0</v>
      </c>
      <c r="I2246">
        <f t="shared" si="414"/>
        <v>0</v>
      </c>
      <c r="J2246" t="str">
        <f t="shared" si="415"/>
        <v/>
      </c>
      <c r="L2246">
        <f t="shared" si="416"/>
        <v>86.28425484917733</v>
      </c>
      <c r="M2246">
        <f t="shared" si="420"/>
        <v>-328.73491293514689</v>
      </c>
      <c r="N2246">
        <f t="shared" si="421"/>
        <v>25.016791255438875</v>
      </c>
    </row>
    <row r="2247" spans="2:14" x14ac:dyDescent="0.25">
      <c r="B2247">
        <f t="shared" si="417"/>
        <v>2.2289999999998655</v>
      </c>
      <c r="C2247">
        <f t="shared" si="410"/>
        <v>3.4132944238216978</v>
      </c>
      <c r="D2247">
        <f t="shared" si="418"/>
        <v>0</v>
      </c>
      <c r="E2247">
        <f t="shared" si="411"/>
        <v>86.40351411148643</v>
      </c>
      <c r="F2247">
        <f t="shared" si="413"/>
        <v>0</v>
      </c>
      <c r="G2247">
        <f t="shared" si="412"/>
        <v>0</v>
      </c>
      <c r="H2247">
        <f t="shared" si="419"/>
        <v>0</v>
      </c>
      <c r="I2247">
        <f t="shared" si="414"/>
        <v>0</v>
      </c>
      <c r="J2247" t="str">
        <f t="shared" si="415"/>
        <v/>
      </c>
      <c r="L2247">
        <f t="shared" si="416"/>
        <v>86.267879017928678</v>
      </c>
      <c r="M2247">
        <f t="shared" si="420"/>
        <v>-328.60990033469761</v>
      </c>
      <c r="N2247">
        <f t="shared" si="421"/>
        <v>25.00252014669968</v>
      </c>
    </row>
    <row r="2248" spans="2:14" x14ac:dyDescent="0.25">
      <c r="B2248">
        <f t="shared" si="417"/>
        <v>2.2299999999998654</v>
      </c>
      <c r="C2248">
        <f t="shared" si="410"/>
        <v>3.4145904765333701</v>
      </c>
      <c r="D2248">
        <f t="shared" si="418"/>
        <v>0</v>
      </c>
      <c r="E2248">
        <f t="shared" si="411"/>
        <v>86.387089863534641</v>
      </c>
      <c r="F2248">
        <f t="shared" si="413"/>
        <v>0</v>
      </c>
      <c r="G2248">
        <f t="shared" si="412"/>
        <v>0</v>
      </c>
      <c r="H2248">
        <f t="shared" si="419"/>
        <v>0</v>
      </c>
      <c r="I2248">
        <f t="shared" si="414"/>
        <v>0</v>
      </c>
      <c r="J2248" t="str">
        <f t="shared" si="415"/>
        <v/>
      </c>
      <c r="L2248">
        <f t="shared" si="416"/>
        <v>86.251509401416726</v>
      </c>
      <c r="M2248">
        <f t="shared" si="420"/>
        <v>-328.48495903579078</v>
      </c>
      <c r="N2248">
        <f t="shared" si="421"/>
        <v>24.98825983821007</v>
      </c>
    </row>
    <row r="2249" spans="2:14" x14ac:dyDescent="0.25">
      <c r="B2249">
        <f t="shared" si="417"/>
        <v>2.2309999999998653</v>
      </c>
      <c r="C2249">
        <f t="shared" si="410"/>
        <v>3.4158862828813232</v>
      </c>
      <c r="D2249">
        <f t="shared" si="418"/>
        <v>0</v>
      </c>
      <c r="E2249">
        <f t="shared" si="411"/>
        <v>86.370671859085448</v>
      </c>
      <c r="F2249">
        <f t="shared" si="413"/>
        <v>0</v>
      </c>
      <c r="G2249">
        <f t="shared" si="412"/>
        <v>0</v>
      </c>
      <c r="H2249">
        <f t="shared" si="419"/>
        <v>0</v>
      </c>
      <c r="I2249">
        <f t="shared" si="414"/>
        <v>0</v>
      </c>
      <c r="J2249" t="str">
        <f t="shared" si="415"/>
        <v/>
      </c>
      <c r="L2249">
        <f t="shared" si="416"/>
        <v>86.235145996104364</v>
      </c>
      <c r="M2249">
        <f t="shared" si="420"/>
        <v>-328.36008898385671</v>
      </c>
      <c r="N2249">
        <f t="shared" si="421"/>
        <v>24.974010329970042</v>
      </c>
    </row>
    <row r="2250" spans="2:14" x14ac:dyDescent="0.25">
      <c r="B2250">
        <f t="shared" si="417"/>
        <v>2.2319999999998652</v>
      </c>
      <c r="C2250">
        <f t="shared" si="410"/>
        <v>3.4171818429592093</v>
      </c>
      <c r="D2250">
        <f t="shared" si="418"/>
        <v>0</v>
      </c>
      <c r="E2250">
        <f t="shared" si="411"/>
        <v>86.354260094579189</v>
      </c>
      <c r="F2250">
        <f t="shared" si="413"/>
        <v>0</v>
      </c>
      <c r="G2250">
        <f t="shared" si="412"/>
        <v>0</v>
      </c>
      <c r="H2250">
        <f t="shared" si="419"/>
        <v>0</v>
      </c>
      <c r="I2250">
        <f t="shared" si="414"/>
        <v>0</v>
      </c>
      <c r="J2250" t="str">
        <f t="shared" si="415"/>
        <v/>
      </c>
      <c r="L2250">
        <f t="shared" si="416"/>
        <v>86.218788798457169</v>
      </c>
      <c r="M2250">
        <f t="shared" si="420"/>
        <v>-328.23529012517838</v>
      </c>
      <c r="N2250">
        <f t="shared" si="421"/>
        <v>24.959771735666436</v>
      </c>
    </row>
    <row r="2251" spans="2:14" x14ac:dyDescent="0.25">
      <c r="B2251">
        <f t="shared" si="417"/>
        <v>2.2329999999998651</v>
      </c>
      <c r="C2251">
        <f t="shared" si="410"/>
        <v>3.4184771568606283</v>
      </c>
      <c r="D2251">
        <f t="shared" si="418"/>
        <v>0</v>
      </c>
      <c r="E2251">
        <f t="shared" si="411"/>
        <v>86.33785456645893</v>
      </c>
      <c r="F2251">
        <f t="shared" si="413"/>
        <v>0</v>
      </c>
      <c r="G2251">
        <f t="shared" si="412"/>
        <v>0</v>
      </c>
      <c r="H2251">
        <f t="shared" si="419"/>
        <v>0</v>
      </c>
      <c r="I2251">
        <f t="shared" si="414"/>
        <v>0</v>
      </c>
      <c r="J2251" t="str">
        <f t="shared" si="415"/>
        <v/>
      </c>
      <c r="L2251">
        <f t="shared" si="416"/>
        <v>86.202437804943344</v>
      </c>
      <c r="M2251">
        <f t="shared" si="420"/>
        <v>-328.1105624051861</v>
      </c>
      <c r="N2251">
        <f t="shared" si="421"/>
        <v>24.945544055299251</v>
      </c>
    </row>
    <row r="2252" spans="2:14" x14ac:dyDescent="0.25">
      <c r="B2252">
        <f t="shared" si="417"/>
        <v>2.233999999999865</v>
      </c>
      <c r="C2252">
        <f t="shared" si="410"/>
        <v>3.4197722246791251</v>
      </c>
      <c r="D2252">
        <f t="shared" si="418"/>
        <v>0</v>
      </c>
      <c r="E2252">
        <f t="shared" si="411"/>
        <v>86.321455271170421</v>
      </c>
      <c r="F2252">
        <f t="shared" si="413"/>
        <v>0</v>
      </c>
      <c r="G2252">
        <f t="shared" si="412"/>
        <v>0</v>
      </c>
      <c r="H2252">
        <f t="shared" si="419"/>
        <v>0</v>
      </c>
      <c r="I2252">
        <f t="shared" si="414"/>
        <v>0</v>
      </c>
      <c r="J2252" t="str">
        <f t="shared" si="415"/>
        <v/>
      </c>
      <c r="L2252">
        <f t="shared" si="416"/>
        <v>86.186093012033794</v>
      </c>
      <c r="M2252">
        <f t="shared" si="420"/>
        <v>-327.98590577016284</v>
      </c>
      <c r="N2252">
        <f t="shared" si="421"/>
        <v>24.931327061494812</v>
      </c>
    </row>
    <row r="2253" spans="2:14" x14ac:dyDescent="0.25">
      <c r="B2253">
        <f t="shared" si="417"/>
        <v>2.2349999999998649</v>
      </c>
      <c r="C2253">
        <f t="shared" si="410"/>
        <v>3.4210670465081927</v>
      </c>
      <c r="D2253">
        <f t="shared" si="418"/>
        <v>0</v>
      </c>
      <c r="E2253">
        <f t="shared" si="411"/>
        <v>86.30506220516213</v>
      </c>
      <c r="F2253">
        <f t="shared" si="413"/>
        <v>0</v>
      </c>
      <c r="G2253">
        <f t="shared" si="412"/>
        <v>0</v>
      </c>
      <c r="H2253">
        <f t="shared" si="419"/>
        <v>0</v>
      </c>
      <c r="I2253">
        <f t="shared" si="414"/>
        <v>0</v>
      </c>
      <c r="J2253" t="str">
        <f t="shared" si="415"/>
        <v/>
      </c>
      <c r="L2253">
        <f t="shared" si="416"/>
        <v>86.16975441620211</v>
      </c>
      <c r="M2253">
        <f t="shared" si="420"/>
        <v>-327.86132016582314</v>
      </c>
      <c r="N2253">
        <f t="shared" si="421"/>
        <v>24.917120867939957</v>
      </c>
    </row>
    <row r="2254" spans="2:14" x14ac:dyDescent="0.25">
      <c r="B2254">
        <f t="shared" si="417"/>
        <v>2.2359999999998648</v>
      </c>
      <c r="C2254">
        <f t="shared" si="410"/>
        <v>3.4223616224412701</v>
      </c>
      <c r="D2254">
        <f t="shared" si="418"/>
        <v>0</v>
      </c>
      <c r="E2254">
        <f t="shared" si="411"/>
        <v>86.288675364885208</v>
      </c>
      <c r="F2254">
        <f t="shared" si="413"/>
        <v>0</v>
      </c>
      <c r="G2254">
        <f t="shared" si="412"/>
        <v>0</v>
      </c>
      <c r="H2254">
        <f t="shared" si="419"/>
        <v>0</v>
      </c>
      <c r="I2254">
        <f t="shared" si="414"/>
        <v>0</v>
      </c>
      <c r="J2254" t="str">
        <f t="shared" si="415"/>
        <v/>
      </c>
      <c r="L2254">
        <f t="shared" si="416"/>
        <v>86.153422013924597</v>
      </c>
      <c r="M2254">
        <f t="shared" si="420"/>
        <v>-327.73680553844997</v>
      </c>
      <c r="N2254">
        <f t="shared" si="421"/>
        <v>24.902925474634685</v>
      </c>
    </row>
    <row r="2255" spans="2:14" x14ac:dyDescent="0.25">
      <c r="B2255">
        <f t="shared" si="417"/>
        <v>2.2369999999998647</v>
      </c>
      <c r="C2255">
        <f t="shared" si="410"/>
        <v>3.4236559525717434</v>
      </c>
      <c r="D2255">
        <f t="shared" si="418"/>
        <v>0</v>
      </c>
      <c r="E2255">
        <f t="shared" si="411"/>
        <v>86.272294746793506</v>
      </c>
      <c r="F2255">
        <f t="shared" si="413"/>
        <v>0</v>
      </c>
      <c r="G2255">
        <f t="shared" si="412"/>
        <v>0</v>
      </c>
      <c r="H2255">
        <f t="shared" si="419"/>
        <v>0</v>
      </c>
      <c r="I2255">
        <f t="shared" si="414"/>
        <v>0</v>
      </c>
      <c r="J2255" t="str">
        <f t="shared" si="415"/>
        <v/>
      </c>
      <c r="L2255">
        <f t="shared" si="416"/>
        <v>86.137095801680175</v>
      </c>
      <c r="M2255">
        <f t="shared" si="420"/>
        <v>-327.61236183404208</v>
      </c>
      <c r="N2255">
        <f t="shared" si="421"/>
        <v>24.888740881578997</v>
      </c>
    </row>
    <row r="2256" spans="2:14" x14ac:dyDescent="0.25">
      <c r="B2256">
        <f t="shared" si="417"/>
        <v>2.2379999999998645</v>
      </c>
      <c r="C2256">
        <f t="shared" si="410"/>
        <v>3.4249500369929451</v>
      </c>
      <c r="D2256">
        <f t="shared" si="418"/>
        <v>0</v>
      </c>
      <c r="E2256">
        <f t="shared" si="411"/>
        <v>86.255920347343576</v>
      </c>
      <c r="F2256">
        <f t="shared" si="413"/>
        <v>0</v>
      </c>
      <c r="G2256">
        <f t="shared" si="412"/>
        <v>0</v>
      </c>
      <c r="H2256">
        <f t="shared" si="419"/>
        <v>0</v>
      </c>
      <c r="I2256">
        <f t="shared" si="414"/>
        <v>0</v>
      </c>
      <c r="J2256" t="str">
        <f t="shared" si="415"/>
        <v/>
      </c>
      <c r="L2256">
        <f t="shared" si="416"/>
        <v>86.120775775950406</v>
      </c>
      <c r="M2256">
        <f t="shared" si="420"/>
        <v>-327.48798899859821</v>
      </c>
      <c r="N2256">
        <f t="shared" si="421"/>
        <v>24.874567088772892</v>
      </c>
    </row>
    <row r="2257" spans="2:14" x14ac:dyDescent="0.25">
      <c r="B2257">
        <f t="shared" si="417"/>
        <v>2.2389999999998644</v>
      </c>
      <c r="C2257">
        <f t="shared" ref="C2257:C2320" si="422">C2256+E2256*$B$3*$B$8</f>
        <v>3.4262438757981553</v>
      </c>
      <c r="D2257">
        <f t="shared" si="418"/>
        <v>0</v>
      </c>
      <c r="E2257">
        <f t="shared" ref="E2257:E2320" si="423">E2256+$B$8*(((D2256*$B$3)-$B$2*E2256^2)/$B$1)</f>
        <v>86.239552162994642</v>
      </c>
      <c r="F2257">
        <f t="shared" si="413"/>
        <v>0</v>
      </c>
      <c r="G2257">
        <f t="shared" si="412"/>
        <v>0</v>
      </c>
      <c r="H2257">
        <f t="shared" si="419"/>
        <v>0</v>
      </c>
      <c r="I2257">
        <f t="shared" si="414"/>
        <v>0</v>
      </c>
      <c r="J2257" t="str">
        <f t="shared" si="415"/>
        <v/>
      </c>
      <c r="L2257">
        <f t="shared" si="416"/>
        <v>86.104461933219582</v>
      </c>
      <c r="M2257">
        <f t="shared" si="420"/>
        <v>-327.36368697868556</v>
      </c>
      <c r="N2257">
        <f t="shared" si="421"/>
        <v>24.860403982529533</v>
      </c>
    </row>
    <row r="2258" spans="2:14" x14ac:dyDescent="0.25">
      <c r="B2258">
        <f t="shared" si="417"/>
        <v>2.2399999999998643</v>
      </c>
      <c r="C2258">
        <f t="shared" si="422"/>
        <v>3.4275374690806002</v>
      </c>
      <c r="D2258">
        <f t="shared" si="418"/>
        <v>0</v>
      </c>
      <c r="E2258">
        <f t="shared" si="423"/>
        <v>86.223190190208641</v>
      </c>
      <c r="F2258">
        <f t="shared" si="413"/>
        <v>0</v>
      </c>
      <c r="G2258">
        <f t="shared" si="412"/>
        <v>0</v>
      </c>
      <c r="H2258">
        <f t="shared" si="419"/>
        <v>0</v>
      </c>
      <c r="I2258">
        <f t="shared" si="414"/>
        <v>0</v>
      </c>
      <c r="J2258" t="str">
        <f t="shared" si="415"/>
        <v/>
      </c>
      <c r="L2258">
        <f t="shared" si="416"/>
        <v>86.088154269974666</v>
      </c>
      <c r="M2258">
        <f t="shared" si="420"/>
        <v>-327.23945572001867</v>
      </c>
      <c r="N2258">
        <f t="shared" si="421"/>
        <v>24.846251790222595</v>
      </c>
    </row>
    <row r="2259" spans="2:14" x14ac:dyDescent="0.25">
      <c r="B2259">
        <f t="shared" si="417"/>
        <v>2.2409999999998642</v>
      </c>
      <c r="C2259">
        <f t="shared" si="422"/>
        <v>3.4288308169334534</v>
      </c>
      <c r="D2259">
        <f t="shared" si="418"/>
        <v>0</v>
      </c>
      <c r="E2259">
        <f t="shared" si="423"/>
        <v>86.206834425450168</v>
      </c>
      <c r="F2259">
        <f t="shared" si="413"/>
        <v>0</v>
      </c>
      <c r="G2259">
        <f t="shared" ref="G2259:G2322" si="424">IF(C2259&lt;$B$5,$B$2*E2259^3,0)</f>
        <v>0</v>
      </c>
      <c r="H2259">
        <f t="shared" si="419"/>
        <v>0</v>
      </c>
      <c r="I2259">
        <f t="shared" si="414"/>
        <v>0</v>
      </c>
      <c r="J2259" t="str">
        <f t="shared" si="415"/>
        <v/>
      </c>
      <c r="L2259">
        <f t="shared" si="416"/>
        <v>86.071852782705221</v>
      </c>
      <c r="M2259">
        <f t="shared" si="420"/>
        <v>-327.11529516944893</v>
      </c>
      <c r="N2259">
        <f t="shared" si="421"/>
        <v>24.832110057104728</v>
      </c>
    </row>
    <row r="2260" spans="2:14" x14ac:dyDescent="0.25">
      <c r="B2260">
        <f t="shared" si="417"/>
        <v>2.2419999999998641</v>
      </c>
      <c r="C2260">
        <f t="shared" si="422"/>
        <v>3.430123919449835</v>
      </c>
      <c r="D2260">
        <f t="shared" si="418"/>
        <v>0</v>
      </c>
      <c r="E2260">
        <f t="shared" si="423"/>
        <v>86.190484865186519</v>
      </c>
      <c r="F2260">
        <f t="shared" ref="F2260:F2323" si="425">D2260*E2260*$B$3</f>
        <v>0</v>
      </c>
      <c r="G2260">
        <f t="shared" si="424"/>
        <v>0</v>
      </c>
      <c r="H2260">
        <f t="shared" si="419"/>
        <v>0</v>
      </c>
      <c r="I2260">
        <f t="shared" ref="I2260:I2323" si="426">G2260+H2260</f>
        <v>0</v>
      </c>
      <c r="J2260" t="str">
        <f t="shared" ref="J2260:J2323" si="427">IF(C2260&lt;$B$5,E2260,"")</f>
        <v/>
      </c>
      <c r="L2260">
        <f t="shared" ref="L2260:L2323" si="428">$L$15/(B2260+$L$16)</f>
        <v>86.055557467903498</v>
      </c>
      <c r="M2260">
        <f t="shared" si="420"/>
        <v>-326.99120527297509</v>
      </c>
      <c r="N2260">
        <f t="shared" si="421"/>
        <v>24.81797935161012</v>
      </c>
    </row>
    <row r="2261" spans="2:14" x14ac:dyDescent="0.25">
      <c r="B2261">
        <f t="shared" ref="B2261:B2324" si="429">B2260+$B$8</f>
        <v>2.242999999999864</v>
      </c>
      <c r="C2261">
        <f t="shared" si="422"/>
        <v>3.4314167767228128</v>
      </c>
      <c r="D2261">
        <f t="shared" ref="D2261:D2324" si="430">IF(C2261&lt;$B$5,$B$6*SIN(PI()*C2261/$B$5)+$B$7*SIN(2*PI()*C2261/$B$5),0)</f>
        <v>0</v>
      </c>
      <c r="E2261">
        <f t="shared" si="423"/>
        <v>86.174141505887675</v>
      </c>
      <c r="F2261">
        <f t="shared" si="425"/>
        <v>0</v>
      </c>
      <c r="G2261">
        <f t="shared" si="424"/>
        <v>0</v>
      </c>
      <c r="H2261">
        <f t="shared" ref="H2261:H2324" si="431">IF(C2261&lt;$B$5,$B$1*E2261*(E2261-E2260)/$B$8,0)</f>
        <v>0</v>
      </c>
      <c r="I2261">
        <f t="shared" si="426"/>
        <v>0</v>
      </c>
      <c r="J2261" t="str">
        <f t="shared" si="427"/>
        <v/>
      </c>
      <c r="L2261">
        <f t="shared" si="428"/>
        <v>86.039268322064402</v>
      </c>
      <c r="M2261">
        <f t="shared" ref="M2261:M2324" si="432">$M$14*(E2261-E2260)</f>
        <v>-326.86718597688014</v>
      </c>
      <c r="N2261">
        <f t="shared" si="421"/>
        <v>24.80385921899142</v>
      </c>
    </row>
    <row r="2262" spans="2:14" x14ac:dyDescent="0.25">
      <c r="B2262">
        <f t="shared" si="429"/>
        <v>2.2439999999998639</v>
      </c>
      <c r="C2262">
        <f t="shared" si="422"/>
        <v>3.4327093888454012</v>
      </c>
      <c r="D2262">
        <f t="shared" si="430"/>
        <v>0</v>
      </c>
      <c r="E2262">
        <f t="shared" si="423"/>
        <v>86.15780434402626</v>
      </c>
      <c r="F2262">
        <f t="shared" si="425"/>
        <v>0</v>
      </c>
      <c r="G2262">
        <f t="shared" si="424"/>
        <v>0</v>
      </c>
      <c r="H2262">
        <f t="shared" si="431"/>
        <v>0</v>
      </c>
      <c r="I2262">
        <f t="shared" si="426"/>
        <v>0</v>
      </c>
      <c r="J2262" t="str">
        <f t="shared" si="427"/>
        <v/>
      </c>
      <c r="L2262">
        <f t="shared" si="428"/>
        <v>86.022985341685512</v>
      </c>
      <c r="M2262">
        <f t="shared" si="432"/>
        <v>-326.74323722829968</v>
      </c>
      <c r="N2262">
        <f t="shared" ref="N2262:N2325" si="433">$N$14*$M$14*(E2262+E2260-2*E2261)</f>
        <v>24.789749772935465</v>
      </c>
    </row>
    <row r="2263" spans="2:14" x14ac:dyDescent="0.25">
      <c r="B2263">
        <f t="shared" si="429"/>
        <v>2.2449999999998638</v>
      </c>
      <c r="C2263">
        <f t="shared" si="422"/>
        <v>3.4340017559105616</v>
      </c>
      <c r="D2263">
        <f t="shared" si="430"/>
        <v>0</v>
      </c>
      <c r="E2263">
        <f t="shared" si="423"/>
        <v>86.141473376077613</v>
      </c>
      <c r="F2263">
        <f t="shared" si="425"/>
        <v>0</v>
      </c>
      <c r="G2263">
        <f t="shared" si="424"/>
        <v>0</v>
      </c>
      <c r="H2263">
        <f t="shared" si="431"/>
        <v>0</v>
      </c>
      <c r="I2263">
        <f t="shared" si="426"/>
        <v>0</v>
      </c>
      <c r="J2263" t="str">
        <f t="shared" si="427"/>
        <v/>
      </c>
      <c r="L2263">
        <f t="shared" si="428"/>
        <v>86.006708523267037</v>
      </c>
      <c r="M2263">
        <f t="shared" si="432"/>
        <v>-326.61935897294825</v>
      </c>
      <c r="N2263">
        <f t="shared" si="433"/>
        <v>24.775651127129095</v>
      </c>
    </row>
    <row r="2264" spans="2:14" x14ac:dyDescent="0.25">
      <c r="B2264">
        <f t="shared" si="429"/>
        <v>2.2459999999998637</v>
      </c>
      <c r="C2264">
        <f t="shared" si="422"/>
        <v>3.4352938780112026</v>
      </c>
      <c r="D2264">
        <f t="shared" si="430"/>
        <v>0</v>
      </c>
      <c r="E2264">
        <f t="shared" si="423"/>
        <v>86.125148598519729</v>
      </c>
      <c r="F2264">
        <f t="shared" si="425"/>
        <v>0</v>
      </c>
      <c r="G2264">
        <f t="shared" si="424"/>
        <v>0</v>
      </c>
      <c r="H2264">
        <f t="shared" si="431"/>
        <v>0</v>
      </c>
      <c r="I2264">
        <f t="shared" si="426"/>
        <v>0</v>
      </c>
      <c r="J2264" t="str">
        <f t="shared" si="427"/>
        <v/>
      </c>
      <c r="L2264">
        <f t="shared" si="428"/>
        <v>85.990437863311826</v>
      </c>
      <c r="M2264">
        <f t="shared" si="432"/>
        <v>-326.49555115767726</v>
      </c>
      <c r="N2264">
        <f t="shared" si="433"/>
        <v>24.761563054198632</v>
      </c>
    </row>
    <row r="2265" spans="2:14" x14ac:dyDescent="0.25">
      <c r="B2265">
        <f t="shared" si="429"/>
        <v>2.2469999999998636</v>
      </c>
      <c r="C2265">
        <f t="shared" si="422"/>
        <v>3.4365857552401802</v>
      </c>
      <c r="D2265">
        <f t="shared" si="430"/>
        <v>0</v>
      </c>
      <c r="E2265">
        <f t="shared" si="423"/>
        <v>86.108830007833276</v>
      </c>
      <c r="F2265">
        <f t="shared" si="425"/>
        <v>0</v>
      </c>
      <c r="G2265">
        <f t="shared" si="424"/>
        <v>0</v>
      </c>
      <c r="H2265">
        <f t="shared" si="431"/>
        <v>0</v>
      </c>
      <c r="I2265">
        <f t="shared" si="426"/>
        <v>0</v>
      </c>
      <c r="J2265" t="str">
        <f t="shared" si="427"/>
        <v/>
      </c>
      <c r="L2265">
        <f t="shared" si="428"/>
        <v>85.974173358325373</v>
      </c>
      <c r="M2265">
        <f t="shared" si="432"/>
        <v>-326.37181372905388</v>
      </c>
      <c r="N2265">
        <f t="shared" si="433"/>
        <v>24.747485667830915</v>
      </c>
    </row>
    <row r="2266" spans="2:14" x14ac:dyDescent="0.25">
      <c r="B2266">
        <f t="shared" si="429"/>
        <v>2.2479999999998634</v>
      </c>
      <c r="C2266">
        <f t="shared" si="422"/>
        <v>3.4378773876902975</v>
      </c>
      <c r="D2266">
        <f t="shared" si="430"/>
        <v>0</v>
      </c>
      <c r="E2266">
        <f t="shared" si="423"/>
        <v>86.09251760050158</v>
      </c>
      <c r="F2266">
        <f t="shared" si="425"/>
        <v>0</v>
      </c>
      <c r="G2266">
        <f t="shared" si="424"/>
        <v>0</v>
      </c>
      <c r="H2266">
        <f t="shared" si="431"/>
        <v>0</v>
      </c>
      <c r="I2266">
        <f t="shared" si="426"/>
        <v>0</v>
      </c>
      <c r="J2266" t="str">
        <f t="shared" si="427"/>
        <v/>
      </c>
      <c r="L2266">
        <f t="shared" si="428"/>
        <v>85.95791500481586</v>
      </c>
      <c r="M2266">
        <f t="shared" si="432"/>
        <v>-326.24814663392954</v>
      </c>
      <c r="N2266">
        <f t="shared" si="433"/>
        <v>24.733419081712782</v>
      </c>
    </row>
    <row r="2267" spans="2:14" x14ac:dyDescent="0.25">
      <c r="B2267">
        <f t="shared" si="429"/>
        <v>2.2489999999998633</v>
      </c>
      <c r="C2267">
        <f t="shared" si="422"/>
        <v>3.4391687754543052</v>
      </c>
      <c r="D2267">
        <f t="shared" si="430"/>
        <v>0</v>
      </c>
      <c r="E2267">
        <f t="shared" si="423"/>
        <v>86.076211373010636</v>
      </c>
      <c r="F2267">
        <f t="shared" si="425"/>
        <v>0</v>
      </c>
      <c r="G2267">
        <f t="shared" si="424"/>
        <v>0</v>
      </c>
      <c r="H2267">
        <f t="shared" si="431"/>
        <v>0</v>
      </c>
      <c r="I2267">
        <f t="shared" si="426"/>
        <v>0</v>
      </c>
      <c r="J2267" t="str">
        <f t="shared" si="427"/>
        <v/>
      </c>
      <c r="L2267">
        <f t="shared" si="428"/>
        <v>85.941662799294065</v>
      </c>
      <c r="M2267">
        <f t="shared" si="432"/>
        <v>-326.1245498188714</v>
      </c>
      <c r="N2267">
        <f t="shared" si="433"/>
        <v>24.719363068470557</v>
      </c>
    </row>
    <row r="2268" spans="2:14" x14ac:dyDescent="0.25">
      <c r="B2268">
        <f t="shared" si="429"/>
        <v>2.2499999999998632</v>
      </c>
      <c r="C2268">
        <f t="shared" si="422"/>
        <v>3.4404599186249003</v>
      </c>
      <c r="D2268">
        <f t="shared" si="430"/>
        <v>0</v>
      </c>
      <c r="E2268">
        <f t="shared" si="423"/>
        <v>86.059911321849114</v>
      </c>
      <c r="F2268">
        <f t="shared" si="425"/>
        <v>0</v>
      </c>
      <c r="G2268">
        <f t="shared" si="424"/>
        <v>0</v>
      </c>
      <c r="H2268">
        <f t="shared" si="431"/>
        <v>0</v>
      </c>
      <c r="I2268">
        <f t="shared" si="426"/>
        <v>0</v>
      </c>
      <c r="J2268" t="str">
        <f t="shared" si="427"/>
        <v/>
      </c>
      <c r="L2268">
        <f t="shared" si="428"/>
        <v>85.925416738273398</v>
      </c>
      <c r="M2268">
        <f t="shared" si="432"/>
        <v>-326.00102323044666</v>
      </c>
      <c r="N2268">
        <f t="shared" si="433"/>
        <v>24.70531762810424</v>
      </c>
    </row>
    <row r="2269" spans="2:14" x14ac:dyDescent="0.25">
      <c r="B2269">
        <f t="shared" si="429"/>
        <v>2.2509999999998631</v>
      </c>
      <c r="C2269">
        <f t="shared" si="422"/>
        <v>3.4417508172947282</v>
      </c>
      <c r="D2269">
        <f t="shared" si="430"/>
        <v>0</v>
      </c>
      <c r="E2269">
        <f t="shared" si="423"/>
        <v>86.043617443508325</v>
      </c>
      <c r="F2269">
        <f t="shared" si="425"/>
        <v>0</v>
      </c>
      <c r="G2269">
        <f t="shared" si="424"/>
        <v>0</v>
      </c>
      <c r="H2269">
        <f t="shared" si="431"/>
        <v>0</v>
      </c>
      <c r="I2269">
        <f t="shared" si="426"/>
        <v>0</v>
      </c>
      <c r="J2269" t="str">
        <f t="shared" si="427"/>
        <v/>
      </c>
      <c r="L2269">
        <f t="shared" si="428"/>
        <v>85.909176818269941</v>
      </c>
      <c r="M2269">
        <f t="shared" si="432"/>
        <v>-325.87756681579094</v>
      </c>
      <c r="N2269">
        <f t="shared" si="433"/>
        <v>24.691282987987506</v>
      </c>
    </row>
    <row r="2270" spans="2:14" x14ac:dyDescent="0.25">
      <c r="B2270">
        <f t="shared" si="429"/>
        <v>2.251999999999863</v>
      </c>
      <c r="C2270">
        <f t="shared" si="422"/>
        <v>3.4430414715563806</v>
      </c>
      <c r="D2270">
        <f t="shared" si="430"/>
        <v>0</v>
      </c>
      <c r="E2270">
        <f t="shared" si="423"/>
        <v>86.027329734482237</v>
      </c>
      <c r="F2270">
        <f t="shared" si="425"/>
        <v>0</v>
      </c>
      <c r="G2270">
        <f t="shared" si="424"/>
        <v>0</v>
      </c>
      <c r="H2270">
        <f t="shared" si="431"/>
        <v>0</v>
      </c>
      <c r="I2270">
        <f t="shared" si="426"/>
        <v>0</v>
      </c>
      <c r="J2270" t="str">
        <f t="shared" si="427"/>
        <v/>
      </c>
      <c r="L2270">
        <f t="shared" si="428"/>
        <v>85.892943035802404</v>
      </c>
      <c r="M2270">
        <f t="shared" si="432"/>
        <v>-325.75418052175564</v>
      </c>
      <c r="N2270">
        <f t="shared" si="433"/>
        <v>24.677258807059843</v>
      </c>
    </row>
    <row r="2271" spans="2:14" x14ac:dyDescent="0.25">
      <c r="B2271">
        <f t="shared" si="429"/>
        <v>2.2529999999998629</v>
      </c>
      <c r="C2271">
        <f t="shared" si="422"/>
        <v>3.4443318815023978</v>
      </c>
      <c r="D2271">
        <f t="shared" si="430"/>
        <v>0</v>
      </c>
      <c r="E2271">
        <f t="shared" si="423"/>
        <v>86.011048191267491</v>
      </c>
      <c r="F2271">
        <f t="shared" si="425"/>
        <v>0</v>
      </c>
      <c r="G2271">
        <f t="shared" si="424"/>
        <v>0</v>
      </c>
      <c r="H2271">
        <f t="shared" si="431"/>
        <v>0</v>
      </c>
      <c r="I2271">
        <f t="shared" si="426"/>
        <v>0</v>
      </c>
      <c r="J2271" t="str">
        <f t="shared" si="427"/>
        <v/>
      </c>
      <c r="L2271">
        <f t="shared" si="428"/>
        <v>85.876715387392096</v>
      </c>
      <c r="M2271">
        <f t="shared" si="432"/>
        <v>-325.63086429490795</v>
      </c>
      <c r="N2271">
        <f t="shared" si="433"/>
        <v>24.663245312694926</v>
      </c>
    </row>
    <row r="2272" spans="2:14" x14ac:dyDescent="0.25">
      <c r="B2272">
        <f t="shared" si="429"/>
        <v>2.2539999999998628</v>
      </c>
      <c r="C2272">
        <f t="shared" si="422"/>
        <v>3.445622047225267</v>
      </c>
      <c r="D2272">
        <f t="shared" si="430"/>
        <v>0</v>
      </c>
      <c r="E2272">
        <f t="shared" si="423"/>
        <v>85.994772810363372</v>
      </c>
      <c r="F2272">
        <f t="shared" si="425"/>
        <v>0</v>
      </c>
      <c r="G2272">
        <f t="shared" si="424"/>
        <v>0</v>
      </c>
      <c r="H2272">
        <f t="shared" si="431"/>
        <v>0</v>
      </c>
      <c r="I2272">
        <f t="shared" si="426"/>
        <v>0</v>
      </c>
      <c r="J2272" t="str">
        <f t="shared" si="427"/>
        <v/>
      </c>
      <c r="L2272">
        <f t="shared" si="428"/>
        <v>85.860493869562958</v>
      </c>
      <c r="M2272">
        <f t="shared" si="432"/>
        <v>-325.50761808238349</v>
      </c>
      <c r="N2272">
        <f t="shared" si="433"/>
        <v>24.649242504892754</v>
      </c>
    </row>
    <row r="2273" spans="2:14" x14ac:dyDescent="0.25">
      <c r="B2273">
        <f t="shared" si="429"/>
        <v>2.2549999999998627</v>
      </c>
      <c r="C2273">
        <f t="shared" si="422"/>
        <v>3.4469119688174223</v>
      </c>
      <c r="D2273">
        <f t="shared" si="430"/>
        <v>0</v>
      </c>
      <c r="E2273">
        <f t="shared" si="423"/>
        <v>85.97850358827182</v>
      </c>
      <c r="F2273">
        <f t="shared" si="425"/>
        <v>0</v>
      </c>
      <c r="G2273">
        <f t="shared" si="424"/>
        <v>0</v>
      </c>
      <c r="H2273">
        <f t="shared" si="431"/>
        <v>0</v>
      </c>
      <c r="I2273">
        <f t="shared" si="426"/>
        <v>0</v>
      </c>
      <c r="J2273" t="str">
        <f t="shared" si="427"/>
        <v/>
      </c>
      <c r="L2273">
        <f t="shared" si="428"/>
        <v>85.844278478841602</v>
      </c>
      <c r="M2273">
        <f t="shared" si="432"/>
        <v>-325.38444183103366</v>
      </c>
      <c r="N2273">
        <f t="shared" si="433"/>
        <v>24.635250269966491</v>
      </c>
    </row>
    <row r="2274" spans="2:14" x14ac:dyDescent="0.25">
      <c r="B2274">
        <f t="shared" si="429"/>
        <v>2.2559999999998626</v>
      </c>
      <c r="C2274">
        <f t="shared" si="422"/>
        <v>3.4482016463712464</v>
      </c>
      <c r="D2274">
        <f t="shared" si="430"/>
        <v>0</v>
      </c>
      <c r="E2274">
        <f t="shared" si="423"/>
        <v>85.962240521497407</v>
      </c>
      <c r="F2274">
        <f t="shared" si="425"/>
        <v>0</v>
      </c>
      <c r="G2274">
        <f t="shared" si="424"/>
        <v>0</v>
      </c>
      <c r="H2274">
        <f t="shared" si="431"/>
        <v>0</v>
      </c>
      <c r="I2274">
        <f t="shared" si="426"/>
        <v>0</v>
      </c>
      <c r="J2274" t="str">
        <f t="shared" si="427"/>
        <v/>
      </c>
      <c r="L2274">
        <f t="shared" si="428"/>
        <v>85.828069211757239</v>
      </c>
      <c r="M2274">
        <f t="shared" si="432"/>
        <v>-325.26133548827829</v>
      </c>
      <c r="N2274">
        <f t="shared" si="433"/>
        <v>24.621268494229298</v>
      </c>
    </row>
    <row r="2275" spans="2:14" x14ac:dyDescent="0.25">
      <c r="B2275">
        <f t="shared" si="429"/>
        <v>2.2569999999998624</v>
      </c>
      <c r="C2275">
        <f t="shared" si="422"/>
        <v>3.4494910799790688</v>
      </c>
      <c r="D2275">
        <f t="shared" si="430"/>
        <v>0</v>
      </c>
      <c r="E2275">
        <f t="shared" si="423"/>
        <v>85.945983606547358</v>
      </c>
      <c r="F2275">
        <f t="shared" si="425"/>
        <v>0</v>
      </c>
      <c r="G2275">
        <f t="shared" si="424"/>
        <v>0</v>
      </c>
      <c r="H2275">
        <f t="shared" si="431"/>
        <v>0</v>
      </c>
      <c r="I2275">
        <f t="shared" si="426"/>
        <v>0</v>
      </c>
      <c r="J2275" t="str">
        <f t="shared" si="427"/>
        <v/>
      </c>
      <c r="L2275">
        <f t="shared" si="428"/>
        <v>85.811866064841681</v>
      </c>
      <c r="M2275">
        <f t="shared" si="432"/>
        <v>-325.1382990009688</v>
      </c>
      <c r="N2275">
        <f t="shared" si="433"/>
        <v>24.607297405054851</v>
      </c>
    </row>
    <row r="2276" spans="2:14" x14ac:dyDescent="0.25">
      <c r="B2276">
        <f t="shared" si="429"/>
        <v>2.2579999999998623</v>
      </c>
      <c r="C2276">
        <f t="shared" si="422"/>
        <v>3.4507802697331669</v>
      </c>
      <c r="D2276">
        <f t="shared" si="430"/>
        <v>0</v>
      </c>
      <c r="E2276">
        <f t="shared" si="423"/>
        <v>85.929732839931546</v>
      </c>
      <c r="F2276">
        <f t="shared" si="425"/>
        <v>0</v>
      </c>
      <c r="G2276">
        <f t="shared" si="424"/>
        <v>0</v>
      </c>
      <c r="H2276">
        <f t="shared" si="431"/>
        <v>0</v>
      </c>
      <c r="I2276">
        <f t="shared" si="426"/>
        <v>0</v>
      </c>
      <c r="J2276" t="str">
        <f t="shared" si="427"/>
        <v/>
      </c>
      <c r="L2276">
        <f t="shared" si="428"/>
        <v>85.79566903462937</v>
      </c>
      <c r="M2276">
        <f t="shared" si="432"/>
        <v>-325.0153323162408</v>
      </c>
      <c r="N2276">
        <f t="shared" si="433"/>
        <v>24.593336888756312</v>
      </c>
    </row>
    <row r="2277" spans="2:14" x14ac:dyDescent="0.25">
      <c r="B2277">
        <f t="shared" si="429"/>
        <v>2.2589999999998622</v>
      </c>
      <c r="C2277">
        <f t="shared" si="422"/>
        <v>3.452069215725766</v>
      </c>
      <c r="D2277">
        <f t="shared" si="430"/>
        <v>0</v>
      </c>
      <c r="E2277">
        <f t="shared" si="423"/>
        <v>85.91348821816247</v>
      </c>
      <c r="F2277">
        <f t="shared" si="425"/>
        <v>0</v>
      </c>
      <c r="G2277">
        <f t="shared" si="424"/>
        <v>0</v>
      </c>
      <c r="H2277">
        <f t="shared" si="431"/>
        <v>0</v>
      </c>
      <c r="I2277">
        <f t="shared" si="426"/>
        <v>0</v>
      </c>
      <c r="J2277" t="str">
        <f t="shared" si="427"/>
        <v/>
      </c>
      <c r="L2277">
        <f t="shared" si="428"/>
        <v>85.779478117657362</v>
      </c>
      <c r="M2277">
        <f t="shared" si="432"/>
        <v>-324.89243538151413</v>
      </c>
      <c r="N2277">
        <f t="shared" si="433"/>
        <v>24.579386945333681</v>
      </c>
    </row>
    <row r="2278" spans="2:14" x14ac:dyDescent="0.25">
      <c r="B2278">
        <f t="shared" si="429"/>
        <v>2.2599999999998621</v>
      </c>
      <c r="C2278">
        <f t="shared" si="422"/>
        <v>3.4533579180490386</v>
      </c>
      <c r="D2278">
        <f t="shared" si="430"/>
        <v>0</v>
      </c>
      <c r="E2278">
        <f t="shared" si="423"/>
        <v>85.897249737755288</v>
      </c>
      <c r="F2278">
        <f t="shared" si="425"/>
        <v>0</v>
      </c>
      <c r="G2278">
        <f t="shared" si="424"/>
        <v>0</v>
      </c>
      <c r="H2278">
        <f t="shared" si="431"/>
        <v>0</v>
      </c>
      <c r="I2278">
        <f t="shared" si="426"/>
        <v>0</v>
      </c>
      <c r="J2278" t="str">
        <f t="shared" si="427"/>
        <v/>
      </c>
      <c r="L2278">
        <f t="shared" si="428"/>
        <v>85.763293310465357</v>
      </c>
      <c r="M2278">
        <f t="shared" si="432"/>
        <v>-324.7696081436402</v>
      </c>
      <c r="N2278">
        <f t="shared" si="433"/>
        <v>24.565447574786958</v>
      </c>
    </row>
    <row r="2279" spans="2:14" x14ac:dyDescent="0.25">
      <c r="B2279">
        <f t="shared" si="429"/>
        <v>2.260999999999862</v>
      </c>
      <c r="C2279">
        <f t="shared" si="422"/>
        <v>3.4546463767951048</v>
      </c>
      <c r="D2279">
        <f t="shared" si="430"/>
        <v>0</v>
      </c>
      <c r="E2279">
        <f t="shared" si="423"/>
        <v>85.881017395227772</v>
      </c>
      <c r="F2279">
        <f t="shared" si="425"/>
        <v>0</v>
      </c>
      <c r="G2279">
        <f t="shared" si="424"/>
        <v>0</v>
      </c>
      <c r="H2279">
        <f t="shared" si="431"/>
        <v>0</v>
      </c>
      <c r="I2279">
        <f t="shared" si="426"/>
        <v>0</v>
      </c>
      <c r="J2279" t="str">
        <f t="shared" si="427"/>
        <v/>
      </c>
      <c r="L2279">
        <f t="shared" si="428"/>
        <v>85.747114609595627</v>
      </c>
      <c r="M2279">
        <f t="shared" si="432"/>
        <v>-324.64685055032305</v>
      </c>
      <c r="N2279">
        <f t="shared" si="433"/>
        <v>24.551518663429306</v>
      </c>
    </row>
    <row r="2280" spans="2:14" x14ac:dyDescent="0.25">
      <c r="B2280">
        <f t="shared" si="429"/>
        <v>2.2619999999998619</v>
      </c>
      <c r="C2280">
        <f t="shared" si="422"/>
        <v>3.4559345920560331</v>
      </c>
      <c r="D2280">
        <f t="shared" si="430"/>
        <v>0</v>
      </c>
      <c r="E2280">
        <f t="shared" si="423"/>
        <v>85.864791187100323</v>
      </c>
      <c r="F2280">
        <f t="shared" si="425"/>
        <v>0</v>
      </c>
      <c r="G2280">
        <f t="shared" si="424"/>
        <v>0</v>
      </c>
      <c r="H2280">
        <f t="shared" si="431"/>
        <v>0</v>
      </c>
      <c r="I2280">
        <f t="shared" si="426"/>
        <v>0</v>
      </c>
      <c r="J2280" t="str">
        <f t="shared" si="427"/>
        <v/>
      </c>
      <c r="L2280">
        <f t="shared" si="428"/>
        <v>85.730942011593058</v>
      </c>
      <c r="M2280">
        <f t="shared" si="432"/>
        <v>-324.52416254898253</v>
      </c>
      <c r="N2280">
        <f t="shared" si="433"/>
        <v>24.537600324947562</v>
      </c>
    </row>
    <row r="2281" spans="2:14" x14ac:dyDescent="0.25">
      <c r="B2281">
        <f t="shared" si="429"/>
        <v>2.2629999999998618</v>
      </c>
      <c r="C2281">
        <f t="shared" si="422"/>
        <v>3.4572225639238399</v>
      </c>
      <c r="D2281">
        <f t="shared" si="430"/>
        <v>0</v>
      </c>
      <c r="E2281">
        <f t="shared" si="423"/>
        <v>85.848571109896</v>
      </c>
      <c r="F2281">
        <f t="shared" si="425"/>
        <v>0</v>
      </c>
      <c r="G2281">
        <f t="shared" si="424"/>
        <v>0</v>
      </c>
      <c r="H2281">
        <f t="shared" si="431"/>
        <v>0</v>
      </c>
      <c r="I2281">
        <f t="shared" si="426"/>
        <v>0</v>
      </c>
      <c r="J2281" t="str">
        <f t="shared" si="427"/>
        <v/>
      </c>
      <c r="L2281">
        <f t="shared" si="428"/>
        <v>85.714775513005165</v>
      </c>
      <c r="M2281">
        <f t="shared" si="432"/>
        <v>-324.40154408647004</v>
      </c>
      <c r="N2281">
        <f t="shared" si="433"/>
        <v>24.523692559341725</v>
      </c>
    </row>
    <row r="2282" spans="2:14" x14ac:dyDescent="0.25">
      <c r="B2282">
        <f t="shared" si="429"/>
        <v>2.2639999999998617</v>
      </c>
      <c r="C2282">
        <f t="shared" si="422"/>
        <v>3.4585102924904882</v>
      </c>
      <c r="D2282">
        <f t="shared" si="430"/>
        <v>0</v>
      </c>
      <c r="E2282">
        <f t="shared" si="423"/>
        <v>85.832357160140461</v>
      </c>
      <c r="F2282">
        <f t="shared" si="425"/>
        <v>0</v>
      </c>
      <c r="G2282">
        <f t="shared" si="424"/>
        <v>0</v>
      </c>
      <c r="H2282">
        <f t="shared" si="431"/>
        <v>0</v>
      </c>
      <c r="I2282">
        <f t="shared" si="426"/>
        <v>0</v>
      </c>
      <c r="J2282" t="str">
        <f t="shared" si="427"/>
        <v/>
      </c>
      <c r="L2282">
        <f t="shared" si="428"/>
        <v>85.69861511038205</v>
      </c>
      <c r="M2282">
        <f t="shared" si="432"/>
        <v>-324.27899511077385</v>
      </c>
      <c r="N2282">
        <f t="shared" si="433"/>
        <v>24.509795139238122</v>
      </c>
    </row>
    <row r="2283" spans="2:14" x14ac:dyDescent="0.25">
      <c r="B2283">
        <f t="shared" si="429"/>
        <v>2.2649999999998616</v>
      </c>
      <c r="C2283">
        <f t="shared" si="422"/>
        <v>3.4597977778478906</v>
      </c>
      <c r="D2283">
        <f t="shared" si="430"/>
        <v>0</v>
      </c>
      <c r="E2283">
        <f t="shared" si="423"/>
        <v>85.816149334361995</v>
      </c>
      <c r="F2283">
        <f t="shared" si="425"/>
        <v>0</v>
      </c>
      <c r="G2283">
        <f t="shared" si="424"/>
        <v>0</v>
      </c>
      <c r="H2283">
        <f t="shared" si="431"/>
        <v>0</v>
      </c>
      <c r="I2283">
        <f t="shared" si="426"/>
        <v>0</v>
      </c>
      <c r="J2283" t="str">
        <f t="shared" si="427"/>
        <v/>
      </c>
      <c r="L2283">
        <f t="shared" si="428"/>
        <v>85.682460800276431</v>
      </c>
      <c r="M2283">
        <f t="shared" si="432"/>
        <v>-324.1565155693138</v>
      </c>
      <c r="N2283">
        <f t="shared" si="433"/>
        <v>24.495908292010427</v>
      </c>
    </row>
    <row r="2284" spans="2:14" x14ac:dyDescent="0.25">
      <c r="B2284">
        <f t="shared" si="429"/>
        <v>2.2659999999998615</v>
      </c>
      <c r="C2284">
        <f t="shared" si="422"/>
        <v>3.4610850200879062</v>
      </c>
      <c r="D2284">
        <f t="shared" si="430"/>
        <v>0</v>
      </c>
      <c r="E2284">
        <f t="shared" si="423"/>
        <v>85.79994762909152</v>
      </c>
      <c r="F2284">
        <f t="shared" si="425"/>
        <v>0</v>
      </c>
      <c r="G2284">
        <f t="shared" si="424"/>
        <v>0</v>
      </c>
      <c r="H2284">
        <f t="shared" si="431"/>
        <v>0</v>
      </c>
      <c r="I2284">
        <f t="shared" si="426"/>
        <v>0</v>
      </c>
      <c r="J2284" t="str">
        <f t="shared" si="427"/>
        <v/>
      </c>
      <c r="L2284">
        <f t="shared" si="428"/>
        <v>85.666312579243581</v>
      </c>
      <c r="M2284">
        <f t="shared" si="432"/>
        <v>-324.03410540950972</v>
      </c>
      <c r="N2284">
        <f t="shared" si="433"/>
        <v>24.482031903971802</v>
      </c>
    </row>
    <row r="2285" spans="2:14" x14ac:dyDescent="0.25">
      <c r="B2285">
        <f t="shared" si="429"/>
        <v>2.2669999999998613</v>
      </c>
      <c r="C2285">
        <f t="shared" si="422"/>
        <v>3.4623720193023426</v>
      </c>
      <c r="D2285">
        <f t="shared" si="430"/>
        <v>0</v>
      </c>
      <c r="E2285">
        <f t="shared" si="423"/>
        <v>85.783752040862581</v>
      </c>
      <c r="F2285">
        <f t="shared" si="425"/>
        <v>0</v>
      </c>
      <c r="G2285">
        <f t="shared" si="424"/>
        <v>0</v>
      </c>
      <c r="H2285">
        <f t="shared" si="431"/>
        <v>0</v>
      </c>
      <c r="I2285">
        <f t="shared" si="426"/>
        <v>0</v>
      </c>
      <c r="J2285" t="str">
        <f t="shared" si="427"/>
        <v/>
      </c>
      <c r="L2285">
        <f t="shared" si="428"/>
        <v>85.650170443841418</v>
      </c>
      <c r="M2285">
        <f t="shared" si="432"/>
        <v>-323.91176457878146</v>
      </c>
      <c r="N2285">
        <f t="shared" si="433"/>
        <v>24.468166202495922</v>
      </c>
    </row>
    <row r="2286" spans="2:14" x14ac:dyDescent="0.25">
      <c r="B2286">
        <f t="shared" si="429"/>
        <v>2.2679999999998612</v>
      </c>
      <c r="C2286">
        <f t="shared" si="422"/>
        <v>3.4636587755829558</v>
      </c>
      <c r="D2286">
        <f t="shared" si="430"/>
        <v>0</v>
      </c>
      <c r="E2286">
        <f t="shared" si="423"/>
        <v>85.767562566211325</v>
      </c>
      <c r="F2286">
        <f t="shared" si="425"/>
        <v>0</v>
      </c>
      <c r="G2286">
        <f t="shared" si="424"/>
        <v>0</v>
      </c>
      <c r="H2286">
        <f t="shared" si="431"/>
        <v>0</v>
      </c>
      <c r="I2286">
        <f t="shared" si="426"/>
        <v>0</v>
      </c>
      <c r="J2286" t="str">
        <f t="shared" si="427"/>
        <v/>
      </c>
      <c r="L2286">
        <f t="shared" si="428"/>
        <v>85.634034390630447</v>
      </c>
      <c r="M2286">
        <f t="shared" si="432"/>
        <v>-323.78949302511728</v>
      </c>
      <c r="N2286">
        <f t="shared" si="433"/>
        <v>24.454310732835438</v>
      </c>
    </row>
    <row r="2287" spans="2:14" x14ac:dyDescent="0.25">
      <c r="B2287">
        <f t="shared" si="429"/>
        <v>2.2689999999998611</v>
      </c>
      <c r="C2287">
        <f t="shared" si="422"/>
        <v>3.4649452890214487</v>
      </c>
      <c r="D2287">
        <f t="shared" si="430"/>
        <v>0</v>
      </c>
      <c r="E2287">
        <f t="shared" si="423"/>
        <v>85.751379201676514</v>
      </c>
      <c r="F2287">
        <f t="shared" si="425"/>
        <v>0</v>
      </c>
      <c r="G2287">
        <f t="shared" si="424"/>
        <v>0</v>
      </c>
      <c r="H2287">
        <f t="shared" si="431"/>
        <v>0</v>
      </c>
      <c r="I2287">
        <f t="shared" si="426"/>
        <v>0</v>
      </c>
      <c r="J2287" t="str">
        <f t="shared" si="427"/>
        <v/>
      </c>
      <c r="L2287">
        <f t="shared" si="428"/>
        <v>85.617904416173758</v>
      </c>
      <c r="M2287">
        <f t="shared" si="432"/>
        <v>-323.66729069622124</v>
      </c>
      <c r="N2287">
        <f t="shared" si="433"/>
        <v>24.440465722364024</v>
      </c>
    </row>
    <row r="2288" spans="2:14" x14ac:dyDescent="0.25">
      <c r="B2288">
        <f t="shared" si="429"/>
        <v>2.269999999999861</v>
      </c>
      <c r="C2288">
        <f t="shared" si="422"/>
        <v>3.4662315597094739</v>
      </c>
      <c r="D2288">
        <f t="shared" si="430"/>
        <v>0</v>
      </c>
      <c r="E2288">
        <f t="shared" si="423"/>
        <v>85.735201943799538</v>
      </c>
      <c r="F2288">
        <f t="shared" si="425"/>
        <v>0</v>
      </c>
      <c r="G2288">
        <f t="shared" si="424"/>
        <v>0</v>
      </c>
      <c r="H2288">
        <f t="shared" si="431"/>
        <v>0</v>
      </c>
      <c r="I2288">
        <f t="shared" si="426"/>
        <v>0</v>
      </c>
      <c r="J2288" t="str">
        <f t="shared" si="427"/>
        <v/>
      </c>
      <c r="L2288">
        <f t="shared" si="428"/>
        <v>85.601780517037</v>
      </c>
      <c r="M2288">
        <f t="shared" si="432"/>
        <v>-323.54515753951318</v>
      </c>
      <c r="N2288">
        <f t="shared" si="433"/>
        <v>24.426631398455356</v>
      </c>
    </row>
    <row r="2289" spans="2:14" x14ac:dyDescent="0.25">
      <c r="B2289">
        <f t="shared" si="429"/>
        <v>2.2709999999998609</v>
      </c>
      <c r="C2289">
        <f t="shared" si="422"/>
        <v>3.4675175877386311</v>
      </c>
      <c r="D2289">
        <f t="shared" si="430"/>
        <v>0</v>
      </c>
      <c r="E2289">
        <f t="shared" si="423"/>
        <v>85.719030789124375</v>
      </c>
      <c r="F2289">
        <f t="shared" si="425"/>
        <v>0</v>
      </c>
      <c r="G2289">
        <f t="shared" si="424"/>
        <v>0</v>
      </c>
      <c r="H2289">
        <f t="shared" si="431"/>
        <v>0</v>
      </c>
      <c r="I2289">
        <f t="shared" si="426"/>
        <v>0</v>
      </c>
      <c r="J2289" t="str">
        <f t="shared" si="427"/>
        <v/>
      </c>
      <c r="L2289">
        <f t="shared" si="428"/>
        <v>85.58566268978845</v>
      </c>
      <c r="M2289">
        <f t="shared" si="432"/>
        <v>-323.42309350326559</v>
      </c>
      <c r="N2289">
        <f t="shared" si="433"/>
        <v>24.412807192675245</v>
      </c>
    </row>
    <row r="2290" spans="2:14" x14ac:dyDescent="0.25">
      <c r="B2290">
        <f t="shared" si="429"/>
        <v>2.2719999999998608</v>
      </c>
      <c r="C2290">
        <f t="shared" si="422"/>
        <v>3.4688033732004677</v>
      </c>
      <c r="D2290">
        <f t="shared" si="430"/>
        <v>0</v>
      </c>
      <c r="E2290">
        <f t="shared" si="423"/>
        <v>85.70286573419763</v>
      </c>
      <c r="F2290">
        <f t="shared" si="425"/>
        <v>0</v>
      </c>
      <c r="G2290">
        <f t="shared" si="424"/>
        <v>0</v>
      </c>
      <c r="H2290">
        <f t="shared" si="431"/>
        <v>0</v>
      </c>
      <c r="I2290">
        <f t="shared" si="426"/>
        <v>0</v>
      </c>
      <c r="J2290" t="str">
        <f t="shared" si="427"/>
        <v/>
      </c>
      <c r="L2290">
        <f t="shared" si="428"/>
        <v>85.569550930998957</v>
      </c>
      <c r="M2290">
        <f t="shared" si="432"/>
        <v>-323.3010985348983</v>
      </c>
      <c r="N2290">
        <f t="shared" si="433"/>
        <v>24.398993673457881</v>
      </c>
    </row>
    <row r="2291" spans="2:14" x14ac:dyDescent="0.25">
      <c r="B2291">
        <f t="shared" si="429"/>
        <v>2.2729999999998607</v>
      </c>
      <c r="C2291">
        <f t="shared" si="422"/>
        <v>3.4700889161864805</v>
      </c>
      <c r="D2291">
        <f t="shared" si="430"/>
        <v>0</v>
      </c>
      <c r="E2291">
        <f t="shared" si="423"/>
        <v>85.68670677556851</v>
      </c>
      <c r="F2291">
        <f t="shared" si="425"/>
        <v>0</v>
      </c>
      <c r="G2291">
        <f t="shared" si="424"/>
        <v>0</v>
      </c>
      <c r="H2291">
        <f t="shared" si="431"/>
        <v>0</v>
      </c>
      <c r="I2291">
        <f t="shared" si="426"/>
        <v>0</v>
      </c>
      <c r="J2291" t="str">
        <f t="shared" si="427"/>
        <v/>
      </c>
      <c r="L2291">
        <f t="shared" si="428"/>
        <v>85.553445237241959</v>
      </c>
      <c r="M2291">
        <f t="shared" si="432"/>
        <v>-323.17917258239959</v>
      </c>
      <c r="N2291">
        <f t="shared" si="433"/>
        <v>24.385190499742748</v>
      </c>
    </row>
    <row r="2292" spans="2:14" x14ac:dyDescent="0.25">
      <c r="B2292">
        <f t="shared" si="429"/>
        <v>2.2739999999998606</v>
      </c>
      <c r="C2292">
        <f t="shared" si="422"/>
        <v>3.4713742167881141</v>
      </c>
      <c r="D2292">
        <f t="shared" si="430"/>
        <v>0</v>
      </c>
      <c r="E2292">
        <f t="shared" si="423"/>
        <v>85.670553909788822</v>
      </c>
      <c r="F2292">
        <f t="shared" si="425"/>
        <v>0</v>
      </c>
      <c r="G2292">
        <f t="shared" si="424"/>
        <v>0</v>
      </c>
      <c r="H2292">
        <f t="shared" si="431"/>
        <v>0</v>
      </c>
      <c r="I2292">
        <f t="shared" si="426"/>
        <v>0</v>
      </c>
      <c r="J2292" t="str">
        <f t="shared" si="427"/>
        <v/>
      </c>
      <c r="L2292">
        <f t="shared" si="428"/>
        <v>85.537345605093435</v>
      </c>
      <c r="M2292">
        <f t="shared" si="432"/>
        <v>-323.05731559375772</v>
      </c>
      <c r="N2292">
        <f t="shared" si="433"/>
        <v>24.371397671529849</v>
      </c>
    </row>
    <row r="2293" spans="2:14" x14ac:dyDescent="0.25">
      <c r="B2293">
        <f t="shared" si="429"/>
        <v>2.2749999999998605</v>
      </c>
      <c r="C2293">
        <f t="shared" si="422"/>
        <v>3.4726592750967611</v>
      </c>
      <c r="D2293">
        <f t="shared" si="430"/>
        <v>0</v>
      </c>
      <c r="E2293">
        <f t="shared" si="423"/>
        <v>85.65440713341296</v>
      </c>
      <c r="F2293">
        <f t="shared" si="425"/>
        <v>0</v>
      </c>
      <c r="G2293">
        <f t="shared" si="424"/>
        <v>0</v>
      </c>
      <c r="H2293">
        <f t="shared" si="431"/>
        <v>0</v>
      </c>
      <c r="I2293">
        <f t="shared" si="426"/>
        <v>0</v>
      </c>
      <c r="J2293" t="str">
        <f t="shared" si="427"/>
        <v/>
      </c>
      <c r="L2293">
        <f t="shared" si="428"/>
        <v>85.521252031131979</v>
      </c>
      <c r="M2293">
        <f t="shared" si="432"/>
        <v>-322.93552751724519</v>
      </c>
      <c r="N2293">
        <f t="shared" si="433"/>
        <v>24.357615302506019</v>
      </c>
    </row>
    <row r="2294" spans="2:14" x14ac:dyDescent="0.25">
      <c r="B2294">
        <f t="shared" si="429"/>
        <v>2.2759999999998604</v>
      </c>
      <c r="C2294">
        <f t="shared" si="422"/>
        <v>3.4739440912037622</v>
      </c>
      <c r="D2294">
        <f t="shared" si="430"/>
        <v>0</v>
      </c>
      <c r="E2294">
        <f t="shared" si="423"/>
        <v>85.638266442997931</v>
      </c>
      <c r="F2294">
        <f t="shared" si="425"/>
        <v>0</v>
      </c>
      <c r="G2294">
        <f t="shared" si="424"/>
        <v>0</v>
      </c>
      <c r="H2294">
        <f t="shared" si="431"/>
        <v>0</v>
      </c>
      <c r="I2294">
        <f t="shared" si="426"/>
        <v>0</v>
      </c>
      <c r="J2294" t="str">
        <f t="shared" si="427"/>
        <v/>
      </c>
      <c r="L2294">
        <f t="shared" si="428"/>
        <v>85.505164511938773</v>
      </c>
      <c r="M2294">
        <f t="shared" si="432"/>
        <v>-322.81380830056605</v>
      </c>
      <c r="N2294">
        <f t="shared" si="433"/>
        <v>24.343843392671261</v>
      </c>
    </row>
    <row r="2295" spans="2:14" x14ac:dyDescent="0.25">
      <c r="B2295">
        <f t="shared" si="429"/>
        <v>2.2769999999998602</v>
      </c>
      <c r="C2295">
        <f t="shared" si="422"/>
        <v>3.4752286652004072</v>
      </c>
      <c r="D2295">
        <f t="shared" si="430"/>
        <v>0</v>
      </c>
      <c r="E2295">
        <f t="shared" si="423"/>
        <v>85.622131835103332</v>
      </c>
      <c r="F2295">
        <f t="shared" si="425"/>
        <v>0</v>
      </c>
      <c r="G2295">
        <f t="shared" si="424"/>
        <v>0</v>
      </c>
      <c r="H2295">
        <f t="shared" si="431"/>
        <v>0</v>
      </c>
      <c r="I2295">
        <f t="shared" si="426"/>
        <v>0</v>
      </c>
      <c r="J2295" t="str">
        <f t="shared" si="427"/>
        <v/>
      </c>
      <c r="L2295">
        <f t="shared" si="428"/>
        <v>85.489083044097526</v>
      </c>
      <c r="M2295">
        <f t="shared" si="432"/>
        <v>-322.69215789199279</v>
      </c>
      <c r="N2295">
        <f t="shared" si="433"/>
        <v>24.330081714651897</v>
      </c>
    </row>
    <row r="2296" spans="2:14" x14ac:dyDescent="0.25">
      <c r="B2296">
        <f t="shared" si="429"/>
        <v>2.2779999999998601</v>
      </c>
      <c r="C2296">
        <f t="shared" si="422"/>
        <v>3.4765129971779336</v>
      </c>
      <c r="D2296">
        <f t="shared" si="430"/>
        <v>0</v>
      </c>
      <c r="E2296">
        <f t="shared" si="423"/>
        <v>85.606003306291356</v>
      </c>
      <c r="F2296">
        <f t="shared" si="425"/>
        <v>0</v>
      </c>
      <c r="G2296">
        <f t="shared" si="424"/>
        <v>0</v>
      </c>
      <c r="H2296">
        <f t="shared" si="431"/>
        <v>0</v>
      </c>
      <c r="I2296">
        <f t="shared" si="426"/>
        <v>0</v>
      </c>
      <c r="J2296" t="str">
        <f t="shared" si="427"/>
        <v/>
      </c>
      <c r="L2296">
        <f t="shared" si="428"/>
        <v>85.473007624194537</v>
      </c>
      <c r="M2296">
        <f t="shared" si="432"/>
        <v>-322.57057623951368</v>
      </c>
      <c r="N2296">
        <f t="shared" si="433"/>
        <v>24.316330495821603</v>
      </c>
    </row>
    <row r="2297" spans="2:14" x14ac:dyDescent="0.25">
      <c r="B2297">
        <f t="shared" si="429"/>
        <v>2.27899999999986</v>
      </c>
      <c r="C2297">
        <f t="shared" si="422"/>
        <v>3.4777970872275281</v>
      </c>
      <c r="D2297">
        <f t="shared" si="430"/>
        <v>0</v>
      </c>
      <c r="E2297">
        <f t="shared" si="423"/>
        <v>85.589880853126786</v>
      </c>
      <c r="F2297">
        <f t="shared" si="425"/>
        <v>0</v>
      </c>
      <c r="G2297">
        <f t="shared" si="424"/>
        <v>0</v>
      </c>
      <c r="H2297">
        <f t="shared" si="431"/>
        <v>0</v>
      </c>
      <c r="I2297">
        <f t="shared" si="426"/>
        <v>0</v>
      </c>
      <c r="J2297" t="str">
        <f t="shared" si="427"/>
        <v/>
      </c>
      <c r="L2297">
        <f t="shared" si="428"/>
        <v>85.456938248818659</v>
      </c>
      <c r="M2297">
        <f t="shared" si="432"/>
        <v>-322.44906329140122</v>
      </c>
      <c r="N2297">
        <f t="shared" si="433"/>
        <v>24.302589622493542</v>
      </c>
    </row>
    <row r="2298" spans="2:14" x14ac:dyDescent="0.25">
      <c r="B2298">
        <f t="shared" si="429"/>
        <v>2.2799999999998599</v>
      </c>
      <c r="C2298">
        <f t="shared" si="422"/>
        <v>3.4790809354403249</v>
      </c>
      <c r="D2298">
        <f t="shared" si="430"/>
        <v>0</v>
      </c>
      <c r="E2298">
        <f t="shared" si="423"/>
        <v>85.57376447217699</v>
      </c>
      <c r="F2298">
        <f t="shared" si="425"/>
        <v>0</v>
      </c>
      <c r="G2298">
        <f t="shared" si="424"/>
        <v>0</v>
      </c>
      <c r="H2298">
        <f t="shared" si="431"/>
        <v>0</v>
      </c>
      <c r="I2298">
        <f t="shared" si="426"/>
        <v>0</v>
      </c>
      <c r="J2298" t="str">
        <f t="shared" si="427"/>
        <v/>
      </c>
      <c r="L2298">
        <f t="shared" si="428"/>
        <v>85.440874914561377</v>
      </c>
      <c r="M2298">
        <f t="shared" si="432"/>
        <v>-322.32761899592788</v>
      </c>
      <c r="N2298">
        <f t="shared" si="433"/>
        <v>24.288859094667714</v>
      </c>
    </row>
    <row r="2299" spans="2:14" x14ac:dyDescent="0.25">
      <c r="B2299">
        <f t="shared" si="429"/>
        <v>2.2809999999998598</v>
      </c>
      <c r="C2299">
        <f t="shared" si="422"/>
        <v>3.4803645419074076</v>
      </c>
      <c r="D2299">
        <f t="shared" si="430"/>
        <v>0</v>
      </c>
      <c r="E2299">
        <f t="shared" si="423"/>
        <v>85.557654160011921</v>
      </c>
      <c r="F2299">
        <f t="shared" si="425"/>
        <v>0</v>
      </c>
      <c r="G2299">
        <f t="shared" si="424"/>
        <v>0</v>
      </c>
      <c r="H2299">
        <f t="shared" si="431"/>
        <v>0</v>
      </c>
      <c r="I2299">
        <f t="shared" si="426"/>
        <v>0</v>
      </c>
      <c r="J2299" t="str">
        <f t="shared" si="427"/>
        <v/>
      </c>
      <c r="L2299">
        <f t="shared" si="428"/>
        <v>85.424817618016647</v>
      </c>
      <c r="M2299">
        <f t="shared" si="432"/>
        <v>-322.20624330136616</v>
      </c>
      <c r="N2299">
        <f t="shared" si="433"/>
        <v>24.275138912344119</v>
      </c>
    </row>
    <row r="2300" spans="2:14" x14ac:dyDescent="0.25">
      <c r="B2300">
        <f t="shared" si="429"/>
        <v>2.2819999999998597</v>
      </c>
      <c r="C2300">
        <f t="shared" si="422"/>
        <v>3.4816479067198078</v>
      </c>
      <c r="D2300">
        <f t="shared" si="430"/>
        <v>0</v>
      </c>
      <c r="E2300">
        <f t="shared" si="423"/>
        <v>85.541549913204122</v>
      </c>
      <c r="F2300">
        <f t="shared" si="425"/>
        <v>0</v>
      </c>
      <c r="G2300">
        <f t="shared" si="424"/>
        <v>0</v>
      </c>
      <c r="H2300">
        <f t="shared" si="431"/>
        <v>0</v>
      </c>
      <c r="I2300">
        <f t="shared" si="426"/>
        <v>0</v>
      </c>
      <c r="J2300" t="str">
        <f t="shared" si="427"/>
        <v/>
      </c>
      <c r="L2300">
        <f t="shared" si="428"/>
        <v>85.408766355781012</v>
      </c>
      <c r="M2300">
        <f t="shared" si="432"/>
        <v>-322.08493615598854</v>
      </c>
      <c r="N2300">
        <f t="shared" si="433"/>
        <v>24.261429075522756</v>
      </c>
    </row>
    <row r="2301" spans="2:14" x14ac:dyDescent="0.25">
      <c r="B2301">
        <f t="shared" si="429"/>
        <v>2.2829999999998596</v>
      </c>
      <c r="C2301">
        <f t="shared" si="422"/>
        <v>3.4829310299685061</v>
      </c>
      <c r="D2301">
        <f t="shared" si="430"/>
        <v>0</v>
      </c>
      <c r="E2301">
        <f t="shared" si="423"/>
        <v>85.525451728328704</v>
      </c>
      <c r="F2301">
        <f t="shared" si="425"/>
        <v>0</v>
      </c>
      <c r="G2301">
        <f t="shared" si="424"/>
        <v>0</v>
      </c>
      <c r="H2301">
        <f t="shared" si="431"/>
        <v>0</v>
      </c>
      <c r="I2301">
        <f t="shared" si="426"/>
        <v>0</v>
      </c>
      <c r="J2301" t="str">
        <f t="shared" si="427"/>
        <v/>
      </c>
      <c r="L2301">
        <f t="shared" si="428"/>
        <v>85.392721124453601</v>
      </c>
      <c r="M2301">
        <f t="shared" si="432"/>
        <v>-321.96369750835174</v>
      </c>
      <c r="N2301">
        <f t="shared" si="433"/>
        <v>24.247729584203626</v>
      </c>
    </row>
    <row r="2302" spans="2:14" x14ac:dyDescent="0.25">
      <c r="B2302">
        <f t="shared" si="429"/>
        <v>2.2839999999998595</v>
      </c>
      <c r="C2302">
        <f t="shared" si="422"/>
        <v>3.4842139117444311</v>
      </c>
      <c r="D2302">
        <f t="shared" si="430"/>
        <v>0</v>
      </c>
      <c r="E2302">
        <f t="shared" si="423"/>
        <v>85.509359601963368</v>
      </c>
      <c r="F2302">
        <f t="shared" si="425"/>
        <v>0</v>
      </c>
      <c r="G2302">
        <f t="shared" si="424"/>
        <v>0</v>
      </c>
      <c r="H2302">
        <f t="shared" si="431"/>
        <v>0</v>
      </c>
      <c r="I2302">
        <f t="shared" si="426"/>
        <v>0</v>
      </c>
      <c r="J2302" t="str">
        <f t="shared" si="427"/>
        <v/>
      </c>
      <c r="L2302">
        <f t="shared" si="428"/>
        <v>85.376681920636088</v>
      </c>
      <c r="M2302">
        <f t="shared" si="432"/>
        <v>-321.84252730672824</v>
      </c>
      <c r="N2302">
        <f t="shared" si="433"/>
        <v>24.23404032469989</v>
      </c>
    </row>
    <row r="2303" spans="2:14" x14ac:dyDescent="0.25">
      <c r="B2303">
        <f t="shared" si="429"/>
        <v>2.2849999999998594</v>
      </c>
      <c r="C2303">
        <f t="shared" si="422"/>
        <v>3.4854965521384607</v>
      </c>
      <c r="D2303">
        <f t="shared" si="430"/>
        <v>0</v>
      </c>
      <c r="E2303">
        <f t="shared" si="423"/>
        <v>85.493273530688384</v>
      </c>
      <c r="F2303">
        <f t="shared" si="425"/>
        <v>0</v>
      </c>
      <c r="G2303">
        <f t="shared" si="424"/>
        <v>0</v>
      </c>
      <c r="H2303">
        <f t="shared" si="431"/>
        <v>0</v>
      </c>
      <c r="I2303">
        <f t="shared" si="426"/>
        <v>0</v>
      </c>
      <c r="J2303" t="str">
        <f t="shared" si="427"/>
        <v/>
      </c>
      <c r="L2303">
        <f t="shared" si="428"/>
        <v>85.360648740932689</v>
      </c>
      <c r="M2303">
        <f t="shared" si="432"/>
        <v>-321.72142549967475</v>
      </c>
      <c r="N2303">
        <f t="shared" si="433"/>
        <v>24.220361410698388</v>
      </c>
    </row>
    <row r="2304" spans="2:14" x14ac:dyDescent="0.25">
      <c r="B2304">
        <f t="shared" si="429"/>
        <v>2.2859999999998593</v>
      </c>
      <c r="C2304">
        <f t="shared" si="422"/>
        <v>3.4867789512414209</v>
      </c>
      <c r="D2304">
        <f t="shared" si="430"/>
        <v>0</v>
      </c>
      <c r="E2304">
        <f t="shared" si="423"/>
        <v>85.477193511086597</v>
      </c>
      <c r="F2304">
        <f t="shared" si="425"/>
        <v>0</v>
      </c>
      <c r="G2304">
        <f t="shared" si="424"/>
        <v>0</v>
      </c>
      <c r="H2304">
        <f t="shared" si="431"/>
        <v>0</v>
      </c>
      <c r="I2304">
        <f t="shared" si="426"/>
        <v>0</v>
      </c>
      <c r="J2304" t="str">
        <f t="shared" si="427"/>
        <v/>
      </c>
      <c r="L2304">
        <f t="shared" si="428"/>
        <v>85.344621581950165</v>
      </c>
      <c r="M2304">
        <f t="shared" si="432"/>
        <v>-321.60039203574797</v>
      </c>
      <c r="N2304">
        <f t="shared" si="433"/>
        <v>24.206692842199118</v>
      </c>
    </row>
    <row r="2305" spans="2:14" x14ac:dyDescent="0.25">
      <c r="B2305">
        <f t="shared" si="429"/>
        <v>2.2869999999998591</v>
      </c>
      <c r="C2305">
        <f t="shared" si="422"/>
        <v>3.4880611091440872</v>
      </c>
      <c r="D2305">
        <f t="shared" si="430"/>
        <v>0</v>
      </c>
      <c r="E2305">
        <f t="shared" si="423"/>
        <v>85.461119539743422</v>
      </c>
      <c r="F2305">
        <f t="shared" si="425"/>
        <v>0</v>
      </c>
      <c r="G2305">
        <f t="shared" si="424"/>
        <v>0</v>
      </c>
      <c r="H2305">
        <f t="shared" si="431"/>
        <v>0</v>
      </c>
      <c r="I2305">
        <f t="shared" si="426"/>
        <v>0</v>
      </c>
      <c r="J2305" t="str">
        <f t="shared" si="427"/>
        <v/>
      </c>
      <c r="L2305">
        <f t="shared" si="428"/>
        <v>85.328600440297834</v>
      </c>
      <c r="M2305">
        <f t="shared" si="432"/>
        <v>-321.47942686350461</v>
      </c>
      <c r="N2305">
        <f t="shared" si="433"/>
        <v>24.193034505515243</v>
      </c>
    </row>
    <row r="2306" spans="2:14" x14ac:dyDescent="0.25">
      <c r="B2306">
        <f t="shared" si="429"/>
        <v>2.287999999999859</v>
      </c>
      <c r="C2306">
        <f t="shared" si="422"/>
        <v>3.4893430259371834</v>
      </c>
      <c r="D2306">
        <f t="shared" si="430"/>
        <v>0</v>
      </c>
      <c r="E2306">
        <f t="shared" si="423"/>
        <v>85.445051613246847</v>
      </c>
      <c r="F2306">
        <f t="shared" si="425"/>
        <v>0</v>
      </c>
      <c r="G2306">
        <f t="shared" si="424"/>
        <v>0</v>
      </c>
      <c r="H2306">
        <f t="shared" si="431"/>
        <v>0</v>
      </c>
      <c r="I2306">
        <f t="shared" si="426"/>
        <v>0</v>
      </c>
      <c r="J2306" t="str">
        <f t="shared" si="427"/>
        <v/>
      </c>
      <c r="L2306">
        <f t="shared" si="428"/>
        <v>85.312585312587572</v>
      </c>
      <c r="M2306">
        <f t="shared" si="432"/>
        <v>-321.35852993150138</v>
      </c>
      <c r="N2306">
        <f t="shared" si="433"/>
        <v>24.179386400646763</v>
      </c>
    </row>
    <row r="2307" spans="2:14" x14ac:dyDescent="0.25">
      <c r="B2307">
        <f t="shared" si="429"/>
        <v>2.2889999999998589</v>
      </c>
      <c r="C2307">
        <f t="shared" si="422"/>
        <v>3.4906247017113823</v>
      </c>
      <c r="D2307">
        <f t="shared" si="430"/>
        <v>0</v>
      </c>
      <c r="E2307">
        <f t="shared" si="423"/>
        <v>85.428989728187432</v>
      </c>
      <c r="F2307">
        <f t="shared" si="425"/>
        <v>0</v>
      </c>
      <c r="G2307">
        <f t="shared" si="424"/>
        <v>0</v>
      </c>
      <c r="H2307">
        <f t="shared" si="431"/>
        <v>0</v>
      </c>
      <c r="I2307">
        <f t="shared" si="426"/>
        <v>0</v>
      </c>
      <c r="J2307" t="str">
        <f t="shared" si="427"/>
        <v/>
      </c>
      <c r="L2307">
        <f t="shared" si="428"/>
        <v>85.296576195433786</v>
      </c>
      <c r="M2307">
        <f t="shared" si="432"/>
        <v>-321.23770118829498</v>
      </c>
      <c r="N2307">
        <f t="shared" si="433"/>
        <v>24.165748641280516</v>
      </c>
    </row>
    <row r="2308" spans="2:14" x14ac:dyDescent="0.25">
      <c r="B2308">
        <f t="shared" si="429"/>
        <v>2.2899999999998588</v>
      </c>
      <c r="C2308">
        <f t="shared" si="422"/>
        <v>3.4919061365573052</v>
      </c>
      <c r="D2308">
        <f t="shared" si="430"/>
        <v>0</v>
      </c>
      <c r="E2308">
        <f t="shared" si="423"/>
        <v>85.412933881158281</v>
      </c>
      <c r="F2308">
        <f t="shared" si="425"/>
        <v>0</v>
      </c>
      <c r="G2308">
        <f t="shared" si="424"/>
        <v>0</v>
      </c>
      <c r="H2308">
        <f t="shared" si="431"/>
        <v>0</v>
      </c>
      <c r="I2308">
        <f t="shared" si="426"/>
        <v>0</v>
      </c>
      <c r="J2308" t="str">
        <f t="shared" si="427"/>
        <v/>
      </c>
      <c r="L2308">
        <f t="shared" si="428"/>
        <v>85.280573085453398</v>
      </c>
      <c r="M2308">
        <f t="shared" si="432"/>
        <v>-321.11694058301055</v>
      </c>
      <c r="N2308">
        <f t="shared" si="433"/>
        <v>24.152121000042825</v>
      </c>
    </row>
    <row r="2309" spans="2:14" x14ac:dyDescent="0.25">
      <c r="B2309">
        <f t="shared" si="429"/>
        <v>2.2909999999998587</v>
      </c>
      <c r="C2309">
        <f t="shared" si="422"/>
        <v>3.4931873305655228</v>
      </c>
      <c r="D2309">
        <f t="shared" si="430"/>
        <v>0</v>
      </c>
      <c r="E2309">
        <f t="shared" si="423"/>
        <v>85.396884068755071</v>
      </c>
      <c r="F2309">
        <f t="shared" si="425"/>
        <v>0</v>
      </c>
      <c r="G2309">
        <f t="shared" si="424"/>
        <v>0</v>
      </c>
      <c r="H2309">
        <f t="shared" si="431"/>
        <v>0</v>
      </c>
      <c r="I2309">
        <f t="shared" si="426"/>
        <v>0</v>
      </c>
      <c r="J2309" t="str">
        <f t="shared" si="427"/>
        <v/>
      </c>
      <c r="L2309">
        <f t="shared" si="428"/>
        <v>85.264575979265913</v>
      </c>
      <c r="M2309">
        <f t="shared" si="432"/>
        <v>-320.99624806420479</v>
      </c>
      <c r="N2309">
        <f t="shared" si="433"/>
        <v>24.138503817994206</v>
      </c>
    </row>
    <row r="2310" spans="2:14" x14ac:dyDescent="0.25">
      <c r="B2310">
        <f t="shared" si="429"/>
        <v>2.2919999999998586</v>
      </c>
      <c r="C2310">
        <f t="shared" si="422"/>
        <v>3.4944682838265542</v>
      </c>
      <c r="D2310">
        <f t="shared" si="430"/>
        <v>0</v>
      </c>
      <c r="E2310">
        <f t="shared" si="423"/>
        <v>85.380840287576035</v>
      </c>
      <c r="F2310">
        <f t="shared" si="425"/>
        <v>0</v>
      </c>
      <c r="G2310">
        <f t="shared" si="424"/>
        <v>0</v>
      </c>
      <c r="H2310">
        <f t="shared" si="431"/>
        <v>0</v>
      </c>
      <c r="I2310">
        <f t="shared" si="426"/>
        <v>0</v>
      </c>
      <c r="J2310" t="str">
        <f t="shared" si="427"/>
        <v/>
      </c>
      <c r="L2310">
        <f t="shared" si="428"/>
        <v>85.248584873493357</v>
      </c>
      <c r="M2310">
        <f t="shared" si="432"/>
        <v>-320.87562358071864</v>
      </c>
      <c r="N2310">
        <f t="shared" si="433"/>
        <v>24.124896754074143</v>
      </c>
    </row>
    <row r="2311" spans="2:14" x14ac:dyDescent="0.25">
      <c r="B2311">
        <f t="shared" si="429"/>
        <v>2.2929999999998585</v>
      </c>
      <c r="C2311">
        <f t="shared" si="422"/>
        <v>3.4957489964308679</v>
      </c>
      <c r="D2311">
        <f t="shared" si="430"/>
        <v>0</v>
      </c>
      <c r="E2311">
        <f t="shared" si="423"/>
        <v>85.364802534221965</v>
      </c>
      <c r="F2311">
        <f t="shared" si="425"/>
        <v>0</v>
      </c>
      <c r="G2311">
        <f t="shared" si="424"/>
        <v>0</v>
      </c>
      <c r="H2311">
        <f t="shared" si="431"/>
        <v>0</v>
      </c>
      <c r="I2311">
        <f t="shared" si="426"/>
        <v>0</v>
      </c>
      <c r="J2311" t="str">
        <f t="shared" si="427"/>
        <v/>
      </c>
      <c r="L2311">
        <f t="shared" si="428"/>
        <v>85.232599764760295</v>
      </c>
      <c r="M2311">
        <f t="shared" si="432"/>
        <v>-320.75506708139301</v>
      </c>
      <c r="N2311">
        <f t="shared" si="433"/>
        <v>24.111299808282638</v>
      </c>
    </row>
    <row r="2312" spans="2:14" x14ac:dyDescent="0.25">
      <c r="B2312">
        <f t="shared" si="429"/>
        <v>2.2939999999998584</v>
      </c>
      <c r="C2312">
        <f t="shared" si="422"/>
        <v>3.4970294684688814</v>
      </c>
      <c r="D2312">
        <f t="shared" si="430"/>
        <v>0</v>
      </c>
      <c r="E2312">
        <f t="shared" si="423"/>
        <v>85.348770805296212</v>
      </c>
      <c r="F2312">
        <f t="shared" si="425"/>
        <v>0</v>
      </c>
      <c r="G2312">
        <f t="shared" si="424"/>
        <v>0</v>
      </c>
      <c r="H2312">
        <f t="shared" si="431"/>
        <v>0</v>
      </c>
      <c r="I2312">
        <f t="shared" si="426"/>
        <v>0</v>
      </c>
      <c r="J2312" t="str">
        <f t="shared" si="427"/>
        <v/>
      </c>
      <c r="L2312">
        <f t="shared" si="428"/>
        <v>85.21662064969378</v>
      </c>
      <c r="M2312">
        <f t="shared" si="432"/>
        <v>-320.63457851506882</v>
      </c>
      <c r="N2312">
        <f t="shared" si="433"/>
        <v>24.097713207993365</v>
      </c>
    </row>
    <row r="2313" spans="2:14" x14ac:dyDescent="0.25">
      <c r="B2313">
        <f t="shared" si="429"/>
        <v>2.2949999999998583</v>
      </c>
      <c r="C2313">
        <f t="shared" si="422"/>
        <v>3.4983097000309606</v>
      </c>
      <c r="D2313">
        <f t="shared" si="430"/>
        <v>0</v>
      </c>
      <c r="E2313">
        <f t="shared" si="423"/>
        <v>85.332745097404668</v>
      </c>
      <c r="F2313">
        <f t="shared" si="425"/>
        <v>0</v>
      </c>
      <c r="G2313">
        <f t="shared" si="424"/>
        <v>0</v>
      </c>
      <c r="H2313">
        <f t="shared" si="431"/>
        <v>0</v>
      </c>
      <c r="I2313">
        <f t="shared" si="426"/>
        <v>0</v>
      </c>
      <c r="J2313" t="str">
        <f t="shared" si="427"/>
        <v/>
      </c>
      <c r="L2313">
        <f t="shared" si="428"/>
        <v>85.200647524923454</v>
      </c>
      <c r="M2313">
        <f t="shared" si="432"/>
        <v>-320.51415783087123</v>
      </c>
      <c r="N2313">
        <f t="shared" si="433"/>
        <v>24.084136839519488</v>
      </c>
    </row>
    <row r="2314" spans="2:14" x14ac:dyDescent="0.25">
      <c r="B2314">
        <f t="shared" si="429"/>
        <v>2.2959999999998582</v>
      </c>
      <c r="C2314">
        <f t="shared" si="422"/>
        <v>3.4995896912074218</v>
      </c>
      <c r="D2314">
        <f t="shared" si="430"/>
        <v>0</v>
      </c>
      <c r="E2314">
        <f t="shared" si="423"/>
        <v>85.316725407155786</v>
      </c>
      <c r="F2314">
        <f t="shared" si="425"/>
        <v>0</v>
      </c>
      <c r="G2314">
        <f t="shared" si="424"/>
        <v>0</v>
      </c>
      <c r="H2314">
        <f t="shared" si="431"/>
        <v>0</v>
      </c>
      <c r="I2314">
        <f t="shared" si="426"/>
        <v>0</v>
      </c>
      <c r="J2314" t="str">
        <f t="shared" si="427"/>
        <v/>
      </c>
      <c r="L2314">
        <f t="shared" si="428"/>
        <v>85.184680387081457</v>
      </c>
      <c r="M2314">
        <f t="shared" si="432"/>
        <v>-320.39380497764114</v>
      </c>
      <c r="N2314">
        <f t="shared" si="433"/>
        <v>24.070570702861005</v>
      </c>
    </row>
    <row r="2315" spans="2:14" x14ac:dyDescent="0.25">
      <c r="B2315">
        <f t="shared" si="429"/>
        <v>2.296999999999858</v>
      </c>
      <c r="C2315">
        <f t="shared" si="422"/>
        <v>3.5008694420885291</v>
      </c>
      <c r="D2315">
        <f t="shared" si="430"/>
        <v>0</v>
      </c>
      <c r="E2315">
        <f t="shared" si="423"/>
        <v>85.300711731160547</v>
      </c>
      <c r="F2315">
        <f t="shared" si="425"/>
        <v>0</v>
      </c>
      <c r="G2315">
        <f t="shared" si="424"/>
        <v>0</v>
      </c>
      <c r="H2315">
        <f t="shared" si="431"/>
        <v>0</v>
      </c>
      <c r="I2315">
        <f t="shared" si="426"/>
        <v>0</v>
      </c>
      <c r="J2315" t="str">
        <f t="shared" si="427"/>
        <v/>
      </c>
      <c r="L2315">
        <f t="shared" si="428"/>
        <v>85.168719232802445</v>
      </c>
      <c r="M2315">
        <f t="shared" si="432"/>
        <v>-320.27351990478792</v>
      </c>
      <c r="N2315">
        <f t="shared" si="433"/>
        <v>24.057014570644242</v>
      </c>
    </row>
    <row r="2316" spans="2:14" x14ac:dyDescent="0.25">
      <c r="B2316">
        <f t="shared" si="429"/>
        <v>2.2979999999998579</v>
      </c>
      <c r="C2316">
        <f t="shared" si="422"/>
        <v>3.5021489527644967</v>
      </c>
      <c r="D2316">
        <f t="shared" si="430"/>
        <v>0</v>
      </c>
      <c r="E2316">
        <f t="shared" si="423"/>
        <v>85.284704066032489</v>
      </c>
      <c r="F2316">
        <f t="shared" si="425"/>
        <v>0</v>
      </c>
      <c r="G2316">
        <f t="shared" si="424"/>
        <v>0</v>
      </c>
      <c r="H2316">
        <f t="shared" si="431"/>
        <v>0</v>
      </c>
      <c r="I2316">
        <f t="shared" si="426"/>
        <v>0</v>
      </c>
      <c r="J2316" t="str">
        <f t="shared" si="427"/>
        <v/>
      </c>
      <c r="L2316">
        <f t="shared" si="428"/>
        <v>85.152764058723619</v>
      </c>
      <c r="M2316">
        <f t="shared" si="432"/>
        <v>-320.15330256115249</v>
      </c>
      <c r="N2316">
        <f t="shared" si="433"/>
        <v>24.043468670242873</v>
      </c>
    </row>
    <row r="2317" spans="2:14" x14ac:dyDescent="0.25">
      <c r="B2317">
        <f t="shared" si="429"/>
        <v>2.2989999999998578</v>
      </c>
      <c r="C2317">
        <f t="shared" si="422"/>
        <v>3.503428223325487</v>
      </c>
      <c r="D2317">
        <f t="shared" si="430"/>
        <v>0</v>
      </c>
      <c r="E2317">
        <f t="shared" si="423"/>
        <v>85.268702408387696</v>
      </c>
      <c r="F2317">
        <f t="shared" si="425"/>
        <v>0</v>
      </c>
      <c r="G2317">
        <f t="shared" si="424"/>
        <v>0</v>
      </c>
      <c r="H2317">
        <f t="shared" si="431"/>
        <v>0</v>
      </c>
      <c r="I2317">
        <f t="shared" si="426"/>
        <v>0</v>
      </c>
      <c r="J2317" t="str">
        <f t="shared" si="427"/>
        <v/>
      </c>
      <c r="L2317">
        <f t="shared" si="428"/>
        <v>85.136814861484666</v>
      </c>
      <c r="M2317">
        <f t="shared" si="432"/>
        <v>-320.03315289585998</v>
      </c>
      <c r="N2317">
        <f t="shared" si="433"/>
        <v>24.029933115343738</v>
      </c>
    </row>
    <row r="2318" spans="2:14" x14ac:dyDescent="0.25">
      <c r="B2318">
        <f t="shared" si="429"/>
        <v>2.2999999999998577</v>
      </c>
      <c r="C2318">
        <f t="shared" si="422"/>
        <v>3.5047072538616129</v>
      </c>
      <c r="D2318">
        <f t="shared" si="430"/>
        <v>0</v>
      </c>
      <c r="E2318">
        <f t="shared" si="423"/>
        <v>85.252706754844795</v>
      </c>
      <c r="F2318">
        <f t="shared" si="425"/>
        <v>0</v>
      </c>
      <c r="G2318">
        <f t="shared" si="424"/>
        <v>0</v>
      </c>
      <c r="H2318">
        <f t="shared" si="431"/>
        <v>0</v>
      </c>
      <c r="I2318">
        <f t="shared" si="426"/>
        <v>0</v>
      </c>
      <c r="J2318" t="str">
        <f t="shared" si="427"/>
        <v/>
      </c>
      <c r="L2318">
        <f t="shared" si="428"/>
        <v>85.120871637727845</v>
      </c>
      <c r="M2318">
        <f t="shared" si="432"/>
        <v>-319.91307085803555</v>
      </c>
      <c r="N2318">
        <f t="shared" si="433"/>
        <v>24.016407564886322</v>
      </c>
    </row>
    <row r="2319" spans="2:14" x14ac:dyDescent="0.25">
      <c r="B2319">
        <f t="shared" si="429"/>
        <v>2.3009999999998576</v>
      </c>
      <c r="C2319">
        <f t="shared" si="422"/>
        <v>3.5059860444629356</v>
      </c>
      <c r="D2319">
        <f t="shared" si="430"/>
        <v>0</v>
      </c>
      <c r="E2319">
        <f t="shared" si="423"/>
        <v>85.23671710202494</v>
      </c>
      <c r="F2319">
        <f t="shared" si="425"/>
        <v>0</v>
      </c>
      <c r="G2319">
        <f t="shared" si="424"/>
        <v>0</v>
      </c>
      <c r="H2319">
        <f t="shared" si="431"/>
        <v>0</v>
      </c>
      <c r="I2319">
        <f t="shared" si="426"/>
        <v>0</v>
      </c>
      <c r="J2319" t="str">
        <f t="shared" si="427"/>
        <v/>
      </c>
      <c r="L2319">
        <f t="shared" si="428"/>
        <v>85.104934384097874</v>
      </c>
      <c r="M2319">
        <f t="shared" si="432"/>
        <v>-319.79305639708855</v>
      </c>
      <c r="N2319">
        <f t="shared" si="433"/>
        <v>24.002892246244301</v>
      </c>
    </row>
    <row r="2320" spans="2:14" x14ac:dyDescent="0.25">
      <c r="B2320">
        <f t="shared" si="429"/>
        <v>2.3019999999998575</v>
      </c>
      <c r="C2320">
        <f t="shared" si="422"/>
        <v>3.5072645952194659</v>
      </c>
      <c r="D2320">
        <f t="shared" si="430"/>
        <v>0</v>
      </c>
      <c r="E2320">
        <f t="shared" si="423"/>
        <v>85.220733446551819</v>
      </c>
      <c r="F2320">
        <f t="shared" si="425"/>
        <v>0</v>
      </c>
      <c r="G2320">
        <f t="shared" si="424"/>
        <v>0</v>
      </c>
      <c r="H2320">
        <f t="shared" si="431"/>
        <v>0</v>
      </c>
      <c r="I2320">
        <f t="shared" si="426"/>
        <v>0</v>
      </c>
      <c r="J2320" t="str">
        <f t="shared" si="427"/>
        <v/>
      </c>
      <c r="L2320">
        <f t="shared" si="428"/>
        <v>85.089003097241985</v>
      </c>
      <c r="M2320">
        <f t="shared" si="432"/>
        <v>-319.67310946242833</v>
      </c>
      <c r="N2320">
        <f t="shared" si="433"/>
        <v>23.989386932043999</v>
      </c>
    </row>
    <row r="2321" spans="2:14" x14ac:dyDescent="0.25">
      <c r="B2321">
        <f t="shared" si="429"/>
        <v>2.3029999999998574</v>
      </c>
      <c r="C2321">
        <f t="shared" ref="C2321:C2384" si="434">C2320+E2320*$B$3*$B$8</f>
        <v>3.5085429062211642</v>
      </c>
      <c r="D2321">
        <f t="shared" si="430"/>
        <v>0</v>
      </c>
      <c r="E2321">
        <f t="shared" ref="E2321:E2384" si="435">E2320+$B$8*(((D2320*$B$3)-$B$2*E2320^2)/$B$1)</f>
        <v>85.204755785051645</v>
      </c>
      <c r="F2321">
        <f t="shared" si="425"/>
        <v>0</v>
      </c>
      <c r="G2321">
        <f t="shared" si="424"/>
        <v>0</v>
      </c>
      <c r="H2321">
        <f t="shared" si="431"/>
        <v>0</v>
      </c>
      <c r="I2321">
        <f t="shared" si="426"/>
        <v>0</v>
      </c>
      <c r="J2321" t="str">
        <f t="shared" si="427"/>
        <v/>
      </c>
      <c r="L2321">
        <f t="shared" si="428"/>
        <v>85.07307777380997</v>
      </c>
      <c r="M2321">
        <f t="shared" si="432"/>
        <v>-319.55323000346425</v>
      </c>
      <c r="N2321">
        <f t="shared" si="433"/>
        <v>23.975891849659092</v>
      </c>
    </row>
    <row r="2322" spans="2:14" x14ac:dyDescent="0.25">
      <c r="B2322">
        <f t="shared" si="429"/>
        <v>2.3039999999998573</v>
      </c>
      <c r="C2322">
        <f t="shared" si="434"/>
        <v>3.5098209775579399</v>
      </c>
      <c r="D2322">
        <f t="shared" si="430"/>
        <v>0</v>
      </c>
      <c r="E2322">
        <f t="shared" si="435"/>
        <v>85.188784114153194</v>
      </c>
      <c r="F2322">
        <f t="shared" si="425"/>
        <v>0</v>
      </c>
      <c r="G2322">
        <f t="shared" si="424"/>
        <v>0</v>
      </c>
      <c r="H2322">
        <f t="shared" si="431"/>
        <v>0</v>
      </c>
      <c r="I2322">
        <f t="shared" si="426"/>
        <v>0</v>
      </c>
      <c r="J2322" t="str">
        <f t="shared" si="427"/>
        <v/>
      </c>
      <c r="L2322">
        <f t="shared" si="428"/>
        <v>85.057158410454093</v>
      </c>
      <c r="M2322">
        <f t="shared" si="432"/>
        <v>-319.43341796903724</v>
      </c>
      <c r="N2322">
        <f t="shared" si="433"/>
        <v>23.962406885402743</v>
      </c>
    </row>
    <row r="2323" spans="2:14" x14ac:dyDescent="0.25">
      <c r="B2323">
        <f t="shared" si="429"/>
        <v>2.3049999999998572</v>
      </c>
      <c r="C2323">
        <f t="shared" si="434"/>
        <v>3.5110988093196522</v>
      </c>
      <c r="D2323">
        <f t="shared" si="430"/>
        <v>0</v>
      </c>
      <c r="E2323">
        <f t="shared" si="435"/>
        <v>85.172818430487723</v>
      </c>
      <c r="F2323">
        <f t="shared" si="425"/>
        <v>0</v>
      </c>
      <c r="G2323">
        <f t="shared" ref="G2323:G2386" si="436">IF(C2323&lt;$B$5,$B$2*E2323^3,0)</f>
        <v>0</v>
      </c>
      <c r="H2323">
        <f t="shared" si="431"/>
        <v>0</v>
      </c>
      <c r="I2323">
        <f t="shared" si="426"/>
        <v>0</v>
      </c>
      <c r="J2323" t="str">
        <f t="shared" si="427"/>
        <v/>
      </c>
      <c r="L2323">
        <f t="shared" si="428"/>
        <v>85.041245003829133</v>
      </c>
      <c r="M2323">
        <f t="shared" si="432"/>
        <v>-319.3136733094093</v>
      </c>
      <c r="N2323">
        <f t="shared" si="433"/>
        <v>23.948931925588113</v>
      </c>
    </row>
    <row r="2324" spans="2:14" x14ac:dyDescent="0.25">
      <c r="B2324">
        <f t="shared" si="429"/>
        <v>2.3059999999998571</v>
      </c>
      <c r="C2324">
        <f t="shared" si="434"/>
        <v>3.5123764015961094</v>
      </c>
      <c r="D2324">
        <f t="shared" si="430"/>
        <v>0</v>
      </c>
      <c r="E2324">
        <f t="shared" si="435"/>
        <v>85.156858730689052</v>
      </c>
      <c r="F2324">
        <f t="shared" ref="F2324:F2387" si="437">D2324*E2324*$B$3</f>
        <v>0</v>
      </c>
      <c r="G2324">
        <f t="shared" si="436"/>
        <v>0</v>
      </c>
      <c r="H2324">
        <f t="shared" si="431"/>
        <v>0</v>
      </c>
      <c r="I2324">
        <f t="shared" ref="I2324:I2387" si="438">G2324+H2324</f>
        <v>0</v>
      </c>
      <c r="J2324" t="str">
        <f t="shared" ref="J2324:J2387" si="439">IF(C2324&lt;$B$5,E2324,"")</f>
        <v/>
      </c>
      <c r="L2324">
        <f t="shared" ref="L2324:L2387" si="440">$L$15/(B2324+$L$16)</f>
        <v>85.025337550592354</v>
      </c>
      <c r="M2324">
        <f t="shared" si="432"/>
        <v>-319.19399597342135</v>
      </c>
      <c r="N2324">
        <f t="shared" si="433"/>
        <v>23.935467197588878</v>
      </c>
    </row>
    <row r="2325" spans="2:14" x14ac:dyDescent="0.25">
      <c r="B2325">
        <f t="shared" ref="B2325:B2388" si="441">B2324+$B$8</f>
        <v>2.3069999999998569</v>
      </c>
      <c r="C2325">
        <f t="shared" si="434"/>
        <v>3.5136537544770698</v>
      </c>
      <c r="D2325">
        <f t="shared" ref="D2325:D2388" si="442">IF(C2325&lt;$B$5,$B$6*SIN(PI()*C2325/$B$5)+$B$7*SIN(2*PI()*C2325/$B$5),0)</f>
        <v>0</v>
      </c>
      <c r="E2325">
        <f t="shared" si="435"/>
        <v>85.140905011393514</v>
      </c>
      <c r="F2325">
        <f t="shared" si="437"/>
        <v>0</v>
      </c>
      <c r="G2325">
        <f t="shared" si="436"/>
        <v>0</v>
      </c>
      <c r="H2325">
        <f t="shared" ref="H2325:H2388" si="443">IF(C2325&lt;$B$5,$B$1*E2325*(E2325-E2324)/$B$8,0)</f>
        <v>0</v>
      </c>
      <c r="I2325">
        <f t="shared" si="438"/>
        <v>0</v>
      </c>
      <c r="J2325" t="str">
        <f t="shared" si="439"/>
        <v/>
      </c>
      <c r="L2325">
        <f t="shared" si="440"/>
        <v>85.009436047403526</v>
      </c>
      <c r="M2325">
        <f t="shared" ref="M2325:M2388" si="444">$M$14*(E2325-E2324)</f>
        <v>-319.07438591076698</v>
      </c>
      <c r="N2325">
        <f t="shared" si="433"/>
        <v>23.922012474031362</v>
      </c>
    </row>
    <row r="2326" spans="2:14" x14ac:dyDescent="0.25">
      <c r="B2326">
        <f t="shared" si="441"/>
        <v>2.3079999999998568</v>
      </c>
      <c r="C2326">
        <f t="shared" si="434"/>
        <v>3.5149308680522409</v>
      </c>
      <c r="D2326">
        <f t="shared" si="442"/>
        <v>0</v>
      </c>
      <c r="E2326">
        <f t="shared" si="435"/>
        <v>85.124957269239957</v>
      </c>
      <c r="F2326">
        <f t="shared" si="437"/>
        <v>0</v>
      </c>
      <c r="G2326">
        <f t="shared" si="436"/>
        <v>0</v>
      </c>
      <c r="H2326">
        <f t="shared" si="443"/>
        <v>0</v>
      </c>
      <c r="I2326">
        <f t="shared" si="438"/>
        <v>0</v>
      </c>
      <c r="J2326" t="str">
        <f t="shared" si="439"/>
        <v/>
      </c>
      <c r="L2326">
        <f t="shared" si="440"/>
        <v>84.993540490924971</v>
      </c>
      <c r="M2326">
        <f t="shared" si="444"/>
        <v>-318.95484307113975</v>
      </c>
      <c r="N2326">
        <f t="shared" ref="N2326:N2389" si="445">$N$14*$M$14*(E2326+E2324-2*E2325)</f>
        <v>23.908567868602404</v>
      </c>
    </row>
    <row r="2327" spans="2:14" x14ac:dyDescent="0.25">
      <c r="B2327">
        <f t="shared" si="441"/>
        <v>2.3089999999998567</v>
      </c>
      <c r="C2327">
        <f t="shared" si="434"/>
        <v>3.5162077424112796</v>
      </c>
      <c r="D2327">
        <f t="shared" si="442"/>
        <v>0</v>
      </c>
      <c r="E2327">
        <f t="shared" si="435"/>
        <v>85.109015500869759</v>
      </c>
      <c r="F2327">
        <f t="shared" si="437"/>
        <v>0</v>
      </c>
      <c r="G2327">
        <f t="shared" si="436"/>
        <v>0</v>
      </c>
      <c r="H2327">
        <f t="shared" si="443"/>
        <v>0</v>
      </c>
      <c r="I2327">
        <f t="shared" si="438"/>
        <v>0</v>
      </c>
      <c r="J2327" t="str">
        <f t="shared" si="439"/>
        <v/>
      </c>
      <c r="L2327">
        <f t="shared" si="440"/>
        <v>84.977650877821418</v>
      </c>
      <c r="M2327">
        <f t="shared" si="444"/>
        <v>-318.83536740394902</v>
      </c>
      <c r="N2327">
        <f t="shared" si="445"/>
        <v>23.895133381302003</v>
      </c>
    </row>
    <row r="2328" spans="2:14" x14ac:dyDescent="0.25">
      <c r="B2328">
        <f t="shared" si="441"/>
        <v>2.3099999999998566</v>
      </c>
      <c r="C2328">
        <f t="shared" si="434"/>
        <v>3.5174843776437927</v>
      </c>
      <c r="D2328">
        <f t="shared" si="442"/>
        <v>0</v>
      </c>
      <c r="E2328">
        <f t="shared" si="435"/>
        <v>85.093079702926801</v>
      </c>
      <c r="F2328">
        <f t="shared" si="437"/>
        <v>0</v>
      </c>
      <c r="G2328">
        <f t="shared" si="436"/>
        <v>0</v>
      </c>
      <c r="H2328">
        <f t="shared" si="443"/>
        <v>0</v>
      </c>
      <c r="I2328">
        <f t="shared" si="438"/>
        <v>0</v>
      </c>
      <c r="J2328" t="str">
        <f t="shared" si="439"/>
        <v/>
      </c>
      <c r="L2328">
        <f t="shared" si="440"/>
        <v>84.961767204760136</v>
      </c>
      <c r="M2328">
        <f t="shared" si="444"/>
        <v>-318.71595885917259</v>
      </c>
      <c r="N2328">
        <f t="shared" si="445"/>
        <v>23.881709012130159</v>
      </c>
    </row>
    <row r="2329" spans="2:14" x14ac:dyDescent="0.25">
      <c r="B2329">
        <f t="shared" si="441"/>
        <v>2.3109999999998565</v>
      </c>
      <c r="C2329">
        <f t="shared" si="434"/>
        <v>3.5187607738393365</v>
      </c>
      <c r="D2329">
        <f t="shared" si="442"/>
        <v>0</v>
      </c>
      <c r="E2329">
        <f t="shared" si="435"/>
        <v>85.077149872057475</v>
      </c>
      <c r="F2329">
        <f t="shared" si="437"/>
        <v>0</v>
      </c>
      <c r="G2329">
        <f t="shared" si="436"/>
        <v>0</v>
      </c>
      <c r="H2329">
        <f t="shared" si="443"/>
        <v>0</v>
      </c>
      <c r="I2329">
        <f t="shared" si="438"/>
        <v>0</v>
      </c>
      <c r="J2329" t="str">
        <f t="shared" si="439"/>
        <v/>
      </c>
      <c r="L2329">
        <f t="shared" si="440"/>
        <v>84.945889468410897</v>
      </c>
      <c r="M2329">
        <f t="shared" si="444"/>
        <v>-318.59661738650402</v>
      </c>
      <c r="N2329">
        <f t="shared" si="445"/>
        <v>23.868294533713197</v>
      </c>
    </row>
    <row r="2330" spans="2:14" x14ac:dyDescent="0.25">
      <c r="B2330">
        <f t="shared" si="441"/>
        <v>2.3119999999998564</v>
      </c>
      <c r="C2330">
        <f t="shared" si="434"/>
        <v>3.5200369310874176</v>
      </c>
      <c r="D2330">
        <f t="shared" si="442"/>
        <v>0</v>
      </c>
      <c r="E2330">
        <f t="shared" si="435"/>
        <v>85.061226004910694</v>
      </c>
      <c r="F2330">
        <f t="shared" si="437"/>
        <v>0</v>
      </c>
      <c r="G2330">
        <f t="shared" si="436"/>
        <v>0</v>
      </c>
      <c r="H2330">
        <f t="shared" si="443"/>
        <v>0</v>
      </c>
      <c r="I2330">
        <f t="shared" si="438"/>
        <v>0</v>
      </c>
      <c r="J2330" t="str">
        <f t="shared" si="439"/>
        <v/>
      </c>
      <c r="L2330">
        <f t="shared" si="440"/>
        <v>84.930017665445959</v>
      </c>
      <c r="M2330">
        <f t="shared" si="444"/>
        <v>-318.4773429356369</v>
      </c>
      <c r="N2330">
        <f t="shared" si="445"/>
        <v>23.854890173424792</v>
      </c>
    </row>
    <row r="2331" spans="2:14" x14ac:dyDescent="0.25">
      <c r="B2331">
        <f t="shared" si="441"/>
        <v>2.3129999999998563</v>
      </c>
      <c r="C2331">
        <f t="shared" si="434"/>
        <v>3.521312849477491</v>
      </c>
      <c r="D2331">
        <f t="shared" si="442"/>
        <v>0</v>
      </c>
      <c r="E2331">
        <f t="shared" si="435"/>
        <v>85.04530809813788</v>
      </c>
      <c r="F2331">
        <f t="shared" si="437"/>
        <v>0</v>
      </c>
      <c r="G2331">
        <f t="shared" si="436"/>
        <v>0</v>
      </c>
      <c r="H2331">
        <f t="shared" si="443"/>
        <v>0</v>
      </c>
      <c r="I2331">
        <f t="shared" si="438"/>
        <v>0</v>
      </c>
      <c r="J2331" t="str">
        <f t="shared" si="439"/>
        <v/>
      </c>
      <c r="L2331">
        <f t="shared" si="440"/>
        <v>84.914151792540039</v>
      </c>
      <c r="M2331">
        <f t="shared" si="444"/>
        <v>-318.35813545626479</v>
      </c>
      <c r="N2331">
        <f t="shared" si="445"/>
        <v>23.841495817578107</v>
      </c>
    </row>
    <row r="2332" spans="2:14" x14ac:dyDescent="0.25">
      <c r="B2332">
        <f t="shared" si="441"/>
        <v>2.3139999999998562</v>
      </c>
      <c r="C2332">
        <f t="shared" si="434"/>
        <v>3.5225885290989631</v>
      </c>
      <c r="D2332">
        <f t="shared" si="442"/>
        <v>0</v>
      </c>
      <c r="E2332">
        <f t="shared" si="435"/>
        <v>85.029396148392962</v>
      </c>
      <c r="F2332">
        <f t="shared" si="437"/>
        <v>0</v>
      </c>
      <c r="G2332">
        <f t="shared" si="436"/>
        <v>0</v>
      </c>
      <c r="H2332">
        <f t="shared" si="443"/>
        <v>0</v>
      </c>
      <c r="I2332">
        <f t="shared" si="438"/>
        <v>0</v>
      </c>
      <c r="J2332" t="str">
        <f t="shared" si="439"/>
        <v/>
      </c>
      <c r="L2332">
        <f t="shared" si="440"/>
        <v>84.898291846370327</v>
      </c>
      <c r="M2332">
        <f t="shared" si="444"/>
        <v>-318.23899489836549</v>
      </c>
      <c r="N2332">
        <f t="shared" si="445"/>
        <v>23.828111579859979</v>
      </c>
    </row>
    <row r="2333" spans="2:14" x14ac:dyDescent="0.25">
      <c r="B2333">
        <f t="shared" si="441"/>
        <v>2.3149999999998561</v>
      </c>
      <c r="C2333">
        <f t="shared" si="434"/>
        <v>3.5238639700411891</v>
      </c>
      <c r="D2333">
        <f t="shared" si="442"/>
        <v>0</v>
      </c>
      <c r="E2333">
        <f t="shared" si="435"/>
        <v>85.013490152332366</v>
      </c>
      <c r="F2333">
        <f t="shared" si="437"/>
        <v>0</v>
      </c>
      <c r="G2333">
        <f t="shared" si="436"/>
        <v>0</v>
      </c>
      <c r="H2333">
        <f t="shared" si="443"/>
        <v>0</v>
      </c>
      <c r="I2333">
        <f t="shared" si="438"/>
        <v>0</v>
      </c>
      <c r="J2333" t="str">
        <f t="shared" si="439"/>
        <v/>
      </c>
      <c r="L2333">
        <f t="shared" si="440"/>
        <v>84.88243782361657</v>
      </c>
      <c r="M2333">
        <f t="shared" si="444"/>
        <v>-318.11992121191679</v>
      </c>
      <c r="N2333">
        <f t="shared" si="445"/>
        <v>23.81473734658357</v>
      </c>
    </row>
    <row r="2334" spans="2:14" x14ac:dyDescent="0.25">
      <c r="B2334">
        <f t="shared" si="441"/>
        <v>2.315999999999856</v>
      </c>
      <c r="C2334">
        <f t="shared" si="434"/>
        <v>3.525139172393474</v>
      </c>
      <c r="D2334">
        <f t="shared" si="442"/>
        <v>0</v>
      </c>
      <c r="E2334">
        <f t="shared" si="435"/>
        <v>84.997590106615036</v>
      </c>
      <c r="F2334">
        <f t="shared" si="437"/>
        <v>0</v>
      </c>
      <c r="G2334">
        <f t="shared" si="436"/>
        <v>0</v>
      </c>
      <c r="H2334">
        <f t="shared" si="443"/>
        <v>0</v>
      </c>
      <c r="I2334">
        <f t="shared" si="438"/>
        <v>0</v>
      </c>
      <c r="J2334" t="str">
        <f t="shared" si="439"/>
        <v/>
      </c>
      <c r="L2334">
        <f t="shared" si="440"/>
        <v>84.866589720960931</v>
      </c>
      <c r="M2334">
        <f t="shared" si="444"/>
        <v>-318.00091434661226</v>
      </c>
      <c r="N2334">
        <f t="shared" si="445"/>
        <v>23.801373117748881</v>
      </c>
    </row>
    <row r="2335" spans="2:14" x14ac:dyDescent="0.25">
      <c r="B2335">
        <f t="shared" si="441"/>
        <v>2.3169999999998558</v>
      </c>
      <c r="C2335">
        <f t="shared" si="434"/>
        <v>3.5264141362450734</v>
      </c>
      <c r="D2335">
        <f t="shared" si="442"/>
        <v>0</v>
      </c>
      <c r="E2335">
        <f t="shared" si="435"/>
        <v>84.981696007902386</v>
      </c>
      <c r="F2335">
        <f t="shared" si="437"/>
        <v>0</v>
      </c>
      <c r="G2335">
        <f t="shared" si="436"/>
        <v>0</v>
      </c>
      <c r="H2335">
        <f t="shared" si="443"/>
        <v>0</v>
      </c>
      <c r="I2335">
        <f t="shared" si="438"/>
        <v>0</v>
      </c>
      <c r="J2335" t="str">
        <f t="shared" si="439"/>
        <v/>
      </c>
      <c r="L2335">
        <f t="shared" si="440"/>
        <v>84.850747535088075</v>
      </c>
      <c r="M2335">
        <f t="shared" si="444"/>
        <v>-317.88197425299813</v>
      </c>
      <c r="N2335">
        <f t="shared" si="445"/>
        <v>23.788018779669073</v>
      </c>
    </row>
    <row r="2336" spans="2:14" x14ac:dyDescent="0.25">
      <c r="B2336">
        <f t="shared" si="441"/>
        <v>2.3179999999998557</v>
      </c>
      <c r="C2336">
        <f t="shared" si="434"/>
        <v>3.527688861685192</v>
      </c>
      <c r="D2336">
        <f t="shared" si="442"/>
        <v>0</v>
      </c>
      <c r="E2336">
        <f t="shared" si="435"/>
        <v>84.965807852858347</v>
      </c>
      <c r="F2336">
        <f t="shared" si="437"/>
        <v>0</v>
      </c>
      <c r="G2336">
        <f t="shared" si="436"/>
        <v>0</v>
      </c>
      <c r="H2336">
        <f t="shared" si="443"/>
        <v>0</v>
      </c>
      <c r="I2336">
        <f t="shared" si="438"/>
        <v>0</v>
      </c>
      <c r="J2336" t="str">
        <f t="shared" si="439"/>
        <v/>
      </c>
      <c r="L2336">
        <f t="shared" si="440"/>
        <v>84.834911262685111</v>
      </c>
      <c r="M2336">
        <f t="shared" si="444"/>
        <v>-317.76310088076798</v>
      </c>
      <c r="N2336">
        <f t="shared" si="445"/>
        <v>23.774674446030986</v>
      </c>
    </row>
    <row r="2337" spans="2:14" x14ac:dyDescent="0.25">
      <c r="B2337">
        <f t="shared" si="441"/>
        <v>2.3189999999998556</v>
      </c>
      <c r="C2337">
        <f t="shared" si="434"/>
        <v>3.5289633488029848</v>
      </c>
      <c r="D2337">
        <f t="shared" si="442"/>
        <v>0</v>
      </c>
      <c r="E2337">
        <f t="shared" si="435"/>
        <v>84.949925638149352</v>
      </c>
      <c r="F2337">
        <f t="shared" si="437"/>
        <v>0</v>
      </c>
      <c r="G2337">
        <f t="shared" si="436"/>
        <v>0</v>
      </c>
      <c r="H2337">
        <f t="shared" si="443"/>
        <v>0</v>
      </c>
      <c r="I2337">
        <f t="shared" si="438"/>
        <v>0</v>
      </c>
      <c r="J2337" t="str">
        <f t="shared" si="439"/>
        <v/>
      </c>
      <c r="L2337">
        <f t="shared" si="440"/>
        <v>84.819080900441648</v>
      </c>
      <c r="M2337">
        <f t="shared" si="444"/>
        <v>-317.64429417989959</v>
      </c>
      <c r="N2337">
        <f t="shared" si="445"/>
        <v>23.761340116834617</v>
      </c>
    </row>
    <row r="2338" spans="2:14" x14ac:dyDescent="0.25">
      <c r="B2338">
        <f t="shared" si="441"/>
        <v>2.3199999999998555</v>
      </c>
      <c r="C2338">
        <f t="shared" si="434"/>
        <v>3.5302375976875568</v>
      </c>
      <c r="D2338">
        <f t="shared" si="442"/>
        <v>0</v>
      </c>
      <c r="E2338">
        <f t="shared" si="435"/>
        <v>84.93404936044432</v>
      </c>
      <c r="F2338">
        <f t="shared" si="437"/>
        <v>0</v>
      </c>
      <c r="G2338">
        <f t="shared" si="436"/>
        <v>0</v>
      </c>
      <c r="H2338">
        <f t="shared" si="443"/>
        <v>0</v>
      </c>
      <c r="I2338">
        <f t="shared" si="438"/>
        <v>0</v>
      </c>
      <c r="J2338" t="str">
        <f t="shared" si="439"/>
        <v/>
      </c>
      <c r="L2338">
        <f t="shared" si="440"/>
        <v>84.803256445049783</v>
      </c>
      <c r="M2338">
        <f t="shared" si="444"/>
        <v>-317.52555410065497</v>
      </c>
      <c r="N2338">
        <f t="shared" si="445"/>
        <v>23.748015792079968</v>
      </c>
    </row>
    <row r="2339" spans="2:14" x14ac:dyDescent="0.25">
      <c r="B2339">
        <f t="shared" si="441"/>
        <v>2.3209999999998554</v>
      </c>
      <c r="C2339">
        <f t="shared" si="434"/>
        <v>3.5315116084279636</v>
      </c>
      <c r="D2339">
        <f t="shared" si="442"/>
        <v>0</v>
      </c>
      <c r="E2339">
        <f t="shared" si="435"/>
        <v>84.918179016414641</v>
      </c>
      <c r="F2339">
        <f t="shared" si="437"/>
        <v>0</v>
      </c>
      <c r="G2339">
        <f t="shared" si="436"/>
        <v>0</v>
      </c>
      <c r="H2339">
        <f t="shared" si="443"/>
        <v>0</v>
      </c>
      <c r="I2339">
        <f t="shared" si="438"/>
        <v>0</v>
      </c>
      <c r="J2339" t="str">
        <f t="shared" si="439"/>
        <v/>
      </c>
      <c r="L2339">
        <f t="shared" si="440"/>
        <v>84.787437893204043</v>
      </c>
      <c r="M2339">
        <f t="shared" si="444"/>
        <v>-317.40688059358035</v>
      </c>
      <c r="N2339">
        <f t="shared" si="445"/>
        <v>23.734701358080201</v>
      </c>
    </row>
    <row r="2340" spans="2:14" x14ac:dyDescent="0.25">
      <c r="B2340">
        <f t="shared" si="441"/>
        <v>2.3219999999998553</v>
      </c>
      <c r="C2340">
        <f t="shared" si="434"/>
        <v>3.5327853811132099</v>
      </c>
      <c r="D2340">
        <f t="shared" si="442"/>
        <v>0</v>
      </c>
      <c r="E2340">
        <f t="shared" si="435"/>
        <v>84.902314602734222</v>
      </c>
      <c r="F2340">
        <f t="shared" si="437"/>
        <v>0</v>
      </c>
      <c r="G2340">
        <f t="shared" si="436"/>
        <v>0</v>
      </c>
      <c r="H2340">
        <f t="shared" si="443"/>
        <v>0</v>
      </c>
      <c r="I2340">
        <f t="shared" si="438"/>
        <v>0</v>
      </c>
      <c r="J2340" t="str">
        <f t="shared" si="439"/>
        <v/>
      </c>
      <c r="L2340">
        <f t="shared" si="440"/>
        <v>84.771625241601427</v>
      </c>
      <c r="M2340">
        <f t="shared" si="444"/>
        <v>-317.28827360836931</v>
      </c>
      <c r="N2340">
        <f t="shared" si="445"/>
        <v>23.721397042208991</v>
      </c>
    </row>
    <row r="2341" spans="2:14" x14ac:dyDescent="0.25">
      <c r="B2341">
        <f t="shared" si="441"/>
        <v>2.3229999999998552</v>
      </c>
      <c r="C2341">
        <f t="shared" si="434"/>
        <v>3.5340589158322508</v>
      </c>
      <c r="D2341">
        <f t="shared" si="442"/>
        <v>0</v>
      </c>
      <c r="E2341">
        <f t="shared" si="435"/>
        <v>84.886456116079444</v>
      </c>
      <c r="F2341">
        <f t="shared" si="437"/>
        <v>0</v>
      </c>
      <c r="G2341">
        <f t="shared" si="436"/>
        <v>0</v>
      </c>
      <c r="H2341">
        <f t="shared" si="443"/>
        <v>0</v>
      </c>
      <c r="I2341">
        <f t="shared" si="438"/>
        <v>0</v>
      </c>
      <c r="J2341" t="str">
        <f t="shared" si="439"/>
        <v/>
      </c>
      <c r="L2341">
        <f t="shared" si="440"/>
        <v>84.755818486941408</v>
      </c>
      <c r="M2341">
        <f t="shared" si="444"/>
        <v>-317.16973309556806</v>
      </c>
      <c r="N2341">
        <f t="shared" si="445"/>
        <v>23.708102503405826</v>
      </c>
    </row>
    <row r="2342" spans="2:14" x14ac:dyDescent="0.25">
      <c r="B2342">
        <f t="shared" si="441"/>
        <v>2.3239999999998551</v>
      </c>
      <c r="C2342">
        <f t="shared" si="434"/>
        <v>3.5353322126739921</v>
      </c>
      <c r="D2342">
        <f t="shared" si="442"/>
        <v>0</v>
      </c>
      <c r="E2342">
        <f t="shared" si="435"/>
        <v>84.870603553129158</v>
      </c>
      <c r="F2342">
        <f t="shared" si="437"/>
        <v>0</v>
      </c>
      <c r="G2342">
        <f t="shared" si="436"/>
        <v>0</v>
      </c>
      <c r="H2342">
        <f t="shared" si="443"/>
        <v>0</v>
      </c>
      <c r="I2342">
        <f t="shared" si="438"/>
        <v>0</v>
      </c>
      <c r="J2342" t="str">
        <f t="shared" si="439"/>
        <v/>
      </c>
      <c r="L2342">
        <f t="shared" si="440"/>
        <v>84.740017625925958</v>
      </c>
      <c r="M2342">
        <f t="shared" si="444"/>
        <v>-317.05125900572284</v>
      </c>
      <c r="N2342">
        <f t="shared" si="445"/>
        <v>23.694817969044379</v>
      </c>
    </row>
    <row r="2343" spans="2:14" x14ac:dyDescent="0.25">
      <c r="B2343">
        <f t="shared" si="441"/>
        <v>2.324999999999855</v>
      </c>
      <c r="C2343">
        <f t="shared" si="434"/>
        <v>3.5366052717272889</v>
      </c>
      <c r="D2343">
        <f t="shared" si="442"/>
        <v>0</v>
      </c>
      <c r="E2343">
        <f t="shared" si="435"/>
        <v>84.854756910564717</v>
      </c>
      <c r="F2343">
        <f t="shared" si="437"/>
        <v>0</v>
      </c>
      <c r="G2343">
        <f t="shared" si="436"/>
        <v>0</v>
      </c>
      <c r="H2343">
        <f t="shared" si="443"/>
        <v>0</v>
      </c>
      <c r="I2343">
        <f t="shared" si="438"/>
        <v>0</v>
      </c>
      <c r="J2343" t="str">
        <f t="shared" si="439"/>
        <v/>
      </c>
      <c r="L2343">
        <f t="shared" si="440"/>
        <v>84.724222655259439</v>
      </c>
      <c r="M2343">
        <f t="shared" si="444"/>
        <v>-316.93285128881143</v>
      </c>
      <c r="N2343">
        <f t="shared" si="445"/>
        <v>23.681543439124653</v>
      </c>
    </row>
    <row r="2344" spans="2:14" x14ac:dyDescent="0.25">
      <c r="B2344">
        <f t="shared" si="441"/>
        <v>2.3259999999998549</v>
      </c>
      <c r="C2344">
        <f t="shared" si="434"/>
        <v>3.5378780930809475</v>
      </c>
      <c r="D2344">
        <f t="shared" si="442"/>
        <v>0</v>
      </c>
      <c r="E2344">
        <f t="shared" si="435"/>
        <v>84.838916185069948</v>
      </c>
      <c r="F2344">
        <f t="shared" si="437"/>
        <v>0</v>
      </c>
      <c r="G2344">
        <f t="shared" si="436"/>
        <v>0</v>
      </c>
      <c r="H2344">
        <f t="shared" si="443"/>
        <v>0</v>
      </c>
      <c r="I2344">
        <f t="shared" si="438"/>
        <v>0</v>
      </c>
      <c r="J2344" t="str">
        <f t="shared" si="439"/>
        <v/>
      </c>
      <c r="L2344">
        <f t="shared" si="440"/>
        <v>84.708433571648683</v>
      </c>
      <c r="M2344">
        <f t="shared" si="444"/>
        <v>-316.81450989538007</v>
      </c>
      <c r="N2344">
        <f t="shared" si="445"/>
        <v>23.66827868627297</v>
      </c>
    </row>
    <row r="2345" spans="2:14" x14ac:dyDescent="0.25">
      <c r="B2345">
        <f t="shared" si="441"/>
        <v>2.3269999999998547</v>
      </c>
      <c r="C2345">
        <f t="shared" si="434"/>
        <v>3.5391506768237235</v>
      </c>
      <c r="D2345">
        <f t="shared" si="442"/>
        <v>0</v>
      </c>
      <c r="E2345">
        <f t="shared" si="435"/>
        <v>84.823081373331135</v>
      </c>
      <c r="F2345">
        <f t="shared" si="437"/>
        <v>0</v>
      </c>
      <c r="G2345">
        <f t="shared" si="436"/>
        <v>0</v>
      </c>
      <c r="H2345">
        <f t="shared" si="443"/>
        <v>0</v>
      </c>
      <c r="I2345">
        <f t="shared" si="438"/>
        <v>0</v>
      </c>
      <c r="J2345" t="str">
        <f t="shared" si="439"/>
        <v/>
      </c>
      <c r="L2345">
        <f t="shared" si="440"/>
        <v>84.692650371803026</v>
      </c>
      <c r="M2345">
        <f t="shared" si="444"/>
        <v>-316.69623477625919</v>
      </c>
      <c r="N2345">
        <f t="shared" si="445"/>
        <v>23.655023824176169</v>
      </c>
    </row>
    <row r="2346" spans="2:14" x14ac:dyDescent="0.25">
      <c r="B2346">
        <f t="shared" si="441"/>
        <v>2.3279999999998546</v>
      </c>
      <c r="C2346">
        <f t="shared" si="434"/>
        <v>3.5404230230443234</v>
      </c>
      <c r="D2346">
        <f t="shared" si="442"/>
        <v>0</v>
      </c>
      <c r="E2346">
        <f t="shared" si="435"/>
        <v>84.807252472037064</v>
      </c>
      <c r="F2346">
        <f t="shared" si="437"/>
        <v>0</v>
      </c>
      <c r="G2346">
        <f t="shared" si="436"/>
        <v>0</v>
      </c>
      <c r="H2346">
        <f t="shared" si="443"/>
        <v>0</v>
      </c>
      <c r="I2346">
        <f t="shared" si="438"/>
        <v>0</v>
      </c>
      <c r="J2346" t="str">
        <f t="shared" si="439"/>
        <v/>
      </c>
      <c r="L2346">
        <f t="shared" si="440"/>
        <v>84.676873052434217</v>
      </c>
      <c r="M2346">
        <f t="shared" si="444"/>
        <v>-316.57802588142658</v>
      </c>
      <c r="N2346">
        <f t="shared" si="445"/>
        <v>23.641778966521088</v>
      </c>
    </row>
    <row r="2347" spans="2:14" x14ac:dyDescent="0.25">
      <c r="B2347">
        <f t="shared" si="441"/>
        <v>2.3289999999998545</v>
      </c>
      <c r="C2347">
        <f t="shared" si="434"/>
        <v>3.5416951318314038</v>
      </c>
      <c r="D2347">
        <f t="shared" si="442"/>
        <v>0</v>
      </c>
      <c r="E2347">
        <f t="shared" si="435"/>
        <v>84.791429477878978</v>
      </c>
      <c r="F2347">
        <f t="shared" si="437"/>
        <v>0</v>
      </c>
      <c r="G2347">
        <f t="shared" si="436"/>
        <v>0</v>
      </c>
      <c r="H2347">
        <f t="shared" si="443"/>
        <v>0</v>
      </c>
      <c r="I2347">
        <f t="shared" si="438"/>
        <v>0</v>
      </c>
      <c r="J2347" t="str">
        <f t="shared" si="439"/>
        <v/>
      </c>
      <c r="L2347">
        <f t="shared" si="440"/>
        <v>84.661101610256452</v>
      </c>
      <c r="M2347">
        <f t="shared" si="444"/>
        <v>-316.4598831617127</v>
      </c>
      <c r="N2347">
        <f t="shared" si="445"/>
        <v>23.628543999620888</v>
      </c>
    </row>
    <row r="2348" spans="2:14" x14ac:dyDescent="0.25">
      <c r="B2348">
        <f t="shared" si="441"/>
        <v>2.3299999999998544</v>
      </c>
      <c r="C2348">
        <f t="shared" si="434"/>
        <v>3.5429670032735721</v>
      </c>
      <c r="D2348">
        <f t="shared" si="442"/>
        <v>0</v>
      </c>
      <c r="E2348">
        <f t="shared" si="435"/>
        <v>84.775612387550595</v>
      </c>
      <c r="F2348">
        <f t="shared" si="437"/>
        <v>0</v>
      </c>
      <c r="G2348">
        <f t="shared" si="436"/>
        <v>0</v>
      </c>
      <c r="H2348">
        <f t="shared" si="443"/>
        <v>0</v>
      </c>
      <c r="I2348">
        <f t="shared" si="438"/>
        <v>0</v>
      </c>
      <c r="J2348" t="str">
        <f t="shared" si="439"/>
        <v/>
      </c>
      <c r="L2348">
        <f t="shared" si="440"/>
        <v>84.645336041986383</v>
      </c>
      <c r="M2348">
        <f t="shared" si="444"/>
        <v>-316.34180656766375</v>
      </c>
      <c r="N2348">
        <f t="shared" si="445"/>
        <v>23.615318809788732</v>
      </c>
    </row>
    <row r="2349" spans="2:14" x14ac:dyDescent="0.25">
      <c r="B2349">
        <f t="shared" si="441"/>
        <v>2.3309999999998543</v>
      </c>
      <c r="C2349">
        <f t="shared" si="434"/>
        <v>3.5442386374593853</v>
      </c>
      <c r="D2349">
        <f t="shared" si="442"/>
        <v>0</v>
      </c>
      <c r="E2349">
        <f t="shared" si="435"/>
        <v>84.759801197748089</v>
      </c>
      <c r="F2349">
        <f t="shared" si="437"/>
        <v>0</v>
      </c>
      <c r="G2349">
        <f t="shared" si="436"/>
        <v>0</v>
      </c>
      <c r="H2349">
        <f t="shared" si="443"/>
        <v>0</v>
      </c>
      <c r="I2349">
        <f t="shared" si="438"/>
        <v>0</v>
      </c>
      <c r="J2349" t="str">
        <f t="shared" si="439"/>
        <v/>
      </c>
      <c r="L2349">
        <f t="shared" si="440"/>
        <v>84.629576344343107</v>
      </c>
      <c r="M2349">
        <f t="shared" si="444"/>
        <v>-316.2237960501102</v>
      </c>
      <c r="N2349">
        <f t="shared" si="445"/>
        <v>23.602103510711459</v>
      </c>
    </row>
    <row r="2350" spans="2:14" x14ac:dyDescent="0.25">
      <c r="B2350">
        <f t="shared" si="441"/>
        <v>2.3319999999998542</v>
      </c>
      <c r="C2350">
        <f t="shared" si="434"/>
        <v>3.5455100344773514</v>
      </c>
      <c r="D2350">
        <f t="shared" si="442"/>
        <v>0</v>
      </c>
      <c r="E2350">
        <f t="shared" si="435"/>
        <v>84.743995905170109</v>
      </c>
      <c r="F2350">
        <f t="shared" si="437"/>
        <v>0</v>
      </c>
      <c r="G2350">
        <f t="shared" si="436"/>
        <v>0</v>
      </c>
      <c r="H2350">
        <f t="shared" si="443"/>
        <v>0</v>
      </c>
      <c r="I2350">
        <f t="shared" si="438"/>
        <v>0</v>
      </c>
      <c r="J2350" t="str">
        <f t="shared" si="439"/>
        <v/>
      </c>
      <c r="L2350">
        <f t="shared" si="440"/>
        <v>84.613822514048195</v>
      </c>
      <c r="M2350">
        <f t="shared" si="444"/>
        <v>-316.10585155959825</v>
      </c>
      <c r="N2350">
        <f t="shared" si="445"/>
        <v>23.588898102389066</v>
      </c>
    </row>
    <row r="2351" spans="2:14" x14ac:dyDescent="0.25">
      <c r="B2351">
        <f t="shared" si="441"/>
        <v>2.3329999999998541</v>
      </c>
      <c r="C2351">
        <f t="shared" si="434"/>
        <v>3.5467811944159289</v>
      </c>
      <c r="D2351">
        <f t="shared" si="442"/>
        <v>0</v>
      </c>
      <c r="E2351">
        <f t="shared" si="435"/>
        <v>84.728196506517762</v>
      </c>
      <c r="F2351">
        <f t="shared" si="437"/>
        <v>0</v>
      </c>
      <c r="G2351">
        <f t="shared" si="436"/>
        <v>0</v>
      </c>
      <c r="H2351">
        <f t="shared" si="443"/>
        <v>0</v>
      </c>
      <c r="I2351">
        <f t="shared" si="438"/>
        <v>0</v>
      </c>
      <c r="J2351" t="str">
        <f t="shared" si="439"/>
        <v/>
      </c>
      <c r="L2351">
        <f t="shared" si="440"/>
        <v>84.598074547825604</v>
      </c>
      <c r="M2351">
        <f t="shared" si="444"/>
        <v>-315.98797304695836</v>
      </c>
      <c r="N2351">
        <f t="shared" si="445"/>
        <v>23.575702584821556</v>
      </c>
    </row>
    <row r="2352" spans="2:14" x14ac:dyDescent="0.25">
      <c r="B2352">
        <f t="shared" si="441"/>
        <v>2.333999999999854</v>
      </c>
      <c r="C2352">
        <f t="shared" si="434"/>
        <v>3.5480521173635267</v>
      </c>
      <c r="D2352">
        <f t="shared" si="442"/>
        <v>0</v>
      </c>
      <c r="E2352">
        <f t="shared" si="435"/>
        <v>84.712402998494625</v>
      </c>
      <c r="F2352">
        <f t="shared" si="437"/>
        <v>0</v>
      </c>
      <c r="G2352">
        <f t="shared" si="436"/>
        <v>0</v>
      </c>
      <c r="H2352">
        <f t="shared" si="443"/>
        <v>0</v>
      </c>
      <c r="I2352">
        <f t="shared" si="438"/>
        <v>0</v>
      </c>
      <c r="J2352" t="str">
        <f t="shared" si="439"/>
        <v/>
      </c>
      <c r="L2352">
        <f t="shared" si="440"/>
        <v>84.582332442401736</v>
      </c>
      <c r="M2352">
        <f t="shared" si="444"/>
        <v>-315.87016046273675</v>
      </c>
      <c r="N2352">
        <f t="shared" si="445"/>
        <v>23.56251684432209</v>
      </c>
    </row>
    <row r="2353" spans="2:14" x14ac:dyDescent="0.25">
      <c r="B2353">
        <f t="shared" si="441"/>
        <v>2.3349999999998539</v>
      </c>
      <c r="C2353">
        <f t="shared" si="434"/>
        <v>3.5493228034085043</v>
      </c>
      <c r="D2353">
        <f t="shared" si="442"/>
        <v>0</v>
      </c>
      <c r="E2353">
        <f t="shared" si="435"/>
        <v>84.696615377806708</v>
      </c>
      <c r="F2353">
        <f t="shared" si="437"/>
        <v>0</v>
      </c>
      <c r="G2353">
        <f t="shared" si="436"/>
        <v>0</v>
      </c>
      <c r="H2353">
        <f t="shared" si="443"/>
        <v>0</v>
      </c>
      <c r="I2353">
        <f t="shared" si="438"/>
        <v>0</v>
      </c>
      <c r="J2353" t="str">
        <f t="shared" si="439"/>
        <v/>
      </c>
      <c r="L2353">
        <f t="shared" si="440"/>
        <v>84.566596194505465</v>
      </c>
      <c r="M2353">
        <f t="shared" si="444"/>
        <v>-315.7524137583323</v>
      </c>
      <c r="N2353">
        <f t="shared" si="445"/>
        <v>23.549340880890668</v>
      </c>
    </row>
    <row r="2354" spans="2:14" x14ac:dyDescent="0.25">
      <c r="B2354">
        <f t="shared" si="441"/>
        <v>2.3359999999998537</v>
      </c>
      <c r="C2354">
        <f t="shared" si="434"/>
        <v>3.5505932526391715</v>
      </c>
      <c r="D2354">
        <f t="shared" si="442"/>
        <v>0</v>
      </c>
      <c r="E2354">
        <f t="shared" si="435"/>
        <v>84.680833641162508</v>
      </c>
      <c r="F2354">
        <f t="shared" si="437"/>
        <v>0</v>
      </c>
      <c r="G2354">
        <f t="shared" si="436"/>
        <v>0</v>
      </c>
      <c r="H2354">
        <f t="shared" si="443"/>
        <v>0</v>
      </c>
      <c r="I2354">
        <f t="shared" si="438"/>
        <v>0</v>
      </c>
      <c r="J2354" t="str">
        <f t="shared" si="439"/>
        <v/>
      </c>
      <c r="L2354">
        <f t="shared" si="440"/>
        <v>84.55086580086811</v>
      </c>
      <c r="M2354">
        <f t="shared" si="444"/>
        <v>-315.63473288400701</v>
      </c>
      <c r="N2354">
        <f t="shared" si="445"/>
        <v>23.536174808214128</v>
      </c>
    </row>
    <row r="2355" spans="2:14" x14ac:dyDescent="0.25">
      <c r="B2355">
        <f t="shared" si="441"/>
        <v>2.3369999999998536</v>
      </c>
      <c r="C2355">
        <f t="shared" si="434"/>
        <v>3.5518634651437888</v>
      </c>
      <c r="D2355">
        <f t="shared" si="442"/>
        <v>0</v>
      </c>
      <c r="E2355">
        <f t="shared" si="435"/>
        <v>84.66505778527295</v>
      </c>
      <c r="F2355">
        <f t="shared" si="437"/>
        <v>0</v>
      </c>
      <c r="G2355">
        <f t="shared" si="436"/>
        <v>0</v>
      </c>
      <c r="H2355">
        <f t="shared" si="443"/>
        <v>0</v>
      </c>
      <c r="I2355">
        <f t="shared" si="438"/>
        <v>0</v>
      </c>
      <c r="J2355" t="str">
        <f t="shared" si="439"/>
        <v/>
      </c>
      <c r="L2355">
        <f t="shared" si="440"/>
        <v>84.535141258223348</v>
      </c>
      <c r="M2355">
        <f t="shared" si="444"/>
        <v>-315.51711779115976</v>
      </c>
      <c r="N2355">
        <f t="shared" si="445"/>
        <v>23.523018626292469</v>
      </c>
    </row>
    <row r="2356" spans="2:14" x14ac:dyDescent="0.25">
      <c r="B2356">
        <f t="shared" si="441"/>
        <v>2.3379999999998535</v>
      </c>
      <c r="C2356">
        <f t="shared" si="434"/>
        <v>3.5531334410105679</v>
      </c>
      <c r="D2356">
        <f t="shared" si="442"/>
        <v>0</v>
      </c>
      <c r="E2356">
        <f t="shared" si="435"/>
        <v>84.649287806851433</v>
      </c>
      <c r="F2356">
        <f t="shared" si="437"/>
        <v>0</v>
      </c>
      <c r="G2356">
        <f t="shared" si="436"/>
        <v>0</v>
      </c>
      <c r="H2356">
        <f t="shared" si="443"/>
        <v>0</v>
      </c>
      <c r="I2356">
        <f t="shared" si="438"/>
        <v>0</v>
      </c>
      <c r="J2356" t="str">
        <f t="shared" si="439"/>
        <v/>
      </c>
      <c r="L2356">
        <f t="shared" si="440"/>
        <v>84.519422563307359</v>
      </c>
      <c r="M2356">
        <f t="shared" si="444"/>
        <v>-315.39956843033679</v>
      </c>
      <c r="N2356">
        <f t="shared" si="445"/>
        <v>23.509872107752017</v>
      </c>
    </row>
    <row r="2357" spans="2:14" x14ac:dyDescent="0.25">
      <c r="B2357">
        <f t="shared" si="441"/>
        <v>2.3389999999998534</v>
      </c>
      <c r="C2357">
        <f t="shared" si="434"/>
        <v>3.5544031803276708</v>
      </c>
      <c r="D2357">
        <f t="shared" si="442"/>
        <v>0</v>
      </c>
      <c r="E2357">
        <f t="shared" si="435"/>
        <v>84.633523702613772</v>
      </c>
      <c r="F2357">
        <f t="shared" si="437"/>
        <v>0</v>
      </c>
      <c r="G2357">
        <f t="shared" si="436"/>
        <v>0</v>
      </c>
      <c r="H2357">
        <f t="shared" si="443"/>
        <v>0</v>
      </c>
      <c r="I2357">
        <f t="shared" si="438"/>
        <v>0</v>
      </c>
      <c r="J2357" t="str">
        <f t="shared" si="439"/>
        <v/>
      </c>
      <c r="L2357">
        <f t="shared" si="440"/>
        <v>84.503709712858694</v>
      </c>
      <c r="M2357">
        <f t="shared" si="444"/>
        <v>-315.28208475322117</v>
      </c>
      <c r="N2357">
        <f t="shared" si="445"/>
        <v>23.496735479966446</v>
      </c>
    </row>
    <row r="2358" spans="2:14" x14ac:dyDescent="0.25">
      <c r="B2358">
        <f t="shared" si="441"/>
        <v>2.3399999999998533</v>
      </c>
      <c r="C2358">
        <f t="shared" si="434"/>
        <v>3.5556726831832099</v>
      </c>
      <c r="D2358">
        <f t="shared" si="442"/>
        <v>0</v>
      </c>
      <c r="E2358">
        <f t="shared" si="435"/>
        <v>84.617765469278268</v>
      </c>
      <c r="F2358">
        <f t="shared" si="437"/>
        <v>0</v>
      </c>
      <c r="G2358">
        <f t="shared" si="436"/>
        <v>0</v>
      </c>
      <c r="H2358">
        <f t="shared" si="443"/>
        <v>0</v>
      </c>
      <c r="I2358">
        <f t="shared" si="438"/>
        <v>0</v>
      </c>
      <c r="J2358" t="str">
        <f t="shared" si="439"/>
        <v/>
      </c>
      <c r="L2358">
        <f t="shared" si="440"/>
        <v>84.488002703618392</v>
      </c>
      <c r="M2358">
        <f t="shared" si="444"/>
        <v>-315.16466671007493</v>
      </c>
      <c r="N2358">
        <f t="shared" si="445"/>
        <v>23.48360862924892</v>
      </c>
    </row>
    <row r="2359" spans="2:14" x14ac:dyDescent="0.25">
      <c r="B2359">
        <f t="shared" si="441"/>
        <v>2.3409999999998532</v>
      </c>
      <c r="C2359">
        <f t="shared" si="434"/>
        <v>3.5569419496652492</v>
      </c>
      <c r="D2359">
        <f t="shared" si="442"/>
        <v>0</v>
      </c>
      <c r="E2359">
        <f t="shared" si="435"/>
        <v>84.602013103565639</v>
      </c>
      <c r="F2359">
        <f t="shared" si="437"/>
        <v>0</v>
      </c>
      <c r="G2359">
        <f t="shared" si="436"/>
        <v>0</v>
      </c>
      <c r="H2359">
        <f t="shared" si="443"/>
        <v>0</v>
      </c>
      <c r="I2359">
        <f t="shared" si="438"/>
        <v>0</v>
      </c>
      <c r="J2359" t="str">
        <f t="shared" si="439"/>
        <v/>
      </c>
      <c r="L2359">
        <f t="shared" si="440"/>
        <v>84.472301532329865</v>
      </c>
      <c r="M2359">
        <f t="shared" si="444"/>
        <v>-315.04731425258115</v>
      </c>
      <c r="N2359">
        <f t="shared" si="445"/>
        <v>23.470491555599438</v>
      </c>
    </row>
    <row r="2360" spans="2:14" x14ac:dyDescent="0.25">
      <c r="B2360">
        <f t="shared" si="441"/>
        <v>2.3419999999998531</v>
      </c>
      <c r="C2360">
        <f t="shared" si="434"/>
        <v>3.5582109798618027</v>
      </c>
      <c r="D2360">
        <f t="shared" si="442"/>
        <v>0</v>
      </c>
      <c r="E2360">
        <f t="shared" si="435"/>
        <v>84.586266602199046</v>
      </c>
      <c r="F2360">
        <f t="shared" si="437"/>
        <v>0</v>
      </c>
      <c r="G2360">
        <f t="shared" si="436"/>
        <v>0</v>
      </c>
      <c r="H2360">
        <f t="shared" si="443"/>
        <v>0</v>
      </c>
      <c r="I2360">
        <f t="shared" si="438"/>
        <v>0</v>
      </c>
      <c r="J2360" t="str">
        <f t="shared" si="439"/>
        <v/>
      </c>
      <c r="L2360">
        <f t="shared" si="440"/>
        <v>84.456606195738942</v>
      </c>
      <c r="M2360">
        <f t="shared" si="444"/>
        <v>-314.93002733185449</v>
      </c>
      <c r="N2360">
        <f t="shared" si="445"/>
        <v>23.457384145331162</v>
      </c>
    </row>
    <row r="2361" spans="2:14" x14ac:dyDescent="0.25">
      <c r="B2361">
        <f t="shared" si="441"/>
        <v>2.342999999999853</v>
      </c>
      <c r="C2361">
        <f t="shared" si="434"/>
        <v>3.5594797738608355</v>
      </c>
      <c r="D2361">
        <f t="shared" si="442"/>
        <v>0</v>
      </c>
      <c r="E2361">
        <f t="shared" si="435"/>
        <v>84.57052596190411</v>
      </c>
      <c r="F2361">
        <f t="shared" si="437"/>
        <v>0</v>
      </c>
      <c r="G2361">
        <f t="shared" si="436"/>
        <v>0</v>
      </c>
      <c r="H2361">
        <f t="shared" si="443"/>
        <v>0</v>
      </c>
      <c r="I2361">
        <f t="shared" si="438"/>
        <v>0</v>
      </c>
      <c r="J2361" t="str">
        <f t="shared" si="439"/>
        <v/>
      </c>
      <c r="L2361">
        <f t="shared" si="440"/>
        <v>84.440916690593895</v>
      </c>
      <c r="M2361">
        <f t="shared" si="444"/>
        <v>-314.8128058987254</v>
      </c>
      <c r="N2361">
        <f t="shared" si="445"/>
        <v>23.444286625817767</v>
      </c>
    </row>
    <row r="2362" spans="2:14" x14ac:dyDescent="0.25">
      <c r="B2362">
        <f t="shared" si="441"/>
        <v>2.3439999999998529</v>
      </c>
      <c r="C2362">
        <f t="shared" si="434"/>
        <v>3.560748331750264</v>
      </c>
      <c r="D2362">
        <f t="shared" si="442"/>
        <v>0</v>
      </c>
      <c r="E2362">
        <f t="shared" si="435"/>
        <v>84.554791179408866</v>
      </c>
      <c r="F2362">
        <f t="shared" si="437"/>
        <v>0</v>
      </c>
      <c r="G2362">
        <f t="shared" si="436"/>
        <v>0</v>
      </c>
      <c r="H2362">
        <f t="shared" si="443"/>
        <v>0</v>
      </c>
      <c r="I2362">
        <f t="shared" si="438"/>
        <v>0</v>
      </c>
      <c r="J2362" t="str">
        <f t="shared" si="439"/>
        <v/>
      </c>
      <c r="L2362">
        <f t="shared" si="440"/>
        <v>84.425233013645425</v>
      </c>
      <c r="M2362">
        <f t="shared" si="444"/>
        <v>-314.69564990487697</v>
      </c>
      <c r="N2362">
        <f t="shared" si="445"/>
        <v>23.431198769685579</v>
      </c>
    </row>
    <row r="2363" spans="2:14" x14ac:dyDescent="0.25">
      <c r="B2363">
        <f t="shared" si="441"/>
        <v>2.3449999999998528</v>
      </c>
      <c r="C2363">
        <f t="shared" si="434"/>
        <v>3.5620166536179552</v>
      </c>
      <c r="D2363">
        <f t="shared" si="442"/>
        <v>0</v>
      </c>
      <c r="E2363">
        <f t="shared" si="435"/>
        <v>84.539062251443795</v>
      </c>
      <c r="F2363">
        <f t="shared" si="437"/>
        <v>0</v>
      </c>
      <c r="G2363">
        <f t="shared" si="436"/>
        <v>0</v>
      </c>
      <c r="H2363">
        <f t="shared" si="443"/>
        <v>0</v>
      </c>
      <c r="I2363">
        <f t="shared" si="438"/>
        <v>0</v>
      </c>
      <c r="J2363" t="str">
        <f t="shared" si="439"/>
        <v/>
      </c>
      <c r="L2363">
        <f t="shared" si="440"/>
        <v>84.409555161646622</v>
      </c>
      <c r="M2363">
        <f t="shared" si="444"/>
        <v>-314.57855930142387</v>
      </c>
      <c r="N2363">
        <f t="shared" si="445"/>
        <v>23.418120690621436</v>
      </c>
    </row>
    <row r="2364" spans="2:14" x14ac:dyDescent="0.25">
      <c r="B2364">
        <f t="shared" si="441"/>
        <v>2.3459999999998526</v>
      </c>
      <c r="C2364">
        <f t="shared" si="434"/>
        <v>3.5632847395517269</v>
      </c>
      <c r="D2364">
        <f t="shared" si="442"/>
        <v>0</v>
      </c>
      <c r="E2364">
        <f t="shared" si="435"/>
        <v>84.523339174741821</v>
      </c>
      <c r="F2364">
        <f t="shared" si="437"/>
        <v>0</v>
      </c>
      <c r="G2364">
        <f t="shared" si="436"/>
        <v>0</v>
      </c>
      <c r="H2364">
        <f t="shared" si="443"/>
        <v>0</v>
      </c>
      <c r="I2364">
        <f t="shared" si="438"/>
        <v>0</v>
      </c>
      <c r="J2364" t="str">
        <f t="shared" si="439"/>
        <v/>
      </c>
      <c r="L2364">
        <f t="shared" si="440"/>
        <v>84.39388313135295</v>
      </c>
      <c r="M2364">
        <f t="shared" si="444"/>
        <v>-314.46153403948074</v>
      </c>
      <c r="N2364">
        <f t="shared" si="445"/>
        <v>23.405052388625336</v>
      </c>
    </row>
    <row r="2365" spans="2:14" x14ac:dyDescent="0.25">
      <c r="B2365">
        <f t="shared" si="441"/>
        <v>2.3469999999998525</v>
      </c>
      <c r="C2365">
        <f t="shared" si="434"/>
        <v>3.564552589639348</v>
      </c>
      <c r="D2365">
        <f t="shared" si="442"/>
        <v>0</v>
      </c>
      <c r="E2365">
        <f t="shared" si="435"/>
        <v>84.50762194603827</v>
      </c>
      <c r="F2365">
        <f t="shared" si="437"/>
        <v>0</v>
      </c>
      <c r="G2365">
        <f t="shared" si="436"/>
        <v>0</v>
      </c>
      <c r="H2365">
        <f t="shared" si="443"/>
        <v>0</v>
      </c>
      <c r="I2365">
        <f t="shared" si="438"/>
        <v>0</v>
      </c>
      <c r="J2365" t="str">
        <f t="shared" si="439"/>
        <v/>
      </c>
      <c r="L2365">
        <f t="shared" si="440"/>
        <v>84.378216919522359</v>
      </c>
      <c r="M2365">
        <f t="shared" si="444"/>
        <v>-314.3445740710149</v>
      </c>
      <c r="N2365">
        <f t="shared" si="445"/>
        <v>23.391993750010442</v>
      </c>
    </row>
    <row r="2366" spans="2:14" x14ac:dyDescent="0.25">
      <c r="B2366">
        <f t="shared" si="441"/>
        <v>2.3479999999998524</v>
      </c>
      <c r="C2366">
        <f t="shared" si="434"/>
        <v>3.5658202039685385</v>
      </c>
      <c r="D2366">
        <f t="shared" si="442"/>
        <v>0</v>
      </c>
      <c r="E2366">
        <f t="shared" si="435"/>
        <v>84.491910562070927</v>
      </c>
      <c r="F2366">
        <f t="shared" si="437"/>
        <v>0</v>
      </c>
      <c r="G2366">
        <f t="shared" si="436"/>
        <v>0</v>
      </c>
      <c r="H2366">
        <f t="shared" si="443"/>
        <v>0</v>
      </c>
      <c r="I2366">
        <f t="shared" si="438"/>
        <v>0</v>
      </c>
      <c r="J2366" t="str">
        <f t="shared" si="439"/>
        <v/>
      </c>
      <c r="L2366">
        <f t="shared" si="440"/>
        <v>84.362556522915185</v>
      </c>
      <c r="M2366">
        <f t="shared" si="444"/>
        <v>-314.2276793468568</v>
      </c>
      <c r="N2366">
        <f t="shared" si="445"/>
        <v>23.378944774776755</v>
      </c>
    </row>
    <row r="2367" spans="2:14" x14ac:dyDescent="0.25">
      <c r="B2367">
        <f t="shared" si="441"/>
        <v>2.3489999999998523</v>
      </c>
      <c r="C2367">
        <f t="shared" si="434"/>
        <v>3.5670875826269697</v>
      </c>
      <c r="D2367">
        <f t="shared" si="442"/>
        <v>0</v>
      </c>
      <c r="E2367">
        <f t="shared" si="435"/>
        <v>84.476205019579979</v>
      </c>
      <c r="F2367">
        <f t="shared" si="437"/>
        <v>0</v>
      </c>
      <c r="G2367">
        <f t="shared" si="436"/>
        <v>0</v>
      </c>
      <c r="H2367">
        <f t="shared" si="443"/>
        <v>0</v>
      </c>
      <c r="I2367">
        <f t="shared" si="438"/>
        <v>0</v>
      </c>
      <c r="J2367" t="str">
        <f t="shared" si="439"/>
        <v/>
      </c>
      <c r="L2367">
        <f t="shared" si="440"/>
        <v>84.346901938294124</v>
      </c>
      <c r="M2367">
        <f t="shared" si="444"/>
        <v>-314.11084981897375</v>
      </c>
      <c r="N2367">
        <f t="shared" si="445"/>
        <v>23.365905576611112</v>
      </c>
    </row>
    <row r="2368" spans="2:14" x14ac:dyDescent="0.25">
      <c r="B2368">
        <f t="shared" si="441"/>
        <v>2.3499999999998522</v>
      </c>
      <c r="C2368">
        <f t="shared" si="434"/>
        <v>3.5683547257022634</v>
      </c>
      <c r="D2368">
        <f t="shared" si="442"/>
        <v>0</v>
      </c>
      <c r="E2368">
        <f t="shared" si="435"/>
        <v>84.460505315308055</v>
      </c>
      <c r="F2368">
        <f t="shared" si="437"/>
        <v>0</v>
      </c>
      <c r="G2368">
        <f t="shared" si="436"/>
        <v>0</v>
      </c>
      <c r="H2368">
        <f t="shared" si="443"/>
        <v>0</v>
      </c>
      <c r="I2368">
        <f t="shared" si="438"/>
        <v>0</v>
      </c>
      <c r="J2368" t="str">
        <f t="shared" si="439"/>
        <v/>
      </c>
      <c r="L2368">
        <f t="shared" si="440"/>
        <v>84.331253162424304</v>
      </c>
      <c r="M2368">
        <f t="shared" si="444"/>
        <v>-313.9940854384804</v>
      </c>
      <c r="N2368">
        <f t="shared" si="445"/>
        <v>23.352876155513513</v>
      </c>
    </row>
    <row r="2369" spans="2:14" x14ac:dyDescent="0.25">
      <c r="B2369">
        <f t="shared" si="441"/>
        <v>2.3509999999998521</v>
      </c>
      <c r="C2369">
        <f t="shared" si="434"/>
        <v>3.5696216332819932</v>
      </c>
      <c r="D2369">
        <f t="shared" si="442"/>
        <v>0</v>
      </c>
      <c r="E2369">
        <f t="shared" si="435"/>
        <v>84.444811446000202</v>
      </c>
      <c r="F2369">
        <f t="shared" si="437"/>
        <v>0</v>
      </c>
      <c r="G2369">
        <f t="shared" si="436"/>
        <v>0</v>
      </c>
      <c r="H2369">
        <f t="shared" si="443"/>
        <v>0</v>
      </c>
      <c r="I2369">
        <f t="shared" si="438"/>
        <v>0</v>
      </c>
      <c r="J2369" t="str">
        <f t="shared" si="439"/>
        <v/>
      </c>
      <c r="L2369">
        <f t="shared" si="440"/>
        <v>84.315610192073265</v>
      </c>
      <c r="M2369">
        <f t="shared" si="444"/>
        <v>-313.87738615705985</v>
      </c>
      <c r="N2369">
        <f t="shared" si="445"/>
        <v>23.339856284110283</v>
      </c>
    </row>
    <row r="2370" spans="2:14" x14ac:dyDescent="0.25">
      <c r="B2370">
        <f t="shared" si="441"/>
        <v>2.351999999999852</v>
      </c>
      <c r="C2370">
        <f t="shared" si="434"/>
        <v>3.5708883054536833</v>
      </c>
      <c r="D2370">
        <f t="shared" si="442"/>
        <v>0</v>
      </c>
      <c r="E2370">
        <f t="shared" si="435"/>
        <v>84.429123408403868</v>
      </c>
      <c r="F2370">
        <f t="shared" si="437"/>
        <v>0</v>
      </c>
      <c r="G2370">
        <f t="shared" si="436"/>
        <v>0</v>
      </c>
      <c r="H2370">
        <f t="shared" si="443"/>
        <v>0</v>
      </c>
      <c r="I2370">
        <f t="shared" si="438"/>
        <v>0</v>
      </c>
      <c r="J2370" t="str">
        <f t="shared" si="439"/>
        <v/>
      </c>
      <c r="L2370">
        <f t="shared" si="440"/>
        <v>84.299973024010953</v>
      </c>
      <c r="M2370">
        <f t="shared" si="444"/>
        <v>-313.7607519266794</v>
      </c>
      <c r="N2370">
        <f t="shared" si="445"/>
        <v>23.326846076088259</v>
      </c>
    </row>
    <row r="2371" spans="2:14" x14ac:dyDescent="0.25">
      <c r="B2371">
        <f t="shared" si="441"/>
        <v>2.3529999999998519</v>
      </c>
      <c r="C2371">
        <f t="shared" si="434"/>
        <v>3.5721547423048094</v>
      </c>
      <c r="D2371">
        <f t="shared" si="442"/>
        <v>0</v>
      </c>
      <c r="E2371">
        <f t="shared" si="435"/>
        <v>84.413441199268945</v>
      </c>
      <c r="F2371">
        <f t="shared" si="437"/>
        <v>0</v>
      </c>
      <c r="G2371">
        <f t="shared" si="436"/>
        <v>0</v>
      </c>
      <c r="H2371">
        <f t="shared" si="443"/>
        <v>0</v>
      </c>
      <c r="I2371">
        <f t="shared" si="438"/>
        <v>0</v>
      </c>
      <c r="J2371" t="str">
        <f t="shared" si="439"/>
        <v/>
      </c>
      <c r="L2371">
        <f t="shared" si="440"/>
        <v>84.284341655009655</v>
      </c>
      <c r="M2371">
        <f t="shared" si="444"/>
        <v>-313.64418269845373</v>
      </c>
      <c r="N2371">
        <f t="shared" si="445"/>
        <v>23.313845645134279</v>
      </c>
    </row>
    <row r="2372" spans="2:14" x14ac:dyDescent="0.25">
      <c r="B2372">
        <f t="shared" si="441"/>
        <v>2.3539999999998518</v>
      </c>
      <c r="C2372">
        <f t="shared" si="434"/>
        <v>3.5734209439227986</v>
      </c>
      <c r="D2372">
        <f t="shared" si="442"/>
        <v>0</v>
      </c>
      <c r="E2372">
        <f t="shared" si="435"/>
        <v>84.397764815347713</v>
      </c>
      <c r="F2372">
        <f t="shared" si="437"/>
        <v>0</v>
      </c>
      <c r="G2372">
        <f t="shared" si="436"/>
        <v>0</v>
      </c>
      <c r="H2372">
        <f t="shared" si="443"/>
        <v>0</v>
      </c>
      <c r="I2372">
        <f t="shared" si="438"/>
        <v>0</v>
      </c>
      <c r="J2372" t="str">
        <f t="shared" si="439"/>
        <v/>
      </c>
      <c r="L2372">
        <f t="shared" si="440"/>
        <v>84.26871608184409</v>
      </c>
      <c r="M2372">
        <f t="shared" si="444"/>
        <v>-313.52767842463436</v>
      </c>
      <c r="N2372">
        <f t="shared" si="445"/>
        <v>23.300854763874668</v>
      </c>
    </row>
    <row r="2373" spans="2:14" x14ac:dyDescent="0.25">
      <c r="B2373">
        <f t="shared" si="441"/>
        <v>2.3549999999998517</v>
      </c>
      <c r="C2373">
        <f t="shared" si="434"/>
        <v>3.5746869103950289</v>
      </c>
      <c r="D2373">
        <f t="shared" si="442"/>
        <v>0</v>
      </c>
      <c r="E2373">
        <f t="shared" si="435"/>
        <v>84.382094253394897</v>
      </c>
      <c r="F2373">
        <f t="shared" si="437"/>
        <v>0</v>
      </c>
      <c r="G2373">
        <f t="shared" si="436"/>
        <v>0</v>
      </c>
      <c r="H2373">
        <f t="shared" si="443"/>
        <v>0</v>
      </c>
      <c r="I2373">
        <f t="shared" si="438"/>
        <v>0</v>
      </c>
      <c r="J2373" t="str">
        <f t="shared" si="439"/>
        <v/>
      </c>
      <c r="L2373">
        <f t="shared" si="440"/>
        <v>84.253096301291379</v>
      </c>
      <c r="M2373">
        <f t="shared" si="444"/>
        <v>-313.41123905633594</v>
      </c>
      <c r="N2373">
        <f t="shared" si="445"/>
        <v>23.2878736596831</v>
      </c>
    </row>
    <row r="2374" spans="2:14" x14ac:dyDescent="0.25">
      <c r="B2374">
        <f t="shared" si="441"/>
        <v>2.3559999999998515</v>
      </c>
      <c r="C2374">
        <f t="shared" si="434"/>
        <v>3.5759526418088297</v>
      </c>
      <c r="D2374">
        <f t="shared" si="442"/>
        <v>0</v>
      </c>
      <c r="E2374">
        <f t="shared" si="435"/>
        <v>84.366429510167606</v>
      </c>
      <c r="F2374">
        <f t="shared" si="437"/>
        <v>0</v>
      </c>
      <c r="G2374">
        <f t="shared" si="436"/>
        <v>0</v>
      </c>
      <c r="H2374">
        <f t="shared" si="443"/>
        <v>0</v>
      </c>
      <c r="I2374">
        <f t="shared" si="438"/>
        <v>0</v>
      </c>
      <c r="J2374" t="str">
        <f t="shared" si="439"/>
        <v/>
      </c>
      <c r="L2374">
        <f t="shared" si="440"/>
        <v>84.237482310131028</v>
      </c>
      <c r="M2374">
        <f t="shared" si="444"/>
        <v>-313.29486454581001</v>
      </c>
      <c r="N2374">
        <f t="shared" si="445"/>
        <v>23.274902105185902</v>
      </c>
    </row>
    <row r="2375" spans="2:14" x14ac:dyDescent="0.25">
      <c r="B2375">
        <f t="shared" si="441"/>
        <v>2.3569999999998514</v>
      </c>
      <c r="C2375">
        <f t="shared" si="434"/>
        <v>3.577218138251482</v>
      </c>
      <c r="D2375">
        <f t="shared" si="442"/>
        <v>0</v>
      </c>
      <c r="E2375">
        <f t="shared" si="435"/>
        <v>84.350770582425355</v>
      </c>
      <c r="F2375">
        <f t="shared" si="437"/>
        <v>0</v>
      </c>
      <c r="G2375">
        <f t="shared" si="436"/>
        <v>0</v>
      </c>
      <c r="H2375">
        <f t="shared" si="443"/>
        <v>0</v>
      </c>
      <c r="I2375">
        <f t="shared" si="438"/>
        <v>0</v>
      </c>
      <c r="J2375" t="str">
        <f t="shared" si="439"/>
        <v/>
      </c>
      <c r="L2375">
        <f t="shared" si="440"/>
        <v>84.22187410514492</v>
      </c>
      <c r="M2375">
        <f t="shared" si="444"/>
        <v>-313.17855484502388</v>
      </c>
      <c r="N2375">
        <f t="shared" si="445"/>
        <v>23.261940100383072</v>
      </c>
    </row>
    <row r="2376" spans="2:14" x14ac:dyDescent="0.25">
      <c r="B2376">
        <f t="shared" si="441"/>
        <v>2.3579999999998513</v>
      </c>
      <c r="C2376">
        <f t="shared" si="434"/>
        <v>3.5784833998102186</v>
      </c>
      <c r="D2376">
        <f t="shared" si="442"/>
        <v>0</v>
      </c>
      <c r="E2376">
        <f t="shared" si="435"/>
        <v>84.335117466930086</v>
      </c>
      <c r="F2376">
        <f t="shared" si="437"/>
        <v>0</v>
      </c>
      <c r="G2376">
        <f t="shared" si="436"/>
        <v>0</v>
      </c>
      <c r="H2376">
        <f t="shared" si="443"/>
        <v>0</v>
      </c>
      <c r="I2376">
        <f t="shared" si="438"/>
        <v>0</v>
      </c>
      <c r="J2376" t="str">
        <f t="shared" si="439"/>
        <v/>
      </c>
      <c r="L2376">
        <f t="shared" si="440"/>
        <v>84.206271683117279</v>
      </c>
      <c r="M2376">
        <f t="shared" si="444"/>
        <v>-313.06230990537642</v>
      </c>
      <c r="N2376">
        <f t="shared" si="445"/>
        <v>23.248987872648286</v>
      </c>
    </row>
    <row r="2377" spans="2:14" x14ac:dyDescent="0.25">
      <c r="B2377">
        <f t="shared" si="441"/>
        <v>2.3589999999998512</v>
      </c>
      <c r="C2377">
        <f t="shared" si="434"/>
        <v>3.5797484265722224</v>
      </c>
      <c r="D2377">
        <f t="shared" si="442"/>
        <v>0</v>
      </c>
      <c r="E2377">
        <f t="shared" si="435"/>
        <v>84.31947016044613</v>
      </c>
      <c r="F2377">
        <f t="shared" si="437"/>
        <v>0</v>
      </c>
      <c r="G2377">
        <f t="shared" si="436"/>
        <v>0</v>
      </c>
      <c r="H2377">
        <f t="shared" si="443"/>
        <v>0</v>
      </c>
      <c r="I2377">
        <f t="shared" si="438"/>
        <v>0</v>
      </c>
      <c r="J2377" t="str">
        <f t="shared" si="439"/>
        <v/>
      </c>
      <c r="L2377">
        <f t="shared" si="440"/>
        <v>84.19067504083479</v>
      </c>
      <c r="M2377">
        <f t="shared" si="444"/>
        <v>-312.94612967911917</v>
      </c>
      <c r="N2377">
        <f t="shared" si="445"/>
        <v>23.236045308294706</v>
      </c>
    </row>
    <row r="2378" spans="2:14" x14ac:dyDescent="0.25">
      <c r="B2378">
        <f t="shared" si="441"/>
        <v>2.3599999999998511</v>
      </c>
      <c r="C2378">
        <f t="shared" si="434"/>
        <v>3.5810132186246291</v>
      </c>
      <c r="D2378">
        <f t="shared" si="442"/>
        <v>0</v>
      </c>
      <c r="E2378">
        <f t="shared" si="435"/>
        <v>84.303828659740219</v>
      </c>
      <c r="F2378">
        <f t="shared" si="437"/>
        <v>0</v>
      </c>
      <c r="G2378">
        <f t="shared" si="436"/>
        <v>0</v>
      </c>
      <c r="H2378">
        <f t="shared" si="443"/>
        <v>0</v>
      </c>
      <c r="I2378">
        <f t="shared" si="438"/>
        <v>0</v>
      </c>
      <c r="J2378" t="str">
        <f t="shared" si="439"/>
        <v/>
      </c>
      <c r="L2378">
        <f t="shared" si="440"/>
        <v>84.175084175086496</v>
      </c>
      <c r="M2378">
        <f t="shared" si="444"/>
        <v>-312.83001411821942</v>
      </c>
      <c r="N2378">
        <f t="shared" si="445"/>
        <v>23.223112179948657</v>
      </c>
    </row>
    <row r="2379" spans="2:14" x14ac:dyDescent="0.25">
      <c r="B2379">
        <f t="shared" si="441"/>
        <v>2.360999999999851</v>
      </c>
      <c r="C2379">
        <f t="shared" si="434"/>
        <v>3.582277776054525</v>
      </c>
      <c r="D2379">
        <f t="shared" si="442"/>
        <v>0</v>
      </c>
      <c r="E2379">
        <f t="shared" si="435"/>
        <v>84.288192961581501</v>
      </c>
      <c r="F2379">
        <f t="shared" si="437"/>
        <v>0</v>
      </c>
      <c r="G2379">
        <f t="shared" si="436"/>
        <v>0</v>
      </c>
      <c r="H2379">
        <f t="shared" si="443"/>
        <v>0</v>
      </c>
      <c r="I2379">
        <f t="shared" si="438"/>
        <v>0</v>
      </c>
      <c r="J2379" t="str">
        <f t="shared" si="439"/>
        <v/>
      </c>
      <c r="L2379">
        <f t="shared" si="440"/>
        <v>84.159499082663785</v>
      </c>
      <c r="M2379">
        <f t="shared" si="444"/>
        <v>-312.71396317436029</v>
      </c>
      <c r="N2379">
        <f t="shared" si="445"/>
        <v>23.210188828670653</v>
      </c>
    </row>
    <row r="2380" spans="2:14" x14ac:dyDescent="0.25">
      <c r="B2380">
        <f t="shared" si="441"/>
        <v>2.3619999999998509</v>
      </c>
      <c r="C2380">
        <f t="shared" si="434"/>
        <v>3.5835420989489486</v>
      </c>
      <c r="D2380">
        <f t="shared" si="442"/>
        <v>0</v>
      </c>
      <c r="E2380">
        <f t="shared" si="435"/>
        <v>84.272563062741497</v>
      </c>
      <c r="F2380">
        <f t="shared" si="437"/>
        <v>0</v>
      </c>
      <c r="G2380">
        <f t="shared" si="436"/>
        <v>0</v>
      </c>
      <c r="H2380">
        <f t="shared" si="443"/>
        <v>0</v>
      </c>
      <c r="I2380">
        <f t="shared" si="438"/>
        <v>0</v>
      </c>
      <c r="J2380" t="str">
        <f t="shared" si="439"/>
        <v/>
      </c>
      <c r="L2380">
        <f t="shared" si="440"/>
        <v>84.143919760360447</v>
      </c>
      <c r="M2380">
        <f t="shared" si="444"/>
        <v>-312.5979768000775</v>
      </c>
      <c r="N2380">
        <f t="shared" si="445"/>
        <v>23.197274913400179</v>
      </c>
    </row>
    <row r="2381" spans="2:14" x14ac:dyDescent="0.25">
      <c r="B2381">
        <f t="shared" si="441"/>
        <v>2.3629999999998508</v>
      </c>
      <c r="C2381">
        <f t="shared" si="434"/>
        <v>3.5848061873948898</v>
      </c>
      <c r="D2381">
        <f t="shared" si="442"/>
        <v>0</v>
      </c>
      <c r="E2381">
        <f t="shared" si="435"/>
        <v>84.25693895999413</v>
      </c>
      <c r="F2381">
        <f t="shared" si="437"/>
        <v>0</v>
      </c>
      <c r="G2381">
        <f t="shared" si="436"/>
        <v>0</v>
      </c>
      <c r="H2381">
        <f t="shared" si="443"/>
        <v>0</v>
      </c>
      <c r="I2381">
        <f t="shared" si="438"/>
        <v>0</v>
      </c>
      <c r="J2381" t="str">
        <f t="shared" si="439"/>
        <v/>
      </c>
      <c r="L2381">
        <f t="shared" si="440"/>
        <v>84.128346204972615</v>
      </c>
      <c r="M2381">
        <f t="shared" si="444"/>
        <v>-312.48205494733838</v>
      </c>
      <c r="N2381">
        <f t="shared" si="445"/>
        <v>23.184370547824074</v>
      </c>
    </row>
    <row r="2382" spans="2:14" x14ac:dyDescent="0.25">
      <c r="B2382">
        <f t="shared" si="441"/>
        <v>2.3639999999998507</v>
      </c>
      <c r="C2382">
        <f t="shared" si="434"/>
        <v>3.5860700414792896</v>
      </c>
      <c r="D2382">
        <f t="shared" si="442"/>
        <v>0</v>
      </c>
      <c r="E2382">
        <f t="shared" si="435"/>
        <v>84.241320650115739</v>
      </c>
      <c r="F2382">
        <f t="shared" si="437"/>
        <v>0</v>
      </c>
      <c r="G2382">
        <f t="shared" si="436"/>
        <v>0</v>
      </c>
      <c r="H2382">
        <f t="shared" si="443"/>
        <v>0</v>
      </c>
      <c r="I2382">
        <f t="shared" si="438"/>
        <v>0</v>
      </c>
      <c r="J2382" t="str">
        <f t="shared" si="439"/>
        <v/>
      </c>
      <c r="L2382">
        <f t="shared" si="440"/>
        <v>84.112778413298869</v>
      </c>
      <c r="M2382">
        <f t="shared" si="444"/>
        <v>-312.36619756782602</v>
      </c>
      <c r="N2382">
        <f t="shared" si="445"/>
        <v>23.171475959316012</v>
      </c>
    </row>
    <row r="2383" spans="2:14" x14ac:dyDescent="0.25">
      <c r="B2383">
        <f t="shared" si="441"/>
        <v>2.3649999999998506</v>
      </c>
      <c r="C2383">
        <f t="shared" si="434"/>
        <v>3.5873336612890414</v>
      </c>
      <c r="D2383">
        <f t="shared" si="442"/>
        <v>0</v>
      </c>
      <c r="E2383">
        <f t="shared" si="435"/>
        <v>84.225708129885007</v>
      </c>
      <c r="F2383">
        <f t="shared" si="437"/>
        <v>0</v>
      </c>
      <c r="G2383">
        <f t="shared" si="436"/>
        <v>0</v>
      </c>
      <c r="H2383">
        <f t="shared" si="443"/>
        <v>0</v>
      </c>
      <c r="I2383">
        <f t="shared" si="438"/>
        <v>0</v>
      </c>
      <c r="J2383" t="str">
        <f t="shared" si="439"/>
        <v/>
      </c>
      <c r="L2383">
        <f t="shared" si="440"/>
        <v>84.09721638214009</v>
      </c>
      <c r="M2383">
        <f t="shared" si="444"/>
        <v>-312.25040461464459</v>
      </c>
      <c r="N2383">
        <f t="shared" si="445"/>
        <v>23.158590693128644</v>
      </c>
    </row>
    <row r="2384" spans="2:14" x14ac:dyDescent="0.25">
      <c r="B2384">
        <f t="shared" si="441"/>
        <v>2.3659999999998504</v>
      </c>
      <c r="C2384">
        <f t="shared" si="434"/>
        <v>3.5885970469109898</v>
      </c>
      <c r="D2384">
        <f t="shared" si="442"/>
        <v>0</v>
      </c>
      <c r="E2384">
        <f t="shared" si="435"/>
        <v>84.210101396083047</v>
      </c>
      <c r="F2384">
        <f t="shared" si="437"/>
        <v>0</v>
      </c>
      <c r="G2384">
        <f t="shared" si="436"/>
        <v>0</v>
      </c>
      <c r="H2384">
        <f t="shared" si="443"/>
        <v>0</v>
      </c>
      <c r="I2384">
        <f t="shared" si="438"/>
        <v>0</v>
      </c>
      <c r="J2384" t="str">
        <f t="shared" si="439"/>
        <v/>
      </c>
      <c r="L2384">
        <f t="shared" si="440"/>
        <v>84.081660108299502</v>
      </c>
      <c r="M2384">
        <f t="shared" si="444"/>
        <v>-312.13467603919298</v>
      </c>
      <c r="N2384">
        <f t="shared" si="445"/>
        <v>23.145715090322483</v>
      </c>
    </row>
    <row r="2385" spans="2:14" x14ac:dyDescent="0.25">
      <c r="B2385">
        <f t="shared" si="441"/>
        <v>2.3669999999998503</v>
      </c>
      <c r="C2385">
        <f t="shared" ref="C2385:C2448" si="446">C2384+E2384*$B$3*$B$8</f>
        <v>3.5898601984319312</v>
      </c>
      <c r="D2385">
        <f t="shared" si="442"/>
        <v>0</v>
      </c>
      <c r="E2385">
        <f t="shared" ref="E2385:E2448" si="447">E2384+$B$8*(((D2384*$B$3)-$B$2*E2384^2)/$B$1)</f>
        <v>84.194500445493347</v>
      </c>
      <c r="F2385">
        <f t="shared" si="437"/>
        <v>0</v>
      </c>
      <c r="G2385">
        <f t="shared" si="436"/>
        <v>0</v>
      </c>
      <c r="H2385">
        <f t="shared" si="443"/>
        <v>0</v>
      </c>
      <c r="I2385">
        <f t="shared" si="438"/>
        <v>0</v>
      </c>
      <c r="J2385" t="str">
        <f t="shared" si="439"/>
        <v/>
      </c>
      <c r="L2385">
        <f t="shared" si="440"/>
        <v>84.066109588582776</v>
      </c>
      <c r="M2385">
        <f t="shared" si="444"/>
        <v>-312.01901179400693</v>
      </c>
      <c r="N2385">
        <f t="shared" si="445"/>
        <v>23.13284903721069</v>
      </c>
    </row>
    <row r="2386" spans="2:14" x14ac:dyDescent="0.25">
      <c r="B2386">
        <f t="shared" si="441"/>
        <v>2.3679999999998502</v>
      </c>
      <c r="C2386">
        <f t="shared" si="446"/>
        <v>3.5911231159386134</v>
      </c>
      <c r="D2386">
        <f t="shared" si="442"/>
        <v>0</v>
      </c>
      <c r="E2386">
        <f t="shared" si="447"/>
        <v>84.178905274901766</v>
      </c>
      <c r="F2386">
        <f t="shared" si="437"/>
        <v>0</v>
      </c>
      <c r="G2386">
        <f t="shared" si="436"/>
        <v>0</v>
      </c>
      <c r="H2386">
        <f t="shared" si="443"/>
        <v>0</v>
      </c>
      <c r="I2386">
        <f t="shared" si="438"/>
        <v>0</v>
      </c>
      <c r="J2386" t="str">
        <f t="shared" si="439"/>
        <v/>
      </c>
      <c r="L2386">
        <f t="shared" si="440"/>
        <v>84.050564819797913</v>
      </c>
      <c r="M2386">
        <f t="shared" si="444"/>
        <v>-311.90341183162218</v>
      </c>
      <c r="N2386">
        <f t="shared" si="445"/>
        <v>23.119992533793265</v>
      </c>
    </row>
    <row r="2387" spans="2:14" x14ac:dyDescent="0.25">
      <c r="B2387">
        <f t="shared" si="441"/>
        <v>2.3689999999998501</v>
      </c>
      <c r="C2387">
        <f t="shared" si="446"/>
        <v>3.5923857995177371</v>
      </c>
      <c r="D2387">
        <f t="shared" si="442"/>
        <v>0</v>
      </c>
      <c r="E2387">
        <f t="shared" si="447"/>
        <v>84.163315881096551</v>
      </c>
      <c r="F2387">
        <f t="shared" si="437"/>
        <v>0</v>
      </c>
      <c r="G2387">
        <f t="shared" ref="G2387:G2450" si="448">IF(C2387&lt;$B$5,$B$2*E2387^3,0)</f>
        <v>0</v>
      </c>
      <c r="H2387">
        <f t="shared" si="443"/>
        <v>0</v>
      </c>
      <c r="I2387">
        <f t="shared" si="438"/>
        <v>0</v>
      </c>
      <c r="J2387" t="str">
        <f t="shared" si="439"/>
        <v/>
      </c>
      <c r="L2387">
        <f t="shared" si="440"/>
        <v>84.035025798755257</v>
      </c>
      <c r="M2387">
        <f t="shared" si="444"/>
        <v>-311.78787610429026</v>
      </c>
      <c r="N2387">
        <f t="shared" si="445"/>
        <v>23.107145466383372</v>
      </c>
    </row>
    <row r="2388" spans="2:14" x14ac:dyDescent="0.25">
      <c r="B2388">
        <f t="shared" si="441"/>
        <v>2.36999999999985</v>
      </c>
      <c r="C2388">
        <f t="shared" si="446"/>
        <v>3.5936482492559536</v>
      </c>
      <c r="D2388">
        <f t="shared" si="442"/>
        <v>0</v>
      </c>
      <c r="E2388">
        <f t="shared" si="447"/>
        <v>84.147732260868324</v>
      </c>
      <c r="F2388">
        <f t="shared" ref="F2388:F2451" si="449">D2388*E2388*$B$3</f>
        <v>0</v>
      </c>
      <c r="G2388">
        <f t="shared" si="448"/>
        <v>0</v>
      </c>
      <c r="H2388">
        <f t="shared" si="443"/>
        <v>0</v>
      </c>
      <c r="I2388">
        <f t="shared" ref="I2388:I2451" si="450">G2388+H2388</f>
        <v>0</v>
      </c>
      <c r="J2388" t="str">
        <f t="shared" ref="J2388:J2451" si="451">IF(C2388&lt;$B$5,E2388,"")</f>
        <v/>
      </c>
      <c r="L2388">
        <f t="shared" ref="L2388:L2451" si="452">$L$15/(B2388+$L$16)</f>
        <v>84.019492522267498</v>
      </c>
      <c r="M2388">
        <f t="shared" si="444"/>
        <v>-311.67240456454692</v>
      </c>
      <c r="N2388">
        <f t="shared" si="445"/>
        <v>23.094307948667847</v>
      </c>
    </row>
    <row r="2389" spans="2:14" x14ac:dyDescent="0.25">
      <c r="B2389">
        <f t="shared" ref="B2389:B2452" si="453">B2388+$B$8</f>
        <v>2.3709999999998499</v>
      </c>
      <c r="C2389">
        <f t="shared" si="446"/>
        <v>3.5949104652398667</v>
      </c>
      <c r="D2389">
        <f t="shared" ref="D2389:D2452" si="454">IF(C2389&lt;$B$5,$B$6*SIN(PI()*C2389/$B$5)+$B$7*SIN(2*PI()*C2389/$B$5),0)</f>
        <v>0</v>
      </c>
      <c r="E2389">
        <f t="shared" si="447"/>
        <v>84.132154411010106</v>
      </c>
      <c r="F2389">
        <f t="shared" si="449"/>
        <v>0</v>
      </c>
      <c r="G2389">
        <f t="shared" si="448"/>
        <v>0</v>
      </c>
      <c r="H2389">
        <f t="shared" ref="H2389:H2452" si="455">IF(C2389&lt;$B$5,$B$1*E2389*(E2389-E2388)/$B$8,0)</f>
        <v>0</v>
      </c>
      <c r="I2389">
        <f t="shared" si="450"/>
        <v>0</v>
      </c>
      <c r="J2389" t="str">
        <f t="shared" si="451"/>
        <v/>
      </c>
      <c r="L2389">
        <f t="shared" si="452"/>
        <v>84.003964987149715</v>
      </c>
      <c r="M2389">
        <f t="shared" ref="M2389:M2452" si="456">$M$14*(E2389-E2388)</f>
        <v>-311.55699716435947</v>
      </c>
      <c r="N2389">
        <f t="shared" si="445"/>
        <v>23.081479980646691</v>
      </c>
    </row>
    <row r="2390" spans="2:14" x14ac:dyDescent="0.25">
      <c r="B2390">
        <f t="shared" si="453"/>
        <v>2.3719999999998498</v>
      </c>
      <c r="C2390">
        <f t="shared" si="446"/>
        <v>3.5961724475560319</v>
      </c>
      <c r="D2390">
        <f t="shared" si="454"/>
        <v>0</v>
      </c>
      <c r="E2390">
        <f t="shared" si="447"/>
        <v>84.116582328317264</v>
      </c>
      <c r="F2390">
        <f t="shared" si="449"/>
        <v>0</v>
      </c>
      <c r="G2390">
        <f t="shared" si="448"/>
        <v>0</v>
      </c>
      <c r="H2390">
        <f t="shared" si="455"/>
        <v>0</v>
      </c>
      <c r="I2390">
        <f t="shared" si="450"/>
        <v>0</v>
      </c>
      <c r="J2390" t="str">
        <f t="shared" si="451"/>
        <v/>
      </c>
      <c r="L2390">
        <f t="shared" si="452"/>
        <v>83.988443190219357</v>
      </c>
      <c r="M2390">
        <f t="shared" si="456"/>
        <v>-311.44165385683209</v>
      </c>
      <c r="N2390">
        <f t="shared" ref="N2390:N2453" si="457">$N$14*$M$14*(E2390+E2388-2*E2389)</f>
        <v>23.068661448633065</v>
      </c>
    </row>
    <row r="2391" spans="2:14" x14ac:dyDescent="0.25">
      <c r="B2391">
        <f t="shared" si="453"/>
        <v>2.3729999999998497</v>
      </c>
      <c r="C2391">
        <f t="shared" si="446"/>
        <v>3.5974341962909566</v>
      </c>
      <c r="D2391">
        <f t="shared" si="454"/>
        <v>0</v>
      </c>
      <c r="E2391">
        <f t="shared" si="447"/>
        <v>84.101016009587553</v>
      </c>
      <c r="F2391">
        <f t="shared" si="449"/>
        <v>0</v>
      </c>
      <c r="G2391">
        <f t="shared" si="448"/>
        <v>0</v>
      </c>
      <c r="H2391">
        <f t="shared" si="455"/>
        <v>0</v>
      </c>
      <c r="I2391">
        <f t="shared" si="450"/>
        <v>0</v>
      </c>
      <c r="J2391" t="str">
        <f t="shared" si="451"/>
        <v/>
      </c>
      <c r="L2391">
        <f t="shared" si="452"/>
        <v>83.972927128296178</v>
      </c>
      <c r="M2391">
        <f t="shared" si="456"/>
        <v>-311.3263745942163</v>
      </c>
      <c r="N2391">
        <f t="shared" si="457"/>
        <v>23.055852580000646</v>
      </c>
    </row>
    <row r="2392" spans="2:14" x14ac:dyDescent="0.25">
      <c r="B2392">
        <f t="shared" si="453"/>
        <v>2.3739999999998496</v>
      </c>
      <c r="C2392">
        <f t="shared" si="446"/>
        <v>3.5986957115311005</v>
      </c>
      <c r="D2392">
        <f t="shared" si="454"/>
        <v>0</v>
      </c>
      <c r="E2392">
        <f t="shared" si="447"/>
        <v>84.085455451621101</v>
      </c>
      <c r="F2392">
        <f t="shared" si="449"/>
        <v>0</v>
      </c>
      <c r="G2392">
        <f t="shared" si="448"/>
        <v>0</v>
      </c>
      <c r="H2392">
        <f t="shared" si="455"/>
        <v>0</v>
      </c>
      <c r="I2392">
        <f t="shared" si="450"/>
        <v>0</v>
      </c>
      <c r="J2392" t="str">
        <f t="shared" si="451"/>
        <v/>
      </c>
      <c r="L2392">
        <f t="shared" si="452"/>
        <v>83.957416798202289</v>
      </c>
      <c r="M2392">
        <f t="shared" si="456"/>
        <v>-311.21115932904786</v>
      </c>
      <c r="N2392">
        <f t="shared" si="457"/>
        <v>23.043053033688921</v>
      </c>
    </row>
    <row r="2393" spans="2:14" x14ac:dyDescent="0.25">
      <c r="B2393">
        <f t="shared" si="453"/>
        <v>2.3749999999998495</v>
      </c>
      <c r="C2393">
        <f t="shared" si="446"/>
        <v>3.5999569933628748</v>
      </c>
      <c r="D2393">
        <f t="shared" si="454"/>
        <v>0</v>
      </c>
      <c r="E2393">
        <f t="shared" si="447"/>
        <v>84.069900651220394</v>
      </c>
      <c r="F2393">
        <f t="shared" si="449"/>
        <v>0</v>
      </c>
      <c r="G2393">
        <f t="shared" si="448"/>
        <v>0</v>
      </c>
      <c r="H2393">
        <f t="shared" si="455"/>
        <v>0</v>
      </c>
      <c r="I2393">
        <f t="shared" si="450"/>
        <v>0</v>
      </c>
      <c r="J2393" t="str">
        <f t="shared" si="451"/>
        <v/>
      </c>
      <c r="L2393">
        <f t="shared" si="452"/>
        <v>83.941912196762175</v>
      </c>
      <c r="M2393">
        <f t="shared" si="456"/>
        <v>-311.09600801414672</v>
      </c>
      <c r="N2393">
        <f t="shared" si="457"/>
        <v>23.030263037071563</v>
      </c>
    </row>
    <row r="2394" spans="2:14" x14ac:dyDescent="0.25">
      <c r="B2394">
        <f t="shared" si="453"/>
        <v>2.3759999999998493</v>
      </c>
      <c r="C2394">
        <f t="shared" si="446"/>
        <v>3.6012180418726429</v>
      </c>
      <c r="D2394">
        <f t="shared" si="454"/>
        <v>0</v>
      </c>
      <c r="E2394">
        <f t="shared" si="447"/>
        <v>84.054351605190277</v>
      </c>
      <c r="F2394">
        <f t="shared" si="449"/>
        <v>0</v>
      </c>
      <c r="G2394">
        <f t="shared" si="448"/>
        <v>0</v>
      </c>
      <c r="H2394">
        <f t="shared" si="455"/>
        <v>0</v>
      </c>
      <c r="I2394">
        <f t="shared" si="450"/>
        <v>0</v>
      </c>
      <c r="J2394" t="str">
        <f t="shared" si="451"/>
        <v/>
      </c>
      <c r="L2394">
        <f t="shared" si="452"/>
        <v>83.926413320802652</v>
      </c>
      <c r="M2394">
        <f t="shared" si="456"/>
        <v>-310.98092060233284</v>
      </c>
      <c r="N2394">
        <f t="shared" si="457"/>
        <v>23.017482362774899</v>
      </c>
    </row>
    <row r="2395" spans="2:14" x14ac:dyDescent="0.25">
      <c r="B2395">
        <f t="shared" si="453"/>
        <v>2.3769999999998492</v>
      </c>
      <c r="C2395">
        <f t="shared" si="446"/>
        <v>3.6024788571467208</v>
      </c>
      <c r="D2395">
        <f t="shared" si="454"/>
        <v>0</v>
      </c>
      <c r="E2395">
        <f t="shared" si="447"/>
        <v>84.038808310337984</v>
      </c>
      <c r="F2395">
        <f t="shared" si="449"/>
        <v>0</v>
      </c>
      <c r="G2395">
        <f t="shared" si="448"/>
        <v>0</v>
      </c>
      <c r="H2395">
        <f t="shared" si="455"/>
        <v>0</v>
      </c>
      <c r="I2395">
        <f t="shared" si="450"/>
        <v>0</v>
      </c>
      <c r="J2395" t="str">
        <f t="shared" si="451"/>
        <v/>
      </c>
      <c r="L2395">
        <f t="shared" si="452"/>
        <v>83.910920167152895</v>
      </c>
      <c r="M2395">
        <f t="shared" si="456"/>
        <v>-310.86589704585776</v>
      </c>
      <c r="N2395">
        <f t="shared" si="457"/>
        <v>23.004711238172604</v>
      </c>
    </row>
    <row r="2396" spans="2:14" x14ac:dyDescent="0.25">
      <c r="B2396">
        <f t="shared" si="453"/>
        <v>2.3779999999998491</v>
      </c>
      <c r="C2396">
        <f t="shared" si="446"/>
        <v>3.6037394392713757</v>
      </c>
      <c r="D2396">
        <f t="shared" si="454"/>
        <v>0</v>
      </c>
      <c r="E2396">
        <f t="shared" si="447"/>
        <v>84.023270763473093</v>
      </c>
      <c r="F2396">
        <f t="shared" si="449"/>
        <v>0</v>
      </c>
      <c r="G2396">
        <f t="shared" si="448"/>
        <v>0</v>
      </c>
      <c r="H2396">
        <f t="shared" si="455"/>
        <v>0</v>
      </c>
      <c r="I2396">
        <f t="shared" si="450"/>
        <v>0</v>
      </c>
      <c r="J2396" t="str">
        <f t="shared" si="451"/>
        <v/>
      </c>
      <c r="L2396">
        <f t="shared" si="452"/>
        <v>83.89543273264438</v>
      </c>
      <c r="M2396">
        <f t="shared" si="456"/>
        <v>-310.75093729782566</v>
      </c>
      <c r="N2396">
        <f t="shared" si="457"/>
        <v>22.991949549577839</v>
      </c>
    </row>
    <row r="2397" spans="2:14" x14ac:dyDescent="0.25">
      <c r="B2397">
        <f t="shared" si="453"/>
        <v>2.378999999999849</v>
      </c>
      <c r="C2397">
        <f t="shared" si="446"/>
        <v>3.6049997883328277</v>
      </c>
      <c r="D2397">
        <f t="shared" si="454"/>
        <v>0</v>
      </c>
      <c r="E2397">
        <f t="shared" si="447"/>
        <v>84.007738961407554</v>
      </c>
      <c r="F2397">
        <f t="shared" si="449"/>
        <v>0</v>
      </c>
      <c r="G2397">
        <f t="shared" si="448"/>
        <v>0</v>
      </c>
      <c r="H2397">
        <f t="shared" si="455"/>
        <v>0</v>
      </c>
      <c r="I2397">
        <f t="shared" si="450"/>
        <v>0</v>
      </c>
      <c r="J2397" t="str">
        <f t="shared" si="451"/>
        <v/>
      </c>
      <c r="L2397">
        <f t="shared" si="452"/>
        <v>83.879951014110944</v>
      </c>
      <c r="M2397">
        <f t="shared" si="456"/>
        <v>-310.63604131077227</v>
      </c>
      <c r="N2397">
        <f t="shared" si="457"/>
        <v>22.979197410677443</v>
      </c>
    </row>
    <row r="2398" spans="2:14" x14ac:dyDescent="0.25">
      <c r="B2398">
        <f t="shared" si="453"/>
        <v>2.3799999999998489</v>
      </c>
      <c r="C2398">
        <f t="shared" si="446"/>
        <v>3.6062599044172488</v>
      </c>
      <c r="D2398">
        <f t="shared" si="454"/>
        <v>0</v>
      </c>
      <c r="E2398">
        <f t="shared" si="447"/>
        <v>83.99221290095565</v>
      </c>
      <c r="F2398">
        <f t="shared" si="449"/>
        <v>0</v>
      </c>
      <c r="G2398">
        <f t="shared" si="448"/>
        <v>0</v>
      </c>
      <c r="H2398">
        <f t="shared" si="455"/>
        <v>0</v>
      </c>
      <c r="I2398">
        <f t="shared" si="450"/>
        <v>0</v>
      </c>
      <c r="J2398" t="str">
        <f t="shared" si="451"/>
        <v/>
      </c>
      <c r="L2398">
        <f t="shared" si="452"/>
        <v>83.864475008388794</v>
      </c>
      <c r="M2398">
        <f t="shared" si="456"/>
        <v>-310.521209038086</v>
      </c>
      <c r="N2398">
        <f t="shared" si="457"/>
        <v>22.96645459409774</v>
      </c>
    </row>
    <row r="2399" spans="2:14" x14ac:dyDescent="0.25">
      <c r="B2399">
        <f t="shared" si="453"/>
        <v>2.3809999999998488</v>
      </c>
      <c r="C2399">
        <f t="shared" si="446"/>
        <v>3.6075197876107632</v>
      </c>
      <c r="D2399">
        <f t="shared" si="454"/>
        <v>0</v>
      </c>
      <c r="E2399">
        <f t="shared" si="447"/>
        <v>83.976692578934049</v>
      </c>
      <c r="F2399">
        <f t="shared" si="449"/>
        <v>0</v>
      </c>
      <c r="G2399">
        <f t="shared" si="448"/>
        <v>0</v>
      </c>
      <c r="H2399">
        <f t="shared" si="455"/>
        <v>0</v>
      </c>
      <c r="I2399">
        <f t="shared" si="450"/>
        <v>0</v>
      </c>
      <c r="J2399" t="str">
        <f t="shared" si="451"/>
        <v/>
      </c>
      <c r="L2399">
        <f t="shared" si="452"/>
        <v>83.849004712316415</v>
      </c>
      <c r="M2399">
        <f t="shared" si="456"/>
        <v>-310.40644043201837</v>
      </c>
      <c r="N2399">
        <f t="shared" si="457"/>
        <v>22.953721213525569</v>
      </c>
    </row>
    <row r="2400" spans="2:14" x14ac:dyDescent="0.25">
      <c r="B2400">
        <f t="shared" si="453"/>
        <v>2.3819999999998487</v>
      </c>
      <c r="C2400">
        <f t="shared" si="446"/>
        <v>3.6087794379994471</v>
      </c>
      <c r="D2400">
        <f t="shared" si="454"/>
        <v>0</v>
      </c>
      <c r="E2400">
        <f t="shared" si="447"/>
        <v>83.961177992161751</v>
      </c>
      <c r="F2400">
        <f t="shared" si="449"/>
        <v>0</v>
      </c>
      <c r="G2400">
        <f t="shared" si="448"/>
        <v>0</v>
      </c>
      <c r="H2400">
        <f t="shared" si="455"/>
        <v>0</v>
      </c>
      <c r="I2400">
        <f t="shared" si="450"/>
        <v>0</v>
      </c>
      <c r="J2400" t="str">
        <f t="shared" si="451"/>
        <v/>
      </c>
      <c r="L2400">
        <f t="shared" si="452"/>
        <v>83.833540122734647</v>
      </c>
      <c r="M2400">
        <f t="shared" si="456"/>
        <v>-310.29173544595778</v>
      </c>
      <c r="N2400">
        <f t="shared" si="457"/>
        <v>22.94099715527409</v>
      </c>
    </row>
    <row r="2401" spans="2:14" x14ac:dyDescent="0.25">
      <c r="B2401">
        <f t="shared" si="453"/>
        <v>2.3829999999998486</v>
      </c>
      <c r="C2401">
        <f t="shared" si="446"/>
        <v>3.6100388556693295</v>
      </c>
      <c r="D2401">
        <f t="shared" si="454"/>
        <v>0</v>
      </c>
      <c r="E2401">
        <f t="shared" si="447"/>
        <v>83.945669137460115</v>
      </c>
      <c r="F2401">
        <f t="shared" si="449"/>
        <v>0</v>
      </c>
      <c r="G2401">
        <f t="shared" si="448"/>
        <v>0</v>
      </c>
      <c r="H2401">
        <f t="shared" si="455"/>
        <v>0</v>
      </c>
      <c r="I2401">
        <f t="shared" si="450"/>
        <v>0</v>
      </c>
      <c r="J2401" t="str">
        <f t="shared" si="451"/>
        <v/>
      </c>
      <c r="L2401">
        <f t="shared" si="452"/>
        <v>83.818081236486677</v>
      </c>
      <c r="M2401">
        <f t="shared" si="456"/>
        <v>-310.1770940327242</v>
      </c>
      <c r="N2401">
        <f t="shared" si="457"/>
        <v>22.92828264671698</v>
      </c>
    </row>
    <row r="2402" spans="2:14" x14ac:dyDescent="0.25">
      <c r="B2402">
        <f t="shared" si="453"/>
        <v>2.3839999999998485</v>
      </c>
      <c r="C2402">
        <f t="shared" si="446"/>
        <v>3.6112980407063913</v>
      </c>
      <c r="D2402">
        <f t="shared" si="454"/>
        <v>0</v>
      </c>
      <c r="E2402">
        <f t="shared" si="447"/>
        <v>83.930166011652858</v>
      </c>
      <c r="F2402">
        <f t="shared" si="449"/>
        <v>0</v>
      </c>
      <c r="G2402">
        <f t="shared" si="448"/>
        <v>0</v>
      </c>
      <c r="H2402">
        <f t="shared" si="455"/>
        <v>0</v>
      </c>
      <c r="I2402">
        <f t="shared" si="450"/>
        <v>0</v>
      </c>
      <c r="J2402" t="str">
        <f t="shared" si="451"/>
        <v/>
      </c>
      <c r="L2402">
        <f t="shared" si="452"/>
        <v>83.802628050418008</v>
      </c>
      <c r="M2402">
        <f t="shared" si="456"/>
        <v>-310.06251614513758</v>
      </c>
      <c r="N2402">
        <f t="shared" si="457"/>
        <v>22.915577460480563</v>
      </c>
    </row>
    <row r="2403" spans="2:14" x14ac:dyDescent="0.25">
      <c r="B2403">
        <f t="shared" si="453"/>
        <v>2.3849999999998484</v>
      </c>
      <c r="C2403">
        <f t="shared" si="446"/>
        <v>3.612556993196566</v>
      </c>
      <c r="D2403">
        <f t="shared" si="454"/>
        <v>0</v>
      </c>
      <c r="E2403">
        <f t="shared" si="447"/>
        <v>83.914668611566029</v>
      </c>
      <c r="F2403">
        <f t="shared" si="449"/>
        <v>0</v>
      </c>
      <c r="G2403">
        <f t="shared" si="448"/>
        <v>0</v>
      </c>
      <c r="H2403">
        <f t="shared" si="455"/>
        <v>0</v>
      </c>
      <c r="I2403">
        <f t="shared" si="450"/>
        <v>0</v>
      </c>
      <c r="J2403" t="str">
        <f t="shared" si="451"/>
        <v/>
      </c>
      <c r="L2403">
        <f t="shared" si="452"/>
        <v>83.787180561376459</v>
      </c>
      <c r="M2403">
        <f t="shared" si="456"/>
        <v>-309.94800173658632</v>
      </c>
      <c r="N2403">
        <f t="shared" si="457"/>
        <v>22.902881710251677</v>
      </c>
    </row>
    <row r="2404" spans="2:14" x14ac:dyDescent="0.25">
      <c r="B2404">
        <f t="shared" si="453"/>
        <v>2.3859999999998482</v>
      </c>
      <c r="C2404">
        <f t="shared" si="446"/>
        <v>3.6138157132257396</v>
      </c>
      <c r="D2404">
        <f t="shared" si="454"/>
        <v>0</v>
      </c>
      <c r="E2404">
        <f t="shared" si="447"/>
        <v>83.89917693402802</v>
      </c>
      <c r="F2404">
        <f t="shared" si="449"/>
        <v>0</v>
      </c>
      <c r="G2404">
        <f t="shared" si="448"/>
        <v>0</v>
      </c>
      <c r="H2404">
        <f t="shared" si="455"/>
        <v>0</v>
      </c>
      <c r="I2404">
        <f t="shared" si="450"/>
        <v>0</v>
      </c>
      <c r="J2404" t="str">
        <f t="shared" si="451"/>
        <v/>
      </c>
      <c r="L2404">
        <f t="shared" si="452"/>
        <v>83.771738766212181</v>
      </c>
      <c r="M2404">
        <f t="shared" si="456"/>
        <v>-309.8335507601746</v>
      </c>
      <c r="N2404">
        <f t="shared" si="457"/>
        <v>22.890195282343484</v>
      </c>
    </row>
    <row r="2405" spans="2:14" x14ac:dyDescent="0.25">
      <c r="B2405">
        <f t="shared" si="453"/>
        <v>2.3869999999998481</v>
      </c>
      <c r="C2405">
        <f t="shared" si="446"/>
        <v>3.6150742008797501</v>
      </c>
      <c r="D2405">
        <f t="shared" si="454"/>
        <v>0</v>
      </c>
      <c r="E2405">
        <f t="shared" si="447"/>
        <v>83.88369097586957</v>
      </c>
      <c r="F2405">
        <f t="shared" si="449"/>
        <v>0</v>
      </c>
      <c r="G2405">
        <f t="shared" si="448"/>
        <v>0</v>
      </c>
      <c r="H2405">
        <f t="shared" si="455"/>
        <v>0</v>
      </c>
      <c r="I2405">
        <f t="shared" si="450"/>
        <v>0</v>
      </c>
      <c r="J2405" t="str">
        <f t="shared" si="451"/>
        <v/>
      </c>
      <c r="L2405">
        <f t="shared" si="452"/>
        <v>83.756302661777639</v>
      </c>
      <c r="M2405">
        <f t="shared" si="456"/>
        <v>-309.71916316900661</v>
      </c>
      <c r="N2405">
        <f t="shared" si="457"/>
        <v>22.877518176755984</v>
      </c>
    </row>
    <row r="2406" spans="2:14" x14ac:dyDescent="0.25">
      <c r="B2406">
        <f t="shared" si="453"/>
        <v>2.387999999999848</v>
      </c>
      <c r="C2406">
        <f t="shared" si="446"/>
        <v>3.6163324562443879</v>
      </c>
      <c r="D2406">
        <f t="shared" si="454"/>
        <v>0</v>
      </c>
      <c r="E2406">
        <f t="shared" si="447"/>
        <v>83.868210733923746</v>
      </c>
      <c r="F2406">
        <f t="shared" si="449"/>
        <v>0</v>
      </c>
      <c r="G2406">
        <f t="shared" si="448"/>
        <v>0</v>
      </c>
      <c r="H2406">
        <f t="shared" si="455"/>
        <v>0</v>
      </c>
      <c r="I2406">
        <f t="shared" si="450"/>
        <v>0</v>
      </c>
      <c r="J2406" t="str">
        <f t="shared" si="451"/>
        <v/>
      </c>
      <c r="L2406">
        <f t="shared" si="452"/>
        <v>83.740872244927644</v>
      </c>
      <c r="M2406">
        <f t="shared" si="456"/>
        <v>-309.60483891647073</v>
      </c>
      <c r="N2406">
        <f t="shared" si="457"/>
        <v>22.864850507176016</v>
      </c>
    </row>
    <row r="2407" spans="2:14" x14ac:dyDescent="0.25">
      <c r="B2407">
        <f t="shared" si="453"/>
        <v>2.3889999999998479</v>
      </c>
      <c r="C2407">
        <f t="shared" si="446"/>
        <v>3.6175904794053966</v>
      </c>
      <c r="D2407">
        <f t="shared" si="454"/>
        <v>0</v>
      </c>
      <c r="E2407">
        <f t="shared" si="447"/>
        <v>83.852736205025991</v>
      </c>
      <c r="F2407">
        <f t="shared" si="449"/>
        <v>0</v>
      </c>
      <c r="G2407">
        <f t="shared" si="448"/>
        <v>0</v>
      </c>
      <c r="H2407">
        <f t="shared" si="455"/>
        <v>0</v>
      </c>
      <c r="I2407">
        <f t="shared" si="450"/>
        <v>0</v>
      </c>
      <c r="J2407" t="str">
        <f t="shared" si="451"/>
        <v/>
      </c>
      <c r="L2407">
        <f t="shared" si="452"/>
        <v>83.72544751251931</v>
      </c>
      <c r="M2407">
        <f t="shared" si="456"/>
        <v>-309.49057795510271</v>
      </c>
      <c r="N2407">
        <f t="shared" si="457"/>
        <v>22.852192273603578</v>
      </c>
    </row>
    <row r="2408" spans="2:14" x14ac:dyDescent="0.25">
      <c r="B2408">
        <f t="shared" si="453"/>
        <v>2.3899999999998478</v>
      </c>
      <c r="C2408">
        <f t="shared" si="446"/>
        <v>3.6188482704484719</v>
      </c>
      <c r="D2408">
        <f t="shared" si="454"/>
        <v>0</v>
      </c>
      <c r="E2408">
        <f t="shared" si="447"/>
        <v>83.837267386014034</v>
      </c>
      <c r="F2408">
        <f t="shared" si="449"/>
        <v>0</v>
      </c>
      <c r="G2408">
        <f t="shared" si="448"/>
        <v>0</v>
      </c>
      <c r="H2408">
        <f t="shared" si="455"/>
        <v>0</v>
      </c>
      <c r="I2408">
        <f t="shared" si="450"/>
        <v>0</v>
      </c>
      <c r="J2408" t="str">
        <f t="shared" si="451"/>
        <v/>
      </c>
      <c r="L2408">
        <f t="shared" si="452"/>
        <v>83.710028461412023</v>
      </c>
      <c r="M2408">
        <f t="shared" si="456"/>
        <v>-309.3763802391436</v>
      </c>
      <c r="N2408">
        <f t="shared" si="457"/>
        <v>22.839543134978157</v>
      </c>
    </row>
    <row r="2409" spans="2:14" x14ac:dyDescent="0.25">
      <c r="B2409">
        <f t="shared" si="453"/>
        <v>2.3909999999998477</v>
      </c>
      <c r="C2409">
        <f t="shared" si="446"/>
        <v>3.6201058294592623</v>
      </c>
      <c r="D2409">
        <f t="shared" si="454"/>
        <v>0</v>
      </c>
      <c r="E2409">
        <f t="shared" si="447"/>
        <v>83.821804273727977</v>
      </c>
      <c r="F2409">
        <f t="shared" si="449"/>
        <v>0</v>
      </c>
      <c r="G2409">
        <f t="shared" si="448"/>
        <v>0</v>
      </c>
      <c r="H2409">
        <f t="shared" si="455"/>
        <v>0</v>
      </c>
      <c r="I2409">
        <f t="shared" si="450"/>
        <v>0</v>
      </c>
      <c r="J2409" t="str">
        <f t="shared" si="451"/>
        <v/>
      </c>
      <c r="L2409">
        <f t="shared" si="452"/>
        <v>83.694615088467557</v>
      </c>
      <c r="M2409">
        <f t="shared" si="456"/>
        <v>-309.26224572112915</v>
      </c>
      <c r="N2409">
        <f t="shared" si="457"/>
        <v>22.826903546047106</v>
      </c>
    </row>
    <row r="2410" spans="2:14" x14ac:dyDescent="0.25">
      <c r="B2410">
        <f t="shared" si="453"/>
        <v>2.3919999999998476</v>
      </c>
      <c r="C2410">
        <f t="shared" si="446"/>
        <v>3.6213631565233682</v>
      </c>
      <c r="D2410">
        <f t="shared" si="454"/>
        <v>0</v>
      </c>
      <c r="E2410">
        <f t="shared" si="447"/>
        <v>83.806346865010227</v>
      </c>
      <c r="F2410">
        <f t="shared" si="449"/>
        <v>0</v>
      </c>
      <c r="G2410">
        <f t="shared" si="448"/>
        <v>0</v>
      </c>
      <c r="H2410">
        <f t="shared" si="455"/>
        <v>0</v>
      </c>
      <c r="I2410">
        <f t="shared" si="450"/>
        <v>0</v>
      </c>
      <c r="J2410" t="str">
        <f t="shared" si="451"/>
        <v/>
      </c>
      <c r="L2410">
        <f t="shared" si="452"/>
        <v>83.679207390549948</v>
      </c>
      <c r="M2410">
        <f t="shared" si="456"/>
        <v>-309.14817435501618</v>
      </c>
      <c r="N2410">
        <f t="shared" si="457"/>
        <v>22.81427316574991</v>
      </c>
    </row>
    <row r="2411" spans="2:14" x14ac:dyDescent="0.25">
      <c r="B2411">
        <f t="shared" si="453"/>
        <v>2.3929999999998475</v>
      </c>
      <c r="C2411">
        <f t="shared" si="446"/>
        <v>3.6226202517263433</v>
      </c>
      <c r="D2411">
        <f t="shared" si="454"/>
        <v>0</v>
      </c>
      <c r="E2411">
        <f t="shared" si="447"/>
        <v>83.790895156705531</v>
      </c>
      <c r="F2411">
        <f t="shared" si="449"/>
        <v>0</v>
      </c>
      <c r="G2411">
        <f t="shared" si="448"/>
        <v>0</v>
      </c>
      <c r="H2411">
        <f t="shared" si="455"/>
        <v>0</v>
      </c>
      <c r="I2411">
        <f t="shared" si="450"/>
        <v>0</v>
      </c>
      <c r="J2411" t="str">
        <f t="shared" si="451"/>
        <v/>
      </c>
      <c r="L2411">
        <f t="shared" si="452"/>
        <v>83.663805364525558</v>
      </c>
      <c r="M2411">
        <f t="shared" si="456"/>
        <v>-309.03416609390888</v>
      </c>
      <c r="N2411">
        <f t="shared" si="457"/>
        <v>22.801652221460245</v>
      </c>
    </row>
    <row r="2412" spans="2:14" x14ac:dyDescent="0.25">
      <c r="B2412">
        <f t="shared" si="453"/>
        <v>2.3939999999998474</v>
      </c>
      <c r="C2412">
        <f t="shared" si="446"/>
        <v>3.6238771151536939</v>
      </c>
      <c r="D2412">
        <f t="shared" si="454"/>
        <v>0</v>
      </c>
      <c r="E2412">
        <f t="shared" si="447"/>
        <v>83.775449145660971</v>
      </c>
      <c r="F2412">
        <f t="shared" si="449"/>
        <v>0</v>
      </c>
      <c r="G2412">
        <f t="shared" si="448"/>
        <v>0</v>
      </c>
      <c r="H2412">
        <f t="shared" si="455"/>
        <v>0</v>
      </c>
      <c r="I2412">
        <f t="shared" si="450"/>
        <v>0</v>
      </c>
      <c r="J2412" t="str">
        <f t="shared" si="451"/>
        <v/>
      </c>
      <c r="L2412">
        <f t="shared" si="452"/>
        <v>83.648409007263041</v>
      </c>
      <c r="M2412">
        <f t="shared" si="456"/>
        <v>-308.92022089119564</v>
      </c>
      <c r="N2412">
        <f t="shared" si="457"/>
        <v>22.789040599491273</v>
      </c>
    </row>
    <row r="2413" spans="2:14" x14ac:dyDescent="0.25">
      <c r="B2413">
        <f t="shared" si="453"/>
        <v>2.3949999999998473</v>
      </c>
      <c r="C2413">
        <f t="shared" si="446"/>
        <v>3.6251337468908789</v>
      </c>
      <c r="D2413">
        <f t="shared" si="454"/>
        <v>0</v>
      </c>
      <c r="E2413">
        <f t="shared" si="447"/>
        <v>83.760008828725944</v>
      </c>
      <c r="F2413">
        <f t="shared" si="449"/>
        <v>0</v>
      </c>
      <c r="G2413">
        <f t="shared" si="448"/>
        <v>0</v>
      </c>
      <c r="H2413">
        <f t="shared" si="455"/>
        <v>0</v>
      </c>
      <c r="I2413">
        <f t="shared" si="450"/>
        <v>0</v>
      </c>
      <c r="J2413" t="str">
        <f t="shared" si="451"/>
        <v/>
      </c>
      <c r="L2413">
        <f t="shared" si="452"/>
        <v>83.63301831563335</v>
      </c>
      <c r="M2413">
        <f t="shared" si="456"/>
        <v>-308.80633870054908</v>
      </c>
      <c r="N2413">
        <f t="shared" si="457"/>
        <v>22.776438186156156</v>
      </c>
    </row>
    <row r="2414" spans="2:14" x14ac:dyDescent="0.25">
      <c r="B2414">
        <f t="shared" si="453"/>
        <v>2.3959999999998471</v>
      </c>
      <c r="C2414">
        <f t="shared" si="446"/>
        <v>3.6263901470233098</v>
      </c>
      <c r="D2414">
        <f t="shared" si="454"/>
        <v>0</v>
      </c>
      <c r="E2414">
        <f t="shared" si="447"/>
        <v>83.744574202752176</v>
      </c>
      <c r="F2414">
        <f t="shared" si="449"/>
        <v>0</v>
      </c>
      <c r="G2414">
        <f t="shared" si="448"/>
        <v>0</v>
      </c>
      <c r="H2414">
        <f t="shared" si="455"/>
        <v>0</v>
      </c>
      <c r="I2414">
        <f t="shared" si="450"/>
        <v>0</v>
      </c>
      <c r="J2414" t="str">
        <f t="shared" si="451"/>
        <v/>
      </c>
      <c r="L2414">
        <f t="shared" si="452"/>
        <v>83.617633286509815</v>
      </c>
      <c r="M2414">
        <f t="shared" si="456"/>
        <v>-308.69251947535759</v>
      </c>
      <c r="N2414">
        <f t="shared" si="457"/>
        <v>22.763844981454895</v>
      </c>
    </row>
    <row r="2415" spans="2:14" x14ac:dyDescent="0.25">
      <c r="B2415">
        <f t="shared" si="453"/>
        <v>2.396999999999847</v>
      </c>
      <c r="C2415">
        <f t="shared" si="446"/>
        <v>3.6276463156363512</v>
      </c>
      <c r="D2415">
        <f t="shared" si="454"/>
        <v>0</v>
      </c>
      <c r="E2415">
        <f t="shared" si="447"/>
        <v>83.729145264593697</v>
      </c>
      <c r="F2415">
        <f t="shared" si="449"/>
        <v>0</v>
      </c>
      <c r="G2415">
        <f t="shared" si="448"/>
        <v>0</v>
      </c>
      <c r="H2415">
        <f t="shared" si="455"/>
        <v>0</v>
      </c>
      <c r="I2415">
        <f t="shared" si="450"/>
        <v>0</v>
      </c>
      <c r="J2415" t="str">
        <f t="shared" si="451"/>
        <v/>
      </c>
      <c r="L2415">
        <f t="shared" si="452"/>
        <v>83.602253916767964</v>
      </c>
      <c r="M2415">
        <f t="shared" si="456"/>
        <v>-308.578763169578</v>
      </c>
      <c r="N2415">
        <f t="shared" si="457"/>
        <v>22.751261212761165</v>
      </c>
    </row>
    <row r="2416" spans="2:14" x14ac:dyDescent="0.25">
      <c r="B2416">
        <f t="shared" si="453"/>
        <v>2.3979999999998469</v>
      </c>
      <c r="C2416">
        <f t="shared" si="446"/>
        <v>3.6289022528153203</v>
      </c>
      <c r="D2416">
        <f t="shared" si="454"/>
        <v>0</v>
      </c>
      <c r="E2416">
        <f t="shared" si="447"/>
        <v>83.713722011106867</v>
      </c>
      <c r="F2416">
        <f t="shared" si="449"/>
        <v>0</v>
      </c>
      <c r="G2416">
        <f t="shared" si="448"/>
        <v>0</v>
      </c>
      <c r="H2416">
        <f t="shared" si="455"/>
        <v>0</v>
      </c>
      <c r="I2416">
        <f t="shared" si="450"/>
        <v>0</v>
      </c>
      <c r="J2416" t="str">
        <f t="shared" si="451"/>
        <v/>
      </c>
      <c r="L2416">
        <f t="shared" si="452"/>
        <v>83.586880203285645</v>
      </c>
      <c r="M2416">
        <f t="shared" si="456"/>
        <v>-308.46506973659871</v>
      </c>
      <c r="N2416">
        <f t="shared" si="457"/>
        <v>22.73868665270129</v>
      </c>
    </row>
    <row r="2417" spans="2:14" x14ac:dyDescent="0.25">
      <c r="B2417">
        <f t="shared" si="453"/>
        <v>2.3989999999998468</v>
      </c>
      <c r="C2417">
        <f t="shared" si="446"/>
        <v>3.6301579586454871</v>
      </c>
      <c r="D2417">
        <f t="shared" si="454"/>
        <v>0</v>
      </c>
      <c r="E2417">
        <f t="shared" si="447"/>
        <v>83.698304439150377</v>
      </c>
      <c r="F2417">
        <f t="shared" si="449"/>
        <v>0</v>
      </c>
      <c r="G2417">
        <f t="shared" si="448"/>
        <v>0</v>
      </c>
      <c r="H2417">
        <f t="shared" si="455"/>
        <v>0</v>
      </c>
      <c r="I2417">
        <f t="shared" si="450"/>
        <v>0</v>
      </c>
      <c r="J2417" t="str">
        <f t="shared" si="451"/>
        <v/>
      </c>
      <c r="L2417">
        <f t="shared" si="452"/>
        <v>83.571512142943064</v>
      </c>
      <c r="M2417">
        <f t="shared" si="456"/>
        <v>-308.35143912980811</v>
      </c>
      <c r="N2417">
        <f t="shared" si="457"/>
        <v>22.726121301275271</v>
      </c>
    </row>
    <row r="2418" spans="2:14" x14ac:dyDescent="0.25">
      <c r="B2418">
        <f t="shared" si="453"/>
        <v>2.3999999999998467</v>
      </c>
      <c r="C2418">
        <f t="shared" si="446"/>
        <v>3.6314134332120744</v>
      </c>
      <c r="D2418">
        <f t="shared" si="454"/>
        <v>0</v>
      </c>
      <c r="E2418">
        <f t="shared" si="447"/>
        <v>83.682892545585204</v>
      </c>
      <c r="F2418">
        <f t="shared" si="449"/>
        <v>0</v>
      </c>
      <c r="G2418">
        <f t="shared" si="448"/>
        <v>0</v>
      </c>
      <c r="H2418">
        <f t="shared" si="455"/>
        <v>0</v>
      </c>
      <c r="I2418">
        <f t="shared" si="450"/>
        <v>0</v>
      </c>
      <c r="J2418" t="str">
        <f t="shared" si="451"/>
        <v/>
      </c>
      <c r="L2418">
        <f t="shared" si="452"/>
        <v>83.556149732622671</v>
      </c>
      <c r="M2418">
        <f t="shared" si="456"/>
        <v>-308.23787130344726</v>
      </c>
      <c r="N2418">
        <f t="shared" si="457"/>
        <v>22.713565272169944</v>
      </c>
    </row>
    <row r="2419" spans="2:14" x14ac:dyDescent="0.25">
      <c r="B2419">
        <f t="shared" si="453"/>
        <v>2.4009999999998466</v>
      </c>
      <c r="C2419">
        <f t="shared" si="446"/>
        <v>3.6326686766002583</v>
      </c>
      <c r="D2419">
        <f t="shared" si="454"/>
        <v>0</v>
      </c>
      <c r="E2419">
        <f t="shared" si="447"/>
        <v>83.667486327274659</v>
      </c>
      <c r="F2419">
        <f t="shared" si="449"/>
        <v>0</v>
      </c>
      <c r="G2419">
        <f t="shared" si="448"/>
        <v>0</v>
      </c>
      <c r="H2419">
        <f t="shared" si="455"/>
        <v>0</v>
      </c>
      <c r="I2419">
        <f t="shared" si="450"/>
        <v>0</v>
      </c>
      <c r="J2419" t="str">
        <f t="shared" si="451"/>
        <v/>
      </c>
      <c r="L2419">
        <f t="shared" si="452"/>
        <v>83.540792969209235</v>
      </c>
      <c r="M2419">
        <f t="shared" si="456"/>
        <v>-308.12436621090455</v>
      </c>
      <c r="N2419">
        <f t="shared" si="457"/>
        <v>22.701018565385311</v>
      </c>
    </row>
    <row r="2420" spans="2:14" x14ac:dyDescent="0.25">
      <c r="B2420">
        <f t="shared" si="453"/>
        <v>2.4019999999998465</v>
      </c>
      <c r="C2420">
        <f t="shared" si="446"/>
        <v>3.6339236888951674</v>
      </c>
      <c r="D2420">
        <f t="shared" si="454"/>
        <v>0</v>
      </c>
      <c r="E2420">
        <f t="shared" si="447"/>
        <v>83.652085781084338</v>
      </c>
      <c r="F2420">
        <f t="shared" si="449"/>
        <v>0</v>
      </c>
      <c r="G2420">
        <f t="shared" si="448"/>
        <v>0</v>
      </c>
      <c r="H2420">
        <f t="shared" si="455"/>
        <v>0</v>
      </c>
      <c r="I2420">
        <f t="shared" si="450"/>
        <v>0</v>
      </c>
      <c r="J2420" t="str">
        <f t="shared" si="451"/>
        <v/>
      </c>
      <c r="L2420">
        <f t="shared" si="452"/>
        <v>83.52544184958974</v>
      </c>
      <c r="M2420">
        <f t="shared" si="456"/>
        <v>-308.01092380642103</v>
      </c>
      <c r="N2420">
        <f t="shared" si="457"/>
        <v>22.688480953547696</v>
      </c>
    </row>
    <row r="2421" spans="2:14" x14ac:dyDescent="0.25">
      <c r="B2421">
        <f t="shared" si="453"/>
        <v>2.4029999999998464</v>
      </c>
      <c r="C2421">
        <f t="shared" si="446"/>
        <v>3.6351784701818834</v>
      </c>
      <c r="D2421">
        <f t="shared" si="454"/>
        <v>0</v>
      </c>
      <c r="E2421">
        <f t="shared" si="447"/>
        <v>83.636690903882183</v>
      </c>
      <c r="F2421">
        <f t="shared" si="449"/>
        <v>0</v>
      </c>
      <c r="G2421">
        <f t="shared" si="448"/>
        <v>0</v>
      </c>
      <c r="H2421">
        <f t="shared" si="455"/>
        <v>0</v>
      </c>
      <c r="I2421">
        <f t="shared" si="450"/>
        <v>0</v>
      </c>
      <c r="J2421" t="str">
        <f t="shared" si="451"/>
        <v/>
      </c>
      <c r="L2421">
        <f t="shared" si="452"/>
        <v>83.510096370653571</v>
      </c>
      <c r="M2421">
        <f t="shared" si="456"/>
        <v>-307.89754404310088</v>
      </c>
      <c r="N2421">
        <f t="shared" si="457"/>
        <v>22.675952664030774</v>
      </c>
    </row>
    <row r="2422" spans="2:14" x14ac:dyDescent="0.25">
      <c r="B2422">
        <f t="shared" si="453"/>
        <v>2.4039999999998463</v>
      </c>
      <c r="C2422">
        <f t="shared" si="446"/>
        <v>3.6364330205454416</v>
      </c>
      <c r="D2422">
        <f t="shared" si="454"/>
        <v>0</v>
      </c>
      <c r="E2422">
        <f t="shared" si="447"/>
        <v>83.62130169253841</v>
      </c>
      <c r="F2422">
        <f t="shared" si="449"/>
        <v>0</v>
      </c>
      <c r="G2422">
        <f t="shared" si="448"/>
        <v>0</v>
      </c>
      <c r="H2422">
        <f t="shared" si="455"/>
        <v>0</v>
      </c>
      <c r="I2422">
        <f t="shared" si="450"/>
        <v>0</v>
      </c>
      <c r="J2422" t="str">
        <f t="shared" si="451"/>
        <v/>
      </c>
      <c r="L2422">
        <f t="shared" si="452"/>
        <v>83.494756529292317</v>
      </c>
      <c r="M2422">
        <f t="shared" si="456"/>
        <v>-307.78422687546936</v>
      </c>
      <c r="N2422">
        <f t="shared" si="457"/>
        <v>22.66343346946087</v>
      </c>
    </row>
    <row r="2423" spans="2:14" x14ac:dyDescent="0.25">
      <c r="B2423">
        <f t="shared" si="453"/>
        <v>2.4049999999998461</v>
      </c>
      <c r="C2423">
        <f t="shared" si="446"/>
        <v>3.6376873400708298</v>
      </c>
      <c r="D2423">
        <f t="shared" si="454"/>
        <v>0</v>
      </c>
      <c r="E2423">
        <f t="shared" si="447"/>
        <v>83.60591814392555</v>
      </c>
      <c r="F2423">
        <f t="shared" si="449"/>
        <v>0</v>
      </c>
      <c r="G2423">
        <f t="shared" si="448"/>
        <v>0</v>
      </c>
      <c r="H2423">
        <f t="shared" si="455"/>
        <v>0</v>
      </c>
      <c r="I2423">
        <f t="shared" si="450"/>
        <v>0</v>
      </c>
      <c r="J2423" t="str">
        <f t="shared" si="451"/>
        <v/>
      </c>
      <c r="L2423">
        <f t="shared" si="452"/>
        <v>83.479422322399898</v>
      </c>
      <c r="M2423">
        <f t="shared" si="456"/>
        <v>-307.67097225719908</v>
      </c>
      <c r="N2423">
        <f t="shared" si="457"/>
        <v>22.650923597211658</v>
      </c>
    </row>
    <row r="2424" spans="2:14" x14ac:dyDescent="0.25">
      <c r="B2424">
        <f t="shared" si="453"/>
        <v>2.405999999999846</v>
      </c>
      <c r="C2424">
        <f t="shared" si="446"/>
        <v>3.6389414288429887</v>
      </c>
      <c r="D2424">
        <f t="shared" si="454"/>
        <v>0</v>
      </c>
      <c r="E2424">
        <f t="shared" si="447"/>
        <v>83.590540254918437</v>
      </c>
      <c r="F2424">
        <f t="shared" si="449"/>
        <v>0</v>
      </c>
      <c r="G2424">
        <f t="shared" si="448"/>
        <v>0</v>
      </c>
      <c r="H2424">
        <f t="shared" si="455"/>
        <v>0</v>
      </c>
      <c r="I2424">
        <f t="shared" si="450"/>
        <v>0</v>
      </c>
      <c r="J2424" t="str">
        <f t="shared" si="451"/>
        <v/>
      </c>
      <c r="L2424">
        <f t="shared" si="452"/>
        <v>83.464093746872464</v>
      </c>
      <c r="M2424">
        <f t="shared" si="456"/>
        <v>-307.55778014224688</v>
      </c>
      <c r="N2424">
        <f t="shared" si="457"/>
        <v>22.638422933596303</v>
      </c>
    </row>
    <row r="2425" spans="2:14" x14ac:dyDescent="0.25">
      <c r="B2425">
        <f t="shared" si="453"/>
        <v>2.4069999999998459</v>
      </c>
      <c r="C2425">
        <f t="shared" si="446"/>
        <v>3.6401952869468124</v>
      </c>
      <c r="D2425">
        <f t="shared" si="454"/>
        <v>0</v>
      </c>
      <c r="E2425">
        <f t="shared" si="447"/>
        <v>83.575168022394195</v>
      </c>
      <c r="F2425">
        <f t="shared" si="449"/>
        <v>0</v>
      </c>
      <c r="G2425">
        <f t="shared" si="448"/>
        <v>0</v>
      </c>
      <c r="H2425">
        <f t="shared" si="455"/>
        <v>0</v>
      </c>
      <c r="I2425">
        <f t="shared" si="450"/>
        <v>0</v>
      </c>
      <c r="J2425" t="str">
        <f t="shared" si="451"/>
        <v/>
      </c>
      <c r="L2425">
        <f t="shared" si="452"/>
        <v>83.448770799608482</v>
      </c>
      <c r="M2425">
        <f t="shared" si="456"/>
        <v>-307.44465048485381</v>
      </c>
      <c r="N2425">
        <f t="shared" si="457"/>
        <v>22.625931478614802</v>
      </c>
    </row>
    <row r="2426" spans="2:14" x14ac:dyDescent="0.25">
      <c r="B2426">
        <f t="shared" si="453"/>
        <v>2.4079999999998458</v>
      </c>
      <c r="C2426">
        <f t="shared" si="446"/>
        <v>3.6414489144671482</v>
      </c>
      <c r="D2426">
        <f t="shared" si="454"/>
        <v>0</v>
      </c>
      <c r="E2426">
        <f t="shared" si="447"/>
        <v>83.55980144323226</v>
      </c>
      <c r="F2426">
        <f t="shared" si="449"/>
        <v>0</v>
      </c>
      <c r="G2426">
        <f t="shared" si="448"/>
        <v>0</v>
      </c>
      <c r="H2426">
        <f t="shared" si="455"/>
        <v>0</v>
      </c>
      <c r="I2426">
        <f t="shared" si="450"/>
        <v>0</v>
      </c>
      <c r="J2426" t="str">
        <f t="shared" si="451"/>
        <v/>
      </c>
      <c r="L2426">
        <f t="shared" si="452"/>
        <v>83.433453477508706</v>
      </c>
      <c r="M2426">
        <f t="shared" si="456"/>
        <v>-307.33158323869247</v>
      </c>
      <c r="N2426">
        <f t="shared" si="457"/>
        <v>22.613449232267158</v>
      </c>
    </row>
    <row r="2427" spans="2:14" x14ac:dyDescent="0.25">
      <c r="B2427">
        <f t="shared" si="453"/>
        <v>2.4089999999998457</v>
      </c>
      <c r="C2427">
        <f t="shared" si="446"/>
        <v>3.6427023114887969</v>
      </c>
      <c r="D2427">
        <f t="shared" si="454"/>
        <v>0</v>
      </c>
      <c r="E2427">
        <f t="shared" si="447"/>
        <v>83.544440514314346</v>
      </c>
      <c r="F2427">
        <f t="shared" si="449"/>
        <v>0</v>
      </c>
      <c r="G2427">
        <f t="shared" si="448"/>
        <v>0</v>
      </c>
      <c r="H2427">
        <f t="shared" si="455"/>
        <v>0</v>
      </c>
      <c r="I2427">
        <f t="shared" si="450"/>
        <v>0</v>
      </c>
      <c r="J2427" t="str">
        <f t="shared" si="451"/>
        <v/>
      </c>
      <c r="L2427">
        <f t="shared" si="452"/>
        <v>83.418141777476137</v>
      </c>
      <c r="M2427">
        <f t="shared" si="456"/>
        <v>-307.21857835828814</v>
      </c>
      <c r="N2427">
        <f t="shared" si="457"/>
        <v>22.600976080866531</v>
      </c>
    </row>
    <row r="2428" spans="2:14" x14ac:dyDescent="0.25">
      <c r="B2428">
        <f t="shared" si="453"/>
        <v>2.4099999999998456</v>
      </c>
      <c r="C2428">
        <f t="shared" si="446"/>
        <v>3.6439554780965118</v>
      </c>
      <c r="D2428">
        <f t="shared" si="454"/>
        <v>0</v>
      </c>
      <c r="E2428">
        <f t="shared" si="447"/>
        <v>83.52908523252448</v>
      </c>
      <c r="F2428">
        <f t="shared" si="449"/>
        <v>0</v>
      </c>
      <c r="G2428">
        <f t="shared" si="448"/>
        <v>0</v>
      </c>
      <c r="H2428">
        <f t="shared" si="455"/>
        <v>0</v>
      </c>
      <c r="I2428">
        <f t="shared" si="450"/>
        <v>0</v>
      </c>
      <c r="J2428" t="str">
        <f t="shared" si="451"/>
        <v/>
      </c>
      <c r="L2428">
        <f t="shared" si="452"/>
        <v>83.402835696416048</v>
      </c>
      <c r="M2428">
        <f t="shared" si="456"/>
        <v>-307.10563579731343</v>
      </c>
      <c r="N2428">
        <f t="shared" si="457"/>
        <v>22.588512138099759</v>
      </c>
    </row>
    <row r="2429" spans="2:14" x14ac:dyDescent="0.25">
      <c r="B2429">
        <f t="shared" si="453"/>
        <v>2.4109999999998455</v>
      </c>
      <c r="C2429">
        <f t="shared" si="446"/>
        <v>3.6452084143749994</v>
      </c>
      <c r="D2429">
        <f t="shared" si="454"/>
        <v>0</v>
      </c>
      <c r="E2429">
        <f t="shared" si="447"/>
        <v>83.513735594748965</v>
      </c>
      <c r="F2429">
        <f t="shared" si="449"/>
        <v>0</v>
      </c>
      <c r="G2429">
        <f t="shared" si="448"/>
        <v>0</v>
      </c>
      <c r="H2429">
        <f t="shared" si="455"/>
        <v>0</v>
      </c>
      <c r="I2429">
        <f t="shared" si="450"/>
        <v>0</v>
      </c>
      <c r="J2429" t="str">
        <f t="shared" si="451"/>
        <v/>
      </c>
      <c r="L2429">
        <f t="shared" si="452"/>
        <v>83.387535231236001</v>
      </c>
      <c r="M2429">
        <f t="shared" si="456"/>
        <v>-306.99275551029359</v>
      </c>
      <c r="N2429">
        <f t="shared" si="457"/>
        <v>22.576057403966843</v>
      </c>
    </row>
    <row r="2430" spans="2:14" x14ac:dyDescent="0.25">
      <c r="B2430">
        <f t="shared" si="453"/>
        <v>2.4119999999998454</v>
      </c>
      <c r="C2430">
        <f t="shared" si="446"/>
        <v>3.6464611204089206</v>
      </c>
      <c r="D2430">
        <f t="shared" si="454"/>
        <v>0</v>
      </c>
      <c r="E2430">
        <f t="shared" si="447"/>
        <v>83.498391597876392</v>
      </c>
      <c r="F2430">
        <f t="shared" si="449"/>
        <v>0</v>
      </c>
      <c r="G2430">
        <f t="shared" si="448"/>
        <v>0</v>
      </c>
      <c r="H2430">
        <f t="shared" si="455"/>
        <v>0</v>
      </c>
      <c r="I2430">
        <f t="shared" si="450"/>
        <v>0</v>
      </c>
      <c r="J2430" t="str">
        <f t="shared" si="451"/>
        <v/>
      </c>
      <c r="L2430">
        <f t="shared" si="452"/>
        <v>83.372240378845831</v>
      </c>
      <c r="M2430">
        <f t="shared" si="456"/>
        <v>-306.87993745146969</v>
      </c>
      <c r="N2430">
        <f t="shared" si="457"/>
        <v>22.563611764780944</v>
      </c>
    </row>
    <row r="2431" spans="2:14" x14ac:dyDescent="0.25">
      <c r="B2431">
        <f t="shared" si="453"/>
        <v>2.4129999999998453</v>
      </c>
      <c r="C2431">
        <f t="shared" si="446"/>
        <v>3.6477135962828888</v>
      </c>
      <c r="D2431">
        <f t="shared" si="454"/>
        <v>0</v>
      </c>
      <c r="E2431">
        <f t="shared" si="447"/>
        <v>83.483053238797638</v>
      </c>
      <c r="F2431">
        <f t="shared" si="449"/>
        <v>0</v>
      </c>
      <c r="G2431">
        <f t="shared" si="448"/>
        <v>0</v>
      </c>
      <c r="H2431">
        <f t="shared" si="455"/>
        <v>0</v>
      </c>
      <c r="I2431">
        <f t="shared" si="450"/>
        <v>0</v>
      </c>
      <c r="J2431" t="str">
        <f t="shared" si="451"/>
        <v/>
      </c>
      <c r="L2431">
        <f t="shared" si="452"/>
        <v>83.356951136157619</v>
      </c>
      <c r="M2431">
        <f t="shared" si="456"/>
        <v>-306.76718157508276</v>
      </c>
      <c r="N2431">
        <f t="shared" si="457"/>
        <v>22.551175220542063</v>
      </c>
    </row>
    <row r="2432" spans="2:14" x14ac:dyDescent="0.25">
      <c r="B2432">
        <f t="shared" si="453"/>
        <v>2.4139999999998452</v>
      </c>
      <c r="C2432">
        <f t="shared" si="446"/>
        <v>3.6489658420814708</v>
      </c>
      <c r="D2432">
        <f t="shared" si="454"/>
        <v>0</v>
      </c>
      <c r="E2432">
        <f t="shared" si="447"/>
        <v>83.467720514405883</v>
      </c>
      <c r="F2432">
        <f t="shared" si="449"/>
        <v>0</v>
      </c>
      <c r="G2432">
        <f t="shared" si="448"/>
        <v>0</v>
      </c>
      <c r="H2432">
        <f t="shared" si="455"/>
        <v>0</v>
      </c>
      <c r="I2432">
        <f t="shared" si="450"/>
        <v>0</v>
      </c>
      <c r="J2432" t="str">
        <f t="shared" si="451"/>
        <v/>
      </c>
      <c r="L2432">
        <f t="shared" si="452"/>
        <v>83.341667500085705</v>
      </c>
      <c r="M2432">
        <f t="shared" si="456"/>
        <v>-306.65448783508964</v>
      </c>
      <c r="N2432">
        <f t="shared" si="457"/>
        <v>22.538747998623876</v>
      </c>
    </row>
    <row r="2433" spans="2:14" x14ac:dyDescent="0.25">
      <c r="B2433">
        <f t="shared" si="453"/>
        <v>2.414999999999845</v>
      </c>
      <c r="C2433">
        <f t="shared" si="446"/>
        <v>3.6502178578891868</v>
      </c>
      <c r="D2433">
        <f t="shared" si="454"/>
        <v>0</v>
      </c>
      <c r="E2433">
        <f t="shared" si="447"/>
        <v>83.452393421596568</v>
      </c>
      <c r="F2433">
        <f t="shared" si="449"/>
        <v>0</v>
      </c>
      <c r="G2433">
        <f t="shared" si="448"/>
        <v>0</v>
      </c>
      <c r="H2433">
        <f t="shared" si="455"/>
        <v>0</v>
      </c>
      <c r="I2433">
        <f t="shared" si="450"/>
        <v>0</v>
      </c>
      <c r="J2433" t="str">
        <f t="shared" si="451"/>
        <v/>
      </c>
      <c r="L2433">
        <f t="shared" si="452"/>
        <v>83.326389467546733</v>
      </c>
      <c r="M2433">
        <f t="shared" si="456"/>
        <v>-306.54185618629981</v>
      </c>
      <c r="N2433">
        <f t="shared" si="457"/>
        <v>22.526329757965868</v>
      </c>
    </row>
    <row r="2434" spans="2:14" x14ac:dyDescent="0.25">
      <c r="B2434">
        <f t="shared" si="453"/>
        <v>2.4159999999998449</v>
      </c>
      <c r="C2434">
        <f t="shared" si="446"/>
        <v>3.6514696437905108</v>
      </c>
      <c r="D2434">
        <f t="shared" si="454"/>
        <v>0</v>
      </c>
      <c r="E2434">
        <f t="shared" si="447"/>
        <v>83.43707195726742</v>
      </c>
      <c r="F2434">
        <f t="shared" si="449"/>
        <v>0</v>
      </c>
      <c r="G2434">
        <f t="shared" si="448"/>
        <v>0</v>
      </c>
      <c r="H2434">
        <f t="shared" si="455"/>
        <v>0</v>
      </c>
      <c r="I2434">
        <f t="shared" si="450"/>
        <v>0</v>
      </c>
      <c r="J2434" t="str">
        <f t="shared" si="451"/>
        <v/>
      </c>
      <c r="L2434">
        <f t="shared" si="452"/>
        <v>83.311117035459588</v>
      </c>
      <c r="M2434">
        <f t="shared" si="456"/>
        <v>-306.42928658295432</v>
      </c>
      <c r="N2434">
        <f t="shared" si="457"/>
        <v>22.513920725941716</v>
      </c>
    </row>
    <row r="2435" spans="2:14" x14ac:dyDescent="0.25">
      <c r="B2435">
        <f t="shared" si="453"/>
        <v>2.4169999999998448</v>
      </c>
      <c r="C2435">
        <f t="shared" si="446"/>
        <v>3.6527211998698697</v>
      </c>
      <c r="D2435">
        <f t="shared" si="454"/>
        <v>0</v>
      </c>
      <c r="E2435">
        <f t="shared" si="447"/>
        <v>83.421756118318456</v>
      </c>
      <c r="F2435">
        <f t="shared" si="449"/>
        <v>0</v>
      </c>
      <c r="G2435">
        <f t="shared" si="448"/>
        <v>0</v>
      </c>
      <c r="H2435">
        <f t="shared" si="455"/>
        <v>0</v>
      </c>
      <c r="I2435">
        <f t="shared" si="450"/>
        <v>0</v>
      </c>
      <c r="J2435" t="str">
        <f t="shared" si="451"/>
        <v/>
      </c>
      <c r="L2435">
        <f t="shared" si="452"/>
        <v>83.295850200745377</v>
      </c>
      <c r="M2435">
        <f t="shared" si="456"/>
        <v>-306.31677897929421</v>
      </c>
      <c r="N2435">
        <f t="shared" si="457"/>
        <v>22.501520788864582</v>
      </c>
    </row>
    <row r="2436" spans="2:14" x14ac:dyDescent="0.25">
      <c r="B2436">
        <f t="shared" si="453"/>
        <v>2.4179999999998447</v>
      </c>
      <c r="C2436">
        <f t="shared" si="446"/>
        <v>3.6539725262116445</v>
      </c>
      <c r="D2436">
        <f t="shared" si="454"/>
        <v>0</v>
      </c>
      <c r="E2436">
        <f t="shared" si="447"/>
        <v>83.406445901651949</v>
      </c>
      <c r="F2436">
        <f t="shared" si="449"/>
        <v>0</v>
      </c>
      <c r="G2436">
        <f t="shared" si="448"/>
        <v>0</v>
      </c>
      <c r="H2436">
        <f t="shared" si="455"/>
        <v>0</v>
      </c>
      <c r="I2436">
        <f t="shared" si="450"/>
        <v>0</v>
      </c>
      <c r="J2436" t="str">
        <f t="shared" si="451"/>
        <v/>
      </c>
      <c r="L2436">
        <f t="shared" si="452"/>
        <v>83.280588960327492</v>
      </c>
      <c r="M2436">
        <f t="shared" si="456"/>
        <v>-306.20433333012897</v>
      </c>
      <c r="N2436">
        <f t="shared" si="457"/>
        <v>22.489129833047627</v>
      </c>
    </row>
    <row r="2437" spans="2:14" x14ac:dyDescent="0.25">
      <c r="B2437">
        <f t="shared" si="453"/>
        <v>2.4189999999998446</v>
      </c>
      <c r="C2437">
        <f t="shared" si="446"/>
        <v>3.6552236229001691</v>
      </c>
      <c r="D2437">
        <f t="shared" si="454"/>
        <v>0</v>
      </c>
      <c r="E2437">
        <f t="shared" si="447"/>
        <v>83.391141304172464</v>
      </c>
      <c r="F2437">
        <f t="shared" si="449"/>
        <v>0</v>
      </c>
      <c r="G2437">
        <f t="shared" si="448"/>
        <v>0</v>
      </c>
      <c r="H2437">
        <f t="shared" si="455"/>
        <v>0</v>
      </c>
      <c r="I2437">
        <f t="shared" si="450"/>
        <v>0</v>
      </c>
      <c r="J2437" t="str">
        <f t="shared" si="451"/>
        <v/>
      </c>
      <c r="L2437">
        <f t="shared" si="452"/>
        <v>83.265333311131613</v>
      </c>
      <c r="M2437">
        <f t="shared" si="456"/>
        <v>-306.09194958969965</v>
      </c>
      <c r="N2437">
        <f t="shared" si="457"/>
        <v>22.476748085864529</v>
      </c>
    </row>
    <row r="2438" spans="2:14" x14ac:dyDescent="0.25">
      <c r="B2438">
        <f t="shared" si="453"/>
        <v>2.4199999999998445</v>
      </c>
      <c r="C2438">
        <f t="shared" si="446"/>
        <v>3.6564744900197317</v>
      </c>
      <c r="D2438">
        <f t="shared" si="454"/>
        <v>0</v>
      </c>
      <c r="E2438">
        <f t="shared" si="447"/>
        <v>83.375842322786838</v>
      </c>
      <c r="F2438">
        <f t="shared" si="449"/>
        <v>0</v>
      </c>
      <c r="G2438">
        <f t="shared" si="448"/>
        <v>0</v>
      </c>
      <c r="H2438">
        <f t="shared" si="455"/>
        <v>0</v>
      </c>
      <c r="I2438">
        <f t="shared" si="450"/>
        <v>0</v>
      </c>
      <c r="J2438" t="str">
        <f t="shared" si="451"/>
        <v/>
      </c>
      <c r="L2438">
        <f t="shared" si="452"/>
        <v>83.250083250085623</v>
      </c>
      <c r="M2438">
        <f t="shared" si="456"/>
        <v>-305.97962771253151</v>
      </c>
      <c r="N2438">
        <f t="shared" si="457"/>
        <v>22.464375433628447</v>
      </c>
    </row>
    <row r="2439" spans="2:14" x14ac:dyDescent="0.25">
      <c r="B2439">
        <f t="shared" si="453"/>
        <v>2.4209999999998444</v>
      </c>
      <c r="C2439">
        <f t="shared" si="446"/>
        <v>3.6577251276545737</v>
      </c>
      <c r="D2439">
        <f t="shared" si="454"/>
        <v>0</v>
      </c>
      <c r="E2439">
        <f t="shared" si="447"/>
        <v>83.360548954404166</v>
      </c>
      <c r="F2439">
        <f t="shared" si="449"/>
        <v>0</v>
      </c>
      <c r="G2439">
        <f t="shared" si="448"/>
        <v>0</v>
      </c>
      <c r="H2439">
        <f t="shared" si="455"/>
        <v>0</v>
      </c>
      <c r="I2439">
        <f t="shared" si="450"/>
        <v>0</v>
      </c>
      <c r="J2439" t="str">
        <f t="shared" si="451"/>
        <v/>
      </c>
      <c r="L2439">
        <f t="shared" si="452"/>
        <v>83.23483877411968</v>
      </c>
      <c r="M2439">
        <f t="shared" si="456"/>
        <v>-305.86736765343403</v>
      </c>
      <c r="N2439">
        <f t="shared" si="457"/>
        <v>22.452011762652546</v>
      </c>
    </row>
    <row r="2440" spans="2:14" x14ac:dyDescent="0.25">
      <c r="B2440">
        <f t="shared" si="453"/>
        <v>2.4219999999998443</v>
      </c>
      <c r="C2440">
        <f t="shared" si="446"/>
        <v>3.6589755358888896</v>
      </c>
      <c r="D2440">
        <f t="shared" si="454"/>
        <v>0</v>
      </c>
      <c r="E2440">
        <f t="shared" si="447"/>
        <v>83.345261195935805</v>
      </c>
      <c r="F2440">
        <f t="shared" si="449"/>
        <v>0</v>
      </c>
      <c r="G2440">
        <f t="shared" si="448"/>
        <v>0</v>
      </c>
      <c r="H2440">
        <f t="shared" si="455"/>
        <v>0</v>
      </c>
      <c r="I2440">
        <f t="shared" si="450"/>
        <v>0</v>
      </c>
      <c r="J2440" t="str">
        <f t="shared" si="451"/>
        <v/>
      </c>
      <c r="L2440">
        <f t="shared" si="452"/>
        <v>83.219599880166157</v>
      </c>
      <c r="M2440">
        <f t="shared" si="456"/>
        <v>-305.75516936721669</v>
      </c>
      <c r="N2440">
        <f t="shared" si="457"/>
        <v>22.4396573003105</v>
      </c>
    </row>
    <row r="2441" spans="2:14" x14ac:dyDescent="0.25">
      <c r="B2441">
        <f t="shared" si="453"/>
        <v>2.4229999999998442</v>
      </c>
      <c r="C2441">
        <f t="shared" si="446"/>
        <v>3.6602257148068285</v>
      </c>
      <c r="D2441">
        <f t="shared" si="454"/>
        <v>0</v>
      </c>
      <c r="E2441">
        <f t="shared" si="447"/>
        <v>83.329979044295399</v>
      </c>
      <c r="F2441">
        <f t="shared" si="449"/>
        <v>0</v>
      </c>
      <c r="G2441">
        <f t="shared" si="448"/>
        <v>0</v>
      </c>
      <c r="H2441">
        <f t="shared" si="455"/>
        <v>0</v>
      </c>
      <c r="I2441">
        <f t="shared" si="450"/>
        <v>0</v>
      </c>
      <c r="J2441" t="str">
        <f t="shared" si="451"/>
        <v/>
      </c>
      <c r="L2441">
        <f t="shared" si="452"/>
        <v>83.204366565159702</v>
      </c>
      <c r="M2441">
        <f t="shared" si="456"/>
        <v>-305.64303280812055</v>
      </c>
      <c r="N2441">
        <f t="shared" si="457"/>
        <v>22.427311819228635</v>
      </c>
    </row>
    <row r="2442" spans="2:14" x14ac:dyDescent="0.25">
      <c r="B2442">
        <f t="shared" si="453"/>
        <v>2.4239999999998441</v>
      </c>
      <c r="C2442">
        <f t="shared" si="446"/>
        <v>3.6614756644924928</v>
      </c>
      <c r="D2442">
        <f t="shared" si="454"/>
        <v>0</v>
      </c>
      <c r="E2442">
        <f t="shared" si="447"/>
        <v>83.314702496398851</v>
      </c>
      <c r="F2442">
        <f t="shared" si="449"/>
        <v>0</v>
      </c>
      <c r="G2442">
        <f t="shared" si="448"/>
        <v>0</v>
      </c>
      <c r="H2442">
        <f t="shared" si="455"/>
        <v>0</v>
      </c>
      <c r="I2442">
        <f t="shared" si="450"/>
        <v>0</v>
      </c>
      <c r="J2442" t="str">
        <f t="shared" si="451"/>
        <v/>
      </c>
      <c r="L2442">
        <f t="shared" si="452"/>
        <v>83.189138826037251</v>
      </c>
      <c r="M2442">
        <f t="shared" si="456"/>
        <v>-305.53095793095508</v>
      </c>
      <c r="N2442">
        <f t="shared" si="457"/>
        <v>22.414975433093787</v>
      </c>
    </row>
    <row r="2443" spans="2:14" x14ac:dyDescent="0.25">
      <c r="B2443">
        <f t="shared" si="453"/>
        <v>2.4249999999998439</v>
      </c>
      <c r="C2443">
        <f t="shared" si="446"/>
        <v>3.6627253850299386</v>
      </c>
      <c r="D2443">
        <f t="shared" si="454"/>
        <v>0</v>
      </c>
      <c r="E2443">
        <f t="shared" si="447"/>
        <v>83.299431549164311</v>
      </c>
      <c r="F2443">
        <f t="shared" si="449"/>
        <v>0</v>
      </c>
      <c r="G2443">
        <f t="shared" si="448"/>
        <v>0</v>
      </c>
      <c r="H2443">
        <f t="shared" si="455"/>
        <v>0</v>
      </c>
      <c r="I2443">
        <f t="shared" si="450"/>
        <v>0</v>
      </c>
      <c r="J2443" t="str">
        <f t="shared" si="451"/>
        <v/>
      </c>
      <c r="L2443">
        <f t="shared" si="452"/>
        <v>83.173916659737884</v>
      </c>
      <c r="M2443">
        <f t="shared" si="456"/>
        <v>-305.41894469081399</v>
      </c>
      <c r="N2443">
        <f t="shared" si="457"/>
        <v>22.402648028219119</v>
      </c>
    </row>
    <row r="2444" spans="2:14" x14ac:dyDescent="0.25">
      <c r="B2444">
        <f t="shared" si="453"/>
        <v>2.4259999999998438</v>
      </c>
      <c r="C2444">
        <f t="shared" si="446"/>
        <v>3.6639748765031759</v>
      </c>
      <c r="D2444">
        <f t="shared" si="454"/>
        <v>0</v>
      </c>
      <c r="E2444">
        <f t="shared" si="447"/>
        <v>83.2841661995122</v>
      </c>
      <c r="F2444">
        <f t="shared" si="449"/>
        <v>0</v>
      </c>
      <c r="G2444">
        <f t="shared" si="448"/>
        <v>0</v>
      </c>
      <c r="H2444">
        <f t="shared" si="455"/>
        <v>0</v>
      </c>
      <c r="I2444">
        <f t="shared" si="450"/>
        <v>0</v>
      </c>
      <c r="J2444" t="str">
        <f t="shared" si="451"/>
        <v/>
      </c>
      <c r="L2444">
        <f t="shared" si="452"/>
        <v>83.158700063202986</v>
      </c>
      <c r="M2444">
        <f t="shared" si="456"/>
        <v>-305.30699304222253</v>
      </c>
      <c r="N2444">
        <f t="shared" si="457"/>
        <v>22.390329718291468</v>
      </c>
    </row>
    <row r="2445" spans="2:14" x14ac:dyDescent="0.25">
      <c r="B2445">
        <f t="shared" si="453"/>
        <v>2.4269999999998437</v>
      </c>
      <c r="C2445">
        <f t="shared" si="446"/>
        <v>3.6652241389961686</v>
      </c>
      <c r="D2445">
        <f t="shared" si="454"/>
        <v>0</v>
      </c>
      <c r="E2445">
        <f t="shared" si="447"/>
        <v>83.2689064443652</v>
      </c>
      <c r="F2445">
        <f t="shared" si="449"/>
        <v>0</v>
      </c>
      <c r="G2445">
        <f t="shared" si="448"/>
        <v>0</v>
      </c>
      <c r="H2445">
        <f t="shared" si="455"/>
        <v>0</v>
      </c>
      <c r="I2445">
        <f t="shared" si="450"/>
        <v>0</v>
      </c>
      <c r="J2445" t="str">
        <f t="shared" si="451"/>
        <v/>
      </c>
      <c r="L2445">
        <f t="shared" si="452"/>
        <v>83.14348903337617</v>
      </c>
      <c r="M2445">
        <f t="shared" si="456"/>
        <v>-305.19510293999019</v>
      </c>
      <c r="N2445">
        <f t="shared" si="457"/>
        <v>22.378020389623998</v>
      </c>
    </row>
    <row r="2446" spans="2:14" x14ac:dyDescent="0.25">
      <c r="B2446">
        <f t="shared" si="453"/>
        <v>2.4279999999998436</v>
      </c>
      <c r="C2446">
        <f t="shared" si="446"/>
        <v>3.6664731725928341</v>
      </c>
      <c r="D2446">
        <f t="shared" si="454"/>
        <v>0</v>
      </c>
      <c r="E2446">
        <f t="shared" si="447"/>
        <v>83.253652280648225</v>
      </c>
      <c r="F2446">
        <f t="shared" si="449"/>
        <v>0</v>
      </c>
      <c r="G2446">
        <f t="shared" si="448"/>
        <v>0</v>
      </c>
      <c r="H2446">
        <f t="shared" si="455"/>
        <v>0</v>
      </c>
      <c r="I2446">
        <f t="shared" si="450"/>
        <v>0</v>
      </c>
      <c r="J2446" t="str">
        <f t="shared" si="451"/>
        <v/>
      </c>
      <c r="L2446">
        <f t="shared" si="452"/>
        <v>83.128283567203283</v>
      </c>
      <c r="M2446">
        <f t="shared" si="456"/>
        <v>-305.08327433949489</v>
      </c>
      <c r="N2446">
        <f t="shared" si="457"/>
        <v>22.365720042216708</v>
      </c>
    </row>
    <row r="2447" spans="2:14" x14ac:dyDescent="0.25">
      <c r="B2447">
        <f t="shared" si="453"/>
        <v>2.4289999999998435</v>
      </c>
      <c r="C2447">
        <f t="shared" si="446"/>
        <v>3.667721977377044</v>
      </c>
      <c r="D2447">
        <f t="shared" si="454"/>
        <v>0</v>
      </c>
      <c r="E2447">
        <f t="shared" si="447"/>
        <v>83.238403705288476</v>
      </c>
      <c r="F2447">
        <f t="shared" si="449"/>
        <v>0</v>
      </c>
      <c r="G2447">
        <f t="shared" si="448"/>
        <v>0</v>
      </c>
      <c r="H2447">
        <f t="shared" si="455"/>
        <v>0</v>
      </c>
      <c r="I2447">
        <f t="shared" si="450"/>
        <v>0</v>
      </c>
      <c r="J2447" t="str">
        <f t="shared" si="451"/>
        <v/>
      </c>
      <c r="L2447">
        <f t="shared" si="452"/>
        <v>83.113083661632402</v>
      </c>
      <c r="M2447">
        <f t="shared" si="456"/>
        <v>-304.97150719497768</v>
      </c>
      <c r="N2447">
        <f t="shared" si="457"/>
        <v>22.353428903443273</v>
      </c>
    </row>
    <row r="2448" spans="2:14" x14ac:dyDescent="0.25">
      <c r="B2448">
        <f t="shared" si="453"/>
        <v>2.4299999999998434</v>
      </c>
      <c r="C2448">
        <f t="shared" si="446"/>
        <v>3.6689705534326231</v>
      </c>
      <c r="D2448">
        <f t="shared" si="454"/>
        <v>0</v>
      </c>
      <c r="E2448">
        <f t="shared" si="447"/>
        <v>83.223160715215386</v>
      </c>
      <c r="F2448">
        <f t="shared" si="449"/>
        <v>0</v>
      </c>
      <c r="G2448">
        <f t="shared" si="448"/>
        <v>0</v>
      </c>
      <c r="H2448">
        <f t="shared" si="455"/>
        <v>0</v>
      </c>
      <c r="I2448">
        <f t="shared" si="450"/>
        <v>0</v>
      </c>
      <c r="J2448" t="str">
        <f t="shared" si="451"/>
        <v/>
      </c>
      <c r="L2448">
        <f t="shared" si="452"/>
        <v>83.09788931361382</v>
      </c>
      <c r="M2448">
        <f t="shared" si="456"/>
        <v>-304.85980146181646</v>
      </c>
      <c r="N2448">
        <f t="shared" si="457"/>
        <v>22.341146632243181</v>
      </c>
    </row>
    <row r="2449" spans="2:14" x14ac:dyDescent="0.25">
      <c r="B2449">
        <f t="shared" si="453"/>
        <v>2.4309999999998433</v>
      </c>
      <c r="C2449">
        <f t="shared" ref="C2449:C2512" si="458">C2448+E2448*$B$3*$B$8</f>
        <v>3.6702189008433512</v>
      </c>
      <c r="D2449">
        <f t="shared" si="454"/>
        <v>0</v>
      </c>
      <c r="E2449">
        <f t="shared" ref="E2449:E2512" si="459">E2448+$B$8*(((D2448*$B$3)-$B$2*E2448^2)/$B$1)</f>
        <v>83.207923307360645</v>
      </c>
      <c r="F2449">
        <f t="shared" si="449"/>
        <v>0</v>
      </c>
      <c r="G2449">
        <f t="shared" si="448"/>
        <v>0</v>
      </c>
      <c r="H2449">
        <f t="shared" si="455"/>
        <v>0</v>
      </c>
      <c r="I2449">
        <f t="shared" si="450"/>
        <v>0</v>
      </c>
      <c r="J2449" t="str">
        <f t="shared" si="451"/>
        <v/>
      </c>
      <c r="L2449">
        <f t="shared" si="452"/>
        <v>83.082700520100076</v>
      </c>
      <c r="M2449">
        <f t="shared" si="456"/>
        <v>-304.74815709482073</v>
      </c>
      <c r="N2449">
        <f t="shared" si="457"/>
        <v>22.328873455990106</v>
      </c>
    </row>
    <row r="2450" spans="2:14" x14ac:dyDescent="0.25">
      <c r="B2450">
        <f t="shared" si="453"/>
        <v>2.4319999999998432</v>
      </c>
      <c r="C2450">
        <f t="shared" si="458"/>
        <v>3.6714670196929617</v>
      </c>
      <c r="D2450">
        <f t="shared" si="454"/>
        <v>0</v>
      </c>
      <c r="E2450">
        <f t="shared" si="459"/>
        <v>83.192691478658176</v>
      </c>
      <c r="F2450">
        <f t="shared" si="449"/>
        <v>0</v>
      </c>
      <c r="G2450">
        <f t="shared" si="448"/>
        <v>0</v>
      </c>
      <c r="H2450">
        <f t="shared" si="455"/>
        <v>0</v>
      </c>
      <c r="I2450">
        <f t="shared" si="450"/>
        <v>0</v>
      </c>
      <c r="J2450" t="str">
        <f t="shared" si="451"/>
        <v/>
      </c>
      <c r="L2450">
        <f t="shared" si="452"/>
        <v>83.067517278045983</v>
      </c>
      <c r="M2450">
        <f t="shared" si="456"/>
        <v>-304.63657404936839</v>
      </c>
      <c r="N2450">
        <f t="shared" si="457"/>
        <v>22.316609033623536</v>
      </c>
    </row>
    <row r="2451" spans="2:14" x14ac:dyDescent="0.25">
      <c r="B2451">
        <f t="shared" si="453"/>
        <v>2.4329999999998431</v>
      </c>
      <c r="C2451">
        <f t="shared" si="458"/>
        <v>3.6727149100651415</v>
      </c>
      <c r="D2451">
        <f t="shared" si="454"/>
        <v>0</v>
      </c>
      <c r="E2451">
        <f t="shared" si="459"/>
        <v>83.177465226044163</v>
      </c>
      <c r="F2451">
        <f t="shared" si="449"/>
        <v>0</v>
      </c>
      <c r="G2451">
        <f t="shared" ref="G2451:G2514" si="460">IF(C2451&lt;$B$5,$B$2*E2451^3,0)</f>
        <v>0</v>
      </c>
      <c r="H2451">
        <f t="shared" si="455"/>
        <v>0</v>
      </c>
      <c r="I2451">
        <f t="shared" si="450"/>
        <v>0</v>
      </c>
      <c r="J2451" t="str">
        <f t="shared" si="451"/>
        <v/>
      </c>
      <c r="L2451">
        <f t="shared" si="452"/>
        <v>83.052339584408486</v>
      </c>
      <c r="M2451">
        <f t="shared" si="456"/>
        <v>-304.52505228026894</v>
      </c>
      <c r="N2451">
        <f t="shared" si="457"/>
        <v>22.304353819890821</v>
      </c>
    </row>
    <row r="2452" spans="2:14" x14ac:dyDescent="0.25">
      <c r="B2452">
        <f t="shared" si="453"/>
        <v>2.433999999999843</v>
      </c>
      <c r="C2452">
        <f t="shared" si="458"/>
        <v>3.673962572043532</v>
      </c>
      <c r="D2452">
        <f t="shared" si="454"/>
        <v>0</v>
      </c>
      <c r="E2452">
        <f t="shared" si="459"/>
        <v>83.162244546457018</v>
      </c>
      <c r="F2452">
        <f t="shared" ref="F2452:F2515" si="461">D2452*E2452*$B$3</f>
        <v>0</v>
      </c>
      <c r="G2452">
        <f t="shared" si="460"/>
        <v>0</v>
      </c>
      <c r="H2452">
        <f t="shared" si="455"/>
        <v>0</v>
      </c>
      <c r="I2452">
        <f t="shared" ref="I2452:I2515" si="462">G2452+H2452</f>
        <v>0</v>
      </c>
      <c r="J2452" t="str">
        <f t="shared" ref="J2452:J2515" si="463">IF(C2452&lt;$B$5,E2452,"")</f>
        <v/>
      </c>
      <c r="L2452">
        <f t="shared" ref="L2452:L2515" si="464">$L$15/(B2452+$L$16)</f>
        <v>83.037167436146802</v>
      </c>
      <c r="M2452">
        <f t="shared" si="456"/>
        <v>-304.41359174290028</v>
      </c>
      <c r="N2452">
        <f t="shared" si="457"/>
        <v>22.292107473731448</v>
      </c>
    </row>
    <row r="2453" spans="2:14" x14ac:dyDescent="0.25">
      <c r="B2453">
        <f t="shared" ref="B2453:B2516" si="465">B2452+$B$8</f>
        <v>2.4349999999998428</v>
      </c>
      <c r="C2453">
        <f t="shared" si="458"/>
        <v>3.6752100057117287</v>
      </c>
      <c r="D2453">
        <f t="shared" ref="D2453:D2516" si="466">IF(C2453&lt;$B$5,$B$6*SIN(PI()*C2453/$B$5)+$B$7*SIN(2*PI()*C2453/$B$5),0)</f>
        <v>0</v>
      </c>
      <c r="E2453">
        <f t="shared" si="459"/>
        <v>83.147029436837414</v>
      </c>
      <c r="F2453">
        <f t="shared" si="461"/>
        <v>0</v>
      </c>
      <c r="G2453">
        <f t="shared" si="460"/>
        <v>0</v>
      </c>
      <c r="H2453">
        <f t="shared" ref="H2453:H2516" si="467">IF(C2453&lt;$B$5,$B$1*E2453*(E2453-E2452)/$B$8,0)</f>
        <v>0</v>
      </c>
      <c r="I2453">
        <f t="shared" si="462"/>
        <v>0</v>
      </c>
      <c r="J2453" t="str">
        <f t="shared" si="463"/>
        <v/>
      </c>
      <c r="L2453">
        <f t="shared" si="464"/>
        <v>83.022000830222382</v>
      </c>
      <c r="M2453">
        <f t="shared" ref="M2453:M2516" si="468">$M$14*(E2453-E2452)</f>
        <v>-304.3021923920719</v>
      </c>
      <c r="N2453">
        <f t="shared" si="457"/>
        <v>22.279870222519094</v>
      </c>
    </row>
    <row r="2454" spans="2:14" x14ac:dyDescent="0.25">
      <c r="B2454">
        <f t="shared" si="465"/>
        <v>2.4359999999998427</v>
      </c>
      <c r="C2454">
        <f t="shared" si="458"/>
        <v>3.6764572111532812</v>
      </c>
      <c r="D2454">
        <f t="shared" si="466"/>
        <v>0</v>
      </c>
      <c r="E2454">
        <f t="shared" si="459"/>
        <v>83.131819894128242</v>
      </c>
      <c r="F2454">
        <f t="shared" si="461"/>
        <v>0</v>
      </c>
      <c r="G2454">
        <f t="shared" si="460"/>
        <v>0</v>
      </c>
      <c r="H2454">
        <f t="shared" si="467"/>
        <v>0</v>
      </c>
      <c r="I2454">
        <f t="shared" si="462"/>
        <v>0</v>
      </c>
      <c r="J2454" t="str">
        <f t="shared" si="463"/>
        <v/>
      </c>
      <c r="L2454">
        <f t="shared" si="464"/>
        <v>83.006839763598904</v>
      </c>
      <c r="M2454">
        <f t="shared" si="468"/>
        <v>-304.19085418344594</v>
      </c>
      <c r="N2454">
        <f t="shared" ref="N2454:N2517" si="469">$N$14*$M$14*(E2454+E2452-2*E2453)</f>
        <v>22.267641725193243</v>
      </c>
    </row>
    <row r="2455" spans="2:14" x14ac:dyDescent="0.25">
      <c r="B2455">
        <f t="shared" si="465"/>
        <v>2.4369999999998426</v>
      </c>
      <c r="C2455">
        <f t="shared" si="458"/>
        <v>3.6777041884516932</v>
      </c>
      <c r="D2455">
        <f t="shared" si="466"/>
        <v>0</v>
      </c>
      <c r="E2455">
        <f t="shared" si="459"/>
        <v>83.116615915274636</v>
      </c>
      <c r="F2455">
        <f t="shared" si="461"/>
        <v>0</v>
      </c>
      <c r="G2455">
        <f t="shared" si="460"/>
        <v>0</v>
      </c>
      <c r="H2455">
        <f t="shared" si="467"/>
        <v>0</v>
      </c>
      <c r="I2455">
        <f t="shared" si="462"/>
        <v>0</v>
      </c>
      <c r="J2455" t="str">
        <f t="shared" si="463"/>
        <v/>
      </c>
      <c r="L2455">
        <f t="shared" si="464"/>
        <v>82.991684233242225</v>
      </c>
      <c r="M2455">
        <f t="shared" si="468"/>
        <v>-304.07957707211608</v>
      </c>
      <c r="N2455">
        <f t="shared" si="469"/>
        <v>22.255422322814411</v>
      </c>
    </row>
    <row r="2456" spans="2:14" x14ac:dyDescent="0.25">
      <c r="B2456">
        <f t="shared" si="465"/>
        <v>2.4379999999998425</v>
      </c>
      <c r="C2456">
        <f t="shared" si="458"/>
        <v>3.6789509376904221</v>
      </c>
      <c r="D2456">
        <f t="shared" si="466"/>
        <v>0</v>
      </c>
      <c r="E2456">
        <f t="shared" si="459"/>
        <v>83.101417497223977</v>
      </c>
      <c r="F2456">
        <f t="shared" si="461"/>
        <v>0</v>
      </c>
      <c r="G2456">
        <f t="shared" si="460"/>
        <v>0</v>
      </c>
      <c r="H2456">
        <f t="shared" si="467"/>
        <v>0</v>
      </c>
      <c r="I2456">
        <f t="shared" si="462"/>
        <v>0</v>
      </c>
      <c r="J2456" t="str">
        <f t="shared" si="463"/>
        <v/>
      </c>
      <c r="L2456">
        <f t="shared" si="464"/>
        <v>82.976534236120415</v>
      </c>
      <c r="M2456">
        <f t="shared" si="468"/>
        <v>-303.96836101317604</v>
      </c>
      <c r="N2456">
        <f t="shared" si="469"/>
        <v>22.243211788008921</v>
      </c>
    </row>
    <row r="2457" spans="2:14" x14ac:dyDescent="0.25">
      <c r="B2457">
        <f t="shared" si="465"/>
        <v>2.4389999999998424</v>
      </c>
      <c r="C2457">
        <f t="shared" si="458"/>
        <v>3.6801974589528803</v>
      </c>
      <c r="D2457">
        <f t="shared" si="466"/>
        <v>0</v>
      </c>
      <c r="E2457">
        <f t="shared" si="459"/>
        <v>83.086224636925877</v>
      </c>
      <c r="F2457">
        <f t="shared" si="461"/>
        <v>0</v>
      </c>
      <c r="G2457">
        <f t="shared" si="460"/>
        <v>0</v>
      </c>
      <c r="H2457">
        <f t="shared" si="467"/>
        <v>0</v>
      </c>
      <c r="I2457">
        <f t="shared" si="462"/>
        <v>0</v>
      </c>
      <c r="J2457" t="str">
        <f t="shared" si="463"/>
        <v/>
      </c>
      <c r="L2457">
        <f t="shared" si="464"/>
        <v>82.961389769203791</v>
      </c>
      <c r="M2457">
        <f t="shared" si="468"/>
        <v>-303.85720596200372</v>
      </c>
      <c r="N2457">
        <f t="shared" si="469"/>
        <v>22.231010234463611</v>
      </c>
    </row>
    <row r="2458" spans="2:14" x14ac:dyDescent="0.25">
      <c r="B2458">
        <f t="shared" si="465"/>
        <v>2.4399999999998423</v>
      </c>
      <c r="C2458">
        <f t="shared" si="458"/>
        <v>3.6814437523224344</v>
      </c>
      <c r="D2458">
        <f t="shared" si="466"/>
        <v>0</v>
      </c>
      <c r="E2458">
        <f t="shared" si="459"/>
        <v>83.071037331332164</v>
      </c>
      <c r="F2458">
        <f t="shared" si="461"/>
        <v>0</v>
      </c>
      <c r="G2458">
        <f t="shared" si="460"/>
        <v>0</v>
      </c>
      <c r="H2458">
        <f t="shared" si="467"/>
        <v>0</v>
      </c>
      <c r="I2458">
        <f t="shared" si="462"/>
        <v>0</v>
      </c>
      <c r="J2458" t="str">
        <f t="shared" si="463"/>
        <v/>
      </c>
      <c r="L2458">
        <f t="shared" si="464"/>
        <v>82.946250829464901</v>
      </c>
      <c r="M2458">
        <f t="shared" si="468"/>
        <v>-303.74611187426126</v>
      </c>
      <c r="N2458">
        <f t="shared" si="469"/>
        <v>22.218817548491643</v>
      </c>
    </row>
    <row r="2459" spans="2:14" x14ac:dyDescent="0.25">
      <c r="B2459">
        <f t="shared" si="465"/>
        <v>2.4409999999998422</v>
      </c>
      <c r="C2459">
        <f t="shared" si="458"/>
        <v>3.6826898178824043</v>
      </c>
      <c r="D2459">
        <f t="shared" si="466"/>
        <v>0</v>
      </c>
      <c r="E2459">
        <f t="shared" si="459"/>
        <v>83.055855577396898</v>
      </c>
      <c r="F2459">
        <f t="shared" si="461"/>
        <v>0</v>
      </c>
      <c r="G2459">
        <f t="shared" si="460"/>
        <v>0</v>
      </c>
      <c r="H2459">
        <f t="shared" si="467"/>
        <v>0</v>
      </c>
      <c r="I2459">
        <f t="shared" si="462"/>
        <v>0</v>
      </c>
      <c r="J2459" t="str">
        <f t="shared" si="463"/>
        <v/>
      </c>
      <c r="L2459">
        <f t="shared" si="464"/>
        <v>82.931117413878425</v>
      </c>
      <c r="M2459">
        <f t="shared" si="468"/>
        <v>-303.63507870532658</v>
      </c>
      <c r="N2459">
        <f t="shared" si="469"/>
        <v>22.206633843779855</v>
      </c>
    </row>
    <row r="2460" spans="2:14" x14ac:dyDescent="0.25">
      <c r="B2460">
        <f t="shared" si="465"/>
        <v>2.4419999999998421</v>
      </c>
      <c r="C2460">
        <f t="shared" si="458"/>
        <v>3.6839356557160654</v>
      </c>
      <c r="D2460">
        <f t="shared" si="466"/>
        <v>0</v>
      </c>
      <c r="E2460">
        <f t="shared" si="459"/>
        <v>83.040679372076369</v>
      </c>
      <c r="F2460">
        <f t="shared" si="461"/>
        <v>0</v>
      </c>
      <c r="G2460">
        <f t="shared" si="460"/>
        <v>0</v>
      </c>
      <c r="H2460">
        <f t="shared" si="467"/>
        <v>0</v>
      </c>
      <c r="I2460">
        <f t="shared" si="462"/>
        <v>0</v>
      </c>
      <c r="J2460" t="str">
        <f t="shared" si="463"/>
        <v/>
      </c>
      <c r="L2460">
        <f t="shared" si="464"/>
        <v>82.915989519421316</v>
      </c>
      <c r="M2460">
        <f t="shared" si="468"/>
        <v>-303.52410641057759</v>
      </c>
      <c r="N2460">
        <f t="shared" si="469"/>
        <v>22.194459006641409</v>
      </c>
    </row>
    <row r="2461" spans="2:14" x14ac:dyDescent="0.25">
      <c r="B2461">
        <f t="shared" si="465"/>
        <v>2.442999999999842</v>
      </c>
      <c r="C2461">
        <f t="shared" si="458"/>
        <v>3.6851812659066465</v>
      </c>
      <c r="D2461">
        <f t="shared" si="466"/>
        <v>0</v>
      </c>
      <c r="E2461">
        <f t="shared" si="459"/>
        <v>83.025508712329099</v>
      </c>
      <c r="F2461">
        <f t="shared" si="461"/>
        <v>0</v>
      </c>
      <c r="G2461">
        <f t="shared" si="460"/>
        <v>0</v>
      </c>
      <c r="H2461">
        <f t="shared" si="467"/>
        <v>0</v>
      </c>
      <c r="I2461">
        <f t="shared" si="462"/>
        <v>0</v>
      </c>
      <c r="J2461" t="str">
        <f t="shared" si="463"/>
        <v/>
      </c>
      <c r="L2461">
        <f t="shared" si="464"/>
        <v>82.900867143072702</v>
      </c>
      <c r="M2461">
        <f t="shared" si="468"/>
        <v>-303.41319494539221</v>
      </c>
      <c r="N2461">
        <f t="shared" si="469"/>
        <v>22.182293037076306</v>
      </c>
    </row>
    <row r="2462" spans="2:14" x14ac:dyDescent="0.25">
      <c r="B2462">
        <f t="shared" si="465"/>
        <v>2.4439999999998419</v>
      </c>
      <c r="C2462">
        <f t="shared" si="458"/>
        <v>3.6864266485373314</v>
      </c>
      <c r="D2462">
        <f t="shared" si="466"/>
        <v>0</v>
      </c>
      <c r="E2462">
        <f t="shared" si="459"/>
        <v>83.010343595115827</v>
      </c>
      <c r="F2462">
        <f t="shared" si="461"/>
        <v>0</v>
      </c>
      <c r="G2462">
        <f t="shared" si="460"/>
        <v>0</v>
      </c>
      <c r="H2462">
        <f t="shared" si="467"/>
        <v>0</v>
      </c>
      <c r="I2462">
        <f t="shared" si="462"/>
        <v>0</v>
      </c>
      <c r="J2462" t="str">
        <f t="shared" si="463"/>
        <v/>
      </c>
      <c r="L2462">
        <f t="shared" si="464"/>
        <v>82.885750281813941</v>
      </c>
      <c r="M2462">
        <f t="shared" si="468"/>
        <v>-303.30234426543257</v>
      </c>
      <c r="N2462">
        <f t="shared" si="469"/>
        <v>22.170135935084545</v>
      </c>
    </row>
    <row r="2463" spans="2:14" x14ac:dyDescent="0.25">
      <c r="B2463">
        <f t="shared" si="465"/>
        <v>2.4449999999998417</v>
      </c>
      <c r="C2463">
        <f t="shared" si="458"/>
        <v>3.6876718036912579</v>
      </c>
      <c r="D2463">
        <f t="shared" si="466"/>
        <v>0</v>
      </c>
      <c r="E2463">
        <f t="shared" si="459"/>
        <v>82.995184017399509</v>
      </c>
      <c r="F2463">
        <f t="shared" si="461"/>
        <v>0</v>
      </c>
      <c r="G2463">
        <f t="shared" si="460"/>
        <v>0</v>
      </c>
      <c r="H2463">
        <f t="shared" si="467"/>
        <v>0</v>
      </c>
      <c r="I2463">
        <f t="shared" si="462"/>
        <v>0</v>
      </c>
      <c r="J2463" t="str">
        <f t="shared" si="463"/>
        <v/>
      </c>
      <c r="L2463">
        <f t="shared" si="464"/>
        <v>82.870638932628566</v>
      </c>
      <c r="M2463">
        <f t="shared" si="468"/>
        <v>-303.1915543263608</v>
      </c>
      <c r="N2463">
        <f t="shared" si="469"/>
        <v>22.157987814352964</v>
      </c>
    </row>
    <row r="2464" spans="2:14" x14ac:dyDescent="0.25">
      <c r="B2464">
        <f t="shared" si="465"/>
        <v>2.4459999999998416</v>
      </c>
      <c r="C2464">
        <f t="shared" si="458"/>
        <v>3.6889167314515188</v>
      </c>
      <c r="D2464">
        <f t="shared" si="466"/>
        <v>0</v>
      </c>
      <c r="E2464">
        <f t="shared" si="459"/>
        <v>82.980029976145332</v>
      </c>
      <c r="F2464">
        <f t="shared" si="461"/>
        <v>0</v>
      </c>
      <c r="G2464">
        <f t="shared" si="460"/>
        <v>0</v>
      </c>
      <c r="H2464">
        <f t="shared" si="467"/>
        <v>0</v>
      </c>
      <c r="I2464">
        <f t="shared" si="462"/>
        <v>0</v>
      </c>
      <c r="J2464" t="str">
        <f t="shared" si="463"/>
        <v/>
      </c>
      <c r="L2464">
        <f t="shared" si="464"/>
        <v>82.855533092502313</v>
      </c>
      <c r="M2464">
        <f t="shared" si="468"/>
        <v>-303.08082508355483</v>
      </c>
      <c r="N2464">
        <f t="shared" si="469"/>
        <v>22.145848561194725</v>
      </c>
    </row>
    <row r="2465" spans="2:14" x14ac:dyDescent="0.25">
      <c r="B2465">
        <f t="shared" si="465"/>
        <v>2.4469999999998415</v>
      </c>
      <c r="C2465">
        <f t="shared" si="458"/>
        <v>3.6901614319011609</v>
      </c>
      <c r="D2465">
        <f t="shared" si="466"/>
        <v>0</v>
      </c>
      <c r="E2465">
        <f t="shared" si="459"/>
        <v>82.964881468320684</v>
      </c>
      <c r="F2465">
        <f t="shared" si="461"/>
        <v>0</v>
      </c>
      <c r="G2465">
        <f t="shared" si="460"/>
        <v>0</v>
      </c>
      <c r="H2465">
        <f t="shared" si="467"/>
        <v>0</v>
      </c>
      <c r="I2465">
        <f t="shared" si="462"/>
        <v>0</v>
      </c>
      <c r="J2465" t="str">
        <f t="shared" si="463"/>
        <v/>
      </c>
      <c r="L2465">
        <f t="shared" si="464"/>
        <v>82.84043275842312</v>
      </c>
      <c r="M2465">
        <f t="shared" si="468"/>
        <v>-302.970156492961</v>
      </c>
      <c r="N2465">
        <f t="shared" si="469"/>
        <v>22.133718061922991</v>
      </c>
    </row>
    <row r="2466" spans="2:14" x14ac:dyDescent="0.25">
      <c r="B2466">
        <f t="shared" si="465"/>
        <v>2.4479999999998414</v>
      </c>
      <c r="C2466">
        <f t="shared" si="458"/>
        <v>3.6914059051231858</v>
      </c>
      <c r="D2466">
        <f t="shared" si="466"/>
        <v>0</v>
      </c>
      <c r="E2466">
        <f t="shared" si="459"/>
        <v>82.949738490895172</v>
      </c>
      <c r="F2466">
        <f t="shared" si="461"/>
        <v>0</v>
      </c>
      <c r="G2466">
        <f t="shared" si="460"/>
        <v>0</v>
      </c>
      <c r="H2466">
        <f t="shared" si="467"/>
        <v>0</v>
      </c>
      <c r="I2466">
        <f t="shared" si="462"/>
        <v>0</v>
      </c>
      <c r="J2466" t="str">
        <f t="shared" si="463"/>
        <v/>
      </c>
      <c r="L2466">
        <f t="shared" si="464"/>
        <v>82.825337927381142</v>
      </c>
      <c r="M2466">
        <f t="shared" si="468"/>
        <v>-302.85954851024144</v>
      </c>
      <c r="N2466">
        <f t="shared" si="469"/>
        <v>22.121596543911437</v>
      </c>
    </row>
    <row r="2467" spans="2:14" x14ac:dyDescent="0.25">
      <c r="B2467">
        <f t="shared" si="465"/>
        <v>2.4489999999998413</v>
      </c>
      <c r="C2467">
        <f t="shared" si="458"/>
        <v>3.6926501512005494</v>
      </c>
      <c r="D2467">
        <f t="shared" si="466"/>
        <v>0</v>
      </c>
      <c r="E2467">
        <f t="shared" si="459"/>
        <v>82.934601040840619</v>
      </c>
      <c r="F2467">
        <f t="shared" si="461"/>
        <v>0</v>
      </c>
      <c r="G2467">
        <f t="shared" si="460"/>
        <v>0</v>
      </c>
      <c r="H2467">
        <f t="shared" si="467"/>
        <v>0</v>
      </c>
      <c r="I2467">
        <f t="shared" si="462"/>
        <v>0</v>
      </c>
      <c r="J2467" t="str">
        <f t="shared" si="463"/>
        <v/>
      </c>
      <c r="L2467">
        <f t="shared" si="464"/>
        <v>82.810248596368695</v>
      </c>
      <c r="M2467">
        <f t="shared" si="468"/>
        <v>-302.74900109105829</v>
      </c>
      <c r="N2467">
        <f t="shared" si="469"/>
        <v>22.109483893473225</v>
      </c>
    </row>
    <row r="2468" spans="2:14" x14ac:dyDescent="0.25">
      <c r="B2468">
        <f t="shared" si="465"/>
        <v>2.4499999999998412</v>
      </c>
      <c r="C2468">
        <f t="shared" si="458"/>
        <v>3.6938941702161618</v>
      </c>
      <c r="D2468">
        <f t="shared" si="466"/>
        <v>0</v>
      </c>
      <c r="E2468">
        <f t="shared" si="459"/>
        <v>82.919469115131051</v>
      </c>
      <c r="F2468">
        <f t="shared" si="461"/>
        <v>0</v>
      </c>
      <c r="G2468">
        <f t="shared" si="460"/>
        <v>0</v>
      </c>
      <c r="H2468">
        <f t="shared" si="467"/>
        <v>0</v>
      </c>
      <c r="I2468">
        <f t="shared" si="462"/>
        <v>0</v>
      </c>
      <c r="J2468" t="str">
        <f t="shared" si="463"/>
        <v/>
      </c>
      <c r="L2468">
        <f t="shared" si="464"/>
        <v>82.795164762380281</v>
      </c>
      <c r="M2468">
        <f t="shared" si="468"/>
        <v>-302.6385141913579</v>
      </c>
      <c r="N2468">
        <f t="shared" si="469"/>
        <v>22.097379996921518</v>
      </c>
    </row>
    <row r="2469" spans="2:14" x14ac:dyDescent="0.25">
      <c r="B2469">
        <f t="shared" si="465"/>
        <v>2.4509999999998411</v>
      </c>
      <c r="C2469">
        <f t="shared" si="458"/>
        <v>3.6951379622528888</v>
      </c>
      <c r="D2469">
        <f t="shared" si="466"/>
        <v>0</v>
      </c>
      <c r="E2469">
        <f t="shared" si="459"/>
        <v>82.904342710742711</v>
      </c>
      <c r="F2469">
        <f t="shared" si="461"/>
        <v>0</v>
      </c>
      <c r="G2469">
        <f t="shared" si="460"/>
        <v>0</v>
      </c>
      <c r="H2469">
        <f t="shared" si="467"/>
        <v>0</v>
      </c>
      <c r="I2469">
        <f t="shared" si="462"/>
        <v>0</v>
      </c>
      <c r="J2469" t="str">
        <f t="shared" si="463"/>
        <v/>
      </c>
      <c r="L2469">
        <f t="shared" si="464"/>
        <v>82.780086422412623</v>
      </c>
      <c r="M2469">
        <f t="shared" si="468"/>
        <v>-302.5280877668024</v>
      </c>
      <c r="N2469">
        <f t="shared" si="469"/>
        <v>22.085284854256315</v>
      </c>
    </row>
    <row r="2470" spans="2:14" x14ac:dyDescent="0.25">
      <c r="B2470">
        <f t="shared" si="465"/>
        <v>2.451999999999841</v>
      </c>
      <c r="C2470">
        <f t="shared" si="458"/>
        <v>3.6963815273935499</v>
      </c>
      <c r="D2470">
        <f t="shared" si="466"/>
        <v>0</v>
      </c>
      <c r="E2470">
        <f t="shared" si="459"/>
        <v>82.889221824654044</v>
      </c>
      <c r="F2470">
        <f t="shared" si="461"/>
        <v>0</v>
      </c>
      <c r="G2470">
        <f t="shared" si="460"/>
        <v>0</v>
      </c>
      <c r="H2470">
        <f t="shared" si="467"/>
        <v>0</v>
      </c>
      <c r="I2470">
        <f t="shared" si="462"/>
        <v>0</v>
      </c>
      <c r="J2470" t="str">
        <f t="shared" si="463"/>
        <v/>
      </c>
      <c r="L2470">
        <f t="shared" si="464"/>
        <v>82.765013573464628</v>
      </c>
      <c r="M2470">
        <f t="shared" si="468"/>
        <v>-302.41772177333814</v>
      </c>
      <c r="N2470">
        <f t="shared" si="469"/>
        <v>22.073198692851292</v>
      </c>
    </row>
    <row r="2471" spans="2:14" x14ac:dyDescent="0.25">
      <c r="B2471">
        <f t="shared" si="465"/>
        <v>2.4529999999998409</v>
      </c>
      <c r="C2471">
        <f t="shared" si="458"/>
        <v>3.6976248657209196</v>
      </c>
      <c r="D2471">
        <f t="shared" si="466"/>
        <v>0</v>
      </c>
      <c r="E2471">
        <f t="shared" si="459"/>
        <v>82.874106453845712</v>
      </c>
      <c r="F2471">
        <f t="shared" si="461"/>
        <v>0</v>
      </c>
      <c r="G2471">
        <f t="shared" si="460"/>
        <v>0</v>
      </c>
      <c r="H2471">
        <f t="shared" si="467"/>
        <v>0</v>
      </c>
      <c r="I2471">
        <f t="shared" si="462"/>
        <v>0</v>
      </c>
      <c r="J2471" t="str">
        <f t="shared" si="463"/>
        <v/>
      </c>
      <c r="L2471">
        <f t="shared" si="464"/>
        <v>82.749946212537367</v>
      </c>
      <c r="M2471">
        <f t="shared" si="468"/>
        <v>-302.30741616662726</v>
      </c>
      <c r="N2471">
        <f t="shared" si="469"/>
        <v>22.061121399019612</v>
      </c>
    </row>
    <row r="2472" spans="2:14" x14ac:dyDescent="0.25">
      <c r="B2472">
        <f t="shared" si="465"/>
        <v>2.4539999999998408</v>
      </c>
      <c r="C2472">
        <f t="shared" si="458"/>
        <v>3.6988679773177275</v>
      </c>
      <c r="D2472">
        <f t="shared" si="466"/>
        <v>0</v>
      </c>
      <c r="E2472">
        <f t="shared" si="459"/>
        <v>82.858996595300567</v>
      </c>
      <c r="F2472">
        <f t="shared" si="461"/>
        <v>0</v>
      </c>
      <c r="G2472">
        <f t="shared" si="460"/>
        <v>0</v>
      </c>
      <c r="H2472">
        <f t="shared" si="467"/>
        <v>0</v>
      </c>
      <c r="I2472">
        <f t="shared" si="462"/>
        <v>0</v>
      </c>
      <c r="J2472" t="str">
        <f t="shared" si="463"/>
        <v/>
      </c>
      <c r="L2472">
        <f t="shared" si="464"/>
        <v>82.734884336634096</v>
      </c>
      <c r="M2472">
        <f t="shared" si="468"/>
        <v>-302.19717090290033</v>
      </c>
      <c r="N2472">
        <f t="shared" si="469"/>
        <v>22.049052745387598</v>
      </c>
    </row>
    <row r="2473" spans="2:14" x14ac:dyDescent="0.25">
      <c r="B2473">
        <f t="shared" si="465"/>
        <v>2.4549999999998406</v>
      </c>
      <c r="C2473">
        <f t="shared" si="458"/>
        <v>3.7001108622666572</v>
      </c>
      <c r="D2473">
        <f t="shared" si="466"/>
        <v>0</v>
      </c>
      <c r="E2473">
        <f t="shared" si="459"/>
        <v>82.843892246003648</v>
      </c>
      <c r="F2473">
        <f t="shared" si="461"/>
        <v>0</v>
      </c>
      <c r="G2473">
        <f t="shared" si="460"/>
        <v>0</v>
      </c>
      <c r="H2473">
        <f t="shared" si="467"/>
        <v>0</v>
      </c>
      <c r="I2473">
        <f t="shared" si="462"/>
        <v>0</v>
      </c>
      <c r="J2473" t="str">
        <f t="shared" si="463"/>
        <v/>
      </c>
      <c r="L2473">
        <f t="shared" si="464"/>
        <v>82.719827942760276</v>
      </c>
      <c r="M2473">
        <f t="shared" si="468"/>
        <v>-302.0869859383879</v>
      </c>
      <c r="N2473">
        <f t="shared" si="469"/>
        <v>22.036992959328927</v>
      </c>
    </row>
    <row r="2474" spans="2:14" x14ac:dyDescent="0.25">
      <c r="B2474">
        <f t="shared" si="465"/>
        <v>2.4559999999998405</v>
      </c>
      <c r="C2474">
        <f t="shared" si="458"/>
        <v>3.7013535206503474</v>
      </c>
      <c r="D2474">
        <f t="shared" si="466"/>
        <v>0</v>
      </c>
      <c r="E2474">
        <f t="shared" si="459"/>
        <v>82.828793402942225</v>
      </c>
      <c r="F2474">
        <f t="shared" si="461"/>
        <v>0</v>
      </c>
      <c r="G2474">
        <f t="shared" si="460"/>
        <v>0</v>
      </c>
      <c r="H2474">
        <f t="shared" si="467"/>
        <v>0</v>
      </c>
      <c r="I2474">
        <f t="shared" si="462"/>
        <v>0</v>
      </c>
      <c r="J2474" t="str">
        <f t="shared" si="463"/>
        <v/>
      </c>
      <c r="L2474">
        <f t="shared" si="464"/>
        <v>82.704777027923541</v>
      </c>
      <c r="M2474">
        <f t="shared" si="468"/>
        <v>-301.9768612284679</v>
      </c>
      <c r="N2474">
        <f t="shared" si="469"/>
        <v>22.024942040843598</v>
      </c>
    </row>
    <row r="2475" spans="2:14" x14ac:dyDescent="0.25">
      <c r="B2475">
        <f t="shared" si="465"/>
        <v>2.4569999999998404</v>
      </c>
      <c r="C2475">
        <f t="shared" si="458"/>
        <v>3.7025959525513916</v>
      </c>
      <c r="D2475">
        <f t="shared" si="466"/>
        <v>0</v>
      </c>
      <c r="E2475">
        <f t="shared" si="459"/>
        <v>82.813700063105728</v>
      </c>
      <c r="F2475">
        <f t="shared" si="461"/>
        <v>0</v>
      </c>
      <c r="G2475">
        <f t="shared" si="460"/>
        <v>0</v>
      </c>
      <c r="H2475">
        <f t="shared" si="467"/>
        <v>0</v>
      </c>
      <c r="I2475">
        <f t="shared" si="462"/>
        <v>0</v>
      </c>
      <c r="J2475" t="str">
        <f t="shared" si="463"/>
        <v/>
      </c>
      <c r="L2475">
        <f t="shared" si="464"/>
        <v>82.689731589133672</v>
      </c>
      <c r="M2475">
        <f t="shared" si="468"/>
        <v>-301.86679672993932</v>
      </c>
      <c r="N2475">
        <f t="shared" si="469"/>
        <v>22.012899648871098</v>
      </c>
    </row>
    <row r="2476" spans="2:14" x14ac:dyDescent="0.25">
      <c r="B2476">
        <f t="shared" si="465"/>
        <v>2.4579999999998403</v>
      </c>
      <c r="C2476">
        <f t="shared" si="458"/>
        <v>3.7038381580523381</v>
      </c>
      <c r="D2476">
        <f t="shared" si="466"/>
        <v>0</v>
      </c>
      <c r="E2476">
        <f t="shared" si="459"/>
        <v>82.798612223485819</v>
      </c>
      <c r="F2476">
        <f t="shared" si="461"/>
        <v>0</v>
      </c>
      <c r="G2476">
        <f t="shared" si="460"/>
        <v>0</v>
      </c>
      <c r="H2476">
        <f t="shared" si="467"/>
        <v>0</v>
      </c>
      <c r="I2476">
        <f t="shared" si="462"/>
        <v>0</v>
      </c>
      <c r="J2476" t="str">
        <f t="shared" si="463"/>
        <v/>
      </c>
      <c r="L2476">
        <f t="shared" si="464"/>
        <v>82.674691623402651</v>
      </c>
      <c r="M2476">
        <f t="shared" si="468"/>
        <v>-301.7567923981801</v>
      </c>
      <c r="N2476">
        <f t="shared" si="469"/>
        <v>22.000866351845616</v>
      </c>
    </row>
    <row r="2477" spans="2:14" x14ac:dyDescent="0.25">
      <c r="B2477">
        <f t="shared" si="465"/>
        <v>2.4589999999998402</v>
      </c>
      <c r="C2477">
        <f t="shared" si="458"/>
        <v>3.7050801372356905</v>
      </c>
      <c r="D2477">
        <f t="shared" si="466"/>
        <v>0</v>
      </c>
      <c r="E2477">
        <f t="shared" si="459"/>
        <v>82.783529881076319</v>
      </c>
      <c r="F2477">
        <f t="shared" si="461"/>
        <v>0</v>
      </c>
      <c r="G2477">
        <f t="shared" si="460"/>
        <v>0</v>
      </c>
      <c r="H2477">
        <f t="shared" si="467"/>
        <v>0</v>
      </c>
      <c r="I2477">
        <f t="shared" si="462"/>
        <v>0</v>
      </c>
      <c r="J2477" t="str">
        <f t="shared" si="463"/>
        <v/>
      </c>
      <c r="L2477">
        <f t="shared" si="464"/>
        <v>82.659657127744637</v>
      </c>
      <c r="M2477">
        <f t="shared" si="468"/>
        <v>-301.64684818998921</v>
      </c>
      <c r="N2477">
        <f t="shared" si="469"/>
        <v>21.988841695019801</v>
      </c>
    </row>
    <row r="2478" spans="2:14" x14ac:dyDescent="0.25">
      <c r="B2478">
        <f t="shared" si="465"/>
        <v>2.4599999999998401</v>
      </c>
      <c r="C2478">
        <f t="shared" si="458"/>
        <v>3.7063218901839066</v>
      </c>
      <c r="D2478">
        <f t="shared" si="466"/>
        <v>0</v>
      </c>
      <c r="E2478">
        <f t="shared" si="459"/>
        <v>82.768453032873268</v>
      </c>
      <c r="F2478">
        <f t="shared" si="461"/>
        <v>0</v>
      </c>
      <c r="G2478">
        <f t="shared" si="460"/>
        <v>0</v>
      </c>
      <c r="H2478">
        <f t="shared" si="467"/>
        <v>0</v>
      </c>
      <c r="I2478">
        <f t="shared" si="462"/>
        <v>0</v>
      </c>
      <c r="J2478" t="str">
        <f t="shared" si="463"/>
        <v/>
      </c>
      <c r="L2478">
        <f t="shared" si="464"/>
        <v>82.644628099175961</v>
      </c>
      <c r="M2478">
        <f t="shared" si="468"/>
        <v>-301.53696406102881</v>
      </c>
      <c r="N2478">
        <f t="shared" si="469"/>
        <v>21.97682579208049</v>
      </c>
    </row>
    <row r="2479" spans="2:14" x14ac:dyDescent="0.25">
      <c r="B2479">
        <f t="shared" si="465"/>
        <v>2.46099999999984</v>
      </c>
      <c r="C2479">
        <f t="shared" si="458"/>
        <v>3.7075634169793998</v>
      </c>
      <c r="D2479">
        <f t="shared" si="466"/>
        <v>0</v>
      </c>
      <c r="E2479">
        <f t="shared" si="459"/>
        <v>82.753381675874863</v>
      </c>
      <c r="F2479">
        <f t="shared" si="461"/>
        <v>0</v>
      </c>
      <c r="G2479">
        <f t="shared" si="460"/>
        <v>0</v>
      </c>
      <c r="H2479">
        <f t="shared" si="467"/>
        <v>0</v>
      </c>
      <c r="I2479">
        <f t="shared" si="462"/>
        <v>0</v>
      </c>
      <c r="J2479" t="str">
        <f t="shared" si="463"/>
        <v/>
      </c>
      <c r="L2479">
        <f t="shared" si="464"/>
        <v>82.629604534715114</v>
      </c>
      <c r="M2479">
        <f t="shared" si="468"/>
        <v>-301.42713996809789</v>
      </c>
      <c r="N2479">
        <f t="shared" si="469"/>
        <v>21.964818529340846</v>
      </c>
    </row>
    <row r="2480" spans="2:14" x14ac:dyDescent="0.25">
      <c r="B2480">
        <f t="shared" si="465"/>
        <v>2.4619999999998399</v>
      </c>
      <c r="C2480">
        <f t="shared" si="458"/>
        <v>3.7088047177045378</v>
      </c>
      <c r="D2480">
        <f t="shared" si="466"/>
        <v>0</v>
      </c>
      <c r="E2480">
        <f t="shared" si="459"/>
        <v>82.73831580708152</v>
      </c>
      <c r="F2480">
        <f t="shared" si="461"/>
        <v>0</v>
      </c>
      <c r="G2480">
        <f t="shared" si="460"/>
        <v>0</v>
      </c>
      <c r="H2480">
        <f t="shared" si="467"/>
        <v>0</v>
      </c>
      <c r="I2480">
        <f t="shared" si="462"/>
        <v>0</v>
      </c>
      <c r="J2480" t="str">
        <f t="shared" si="463"/>
        <v/>
      </c>
      <c r="L2480">
        <f t="shared" si="464"/>
        <v>82.614586431382733</v>
      </c>
      <c r="M2480">
        <f t="shared" si="468"/>
        <v>-301.31737586685858</v>
      </c>
      <c r="N2480">
        <f t="shared" si="469"/>
        <v>21.952820247861382</v>
      </c>
    </row>
    <row r="2481" spans="2:14" x14ac:dyDescent="0.25">
      <c r="B2481">
        <f t="shared" si="465"/>
        <v>2.4629999999998398</v>
      </c>
      <c r="C2481">
        <f t="shared" si="458"/>
        <v>3.7100457924416439</v>
      </c>
      <c r="D2481">
        <f t="shared" si="466"/>
        <v>0</v>
      </c>
      <c r="E2481">
        <f t="shared" si="459"/>
        <v>82.723255423495814</v>
      </c>
      <c r="F2481">
        <f t="shared" si="461"/>
        <v>0</v>
      </c>
      <c r="G2481">
        <f t="shared" si="460"/>
        <v>0</v>
      </c>
      <c r="H2481">
        <f t="shared" si="467"/>
        <v>0</v>
      </c>
      <c r="I2481">
        <f t="shared" si="462"/>
        <v>0</v>
      </c>
      <c r="J2481" t="str">
        <f t="shared" si="463"/>
        <v/>
      </c>
      <c r="L2481">
        <f t="shared" si="464"/>
        <v>82.59957378620166</v>
      </c>
      <c r="M2481">
        <f t="shared" si="468"/>
        <v>-301.20767171410989</v>
      </c>
      <c r="N2481">
        <f t="shared" si="469"/>
        <v>21.940830606581585</v>
      </c>
    </row>
    <row r="2482" spans="2:14" x14ac:dyDescent="0.25">
      <c r="B2482">
        <f t="shared" si="465"/>
        <v>2.4639999999998397</v>
      </c>
      <c r="C2482">
        <f t="shared" si="458"/>
        <v>3.7112866412729963</v>
      </c>
      <c r="D2482">
        <f t="shared" si="466"/>
        <v>0</v>
      </c>
      <c r="E2482">
        <f t="shared" si="459"/>
        <v>82.708200522122524</v>
      </c>
      <c r="F2482">
        <f t="shared" si="461"/>
        <v>0</v>
      </c>
      <c r="G2482">
        <f t="shared" si="460"/>
        <v>0</v>
      </c>
      <c r="H2482">
        <f t="shared" si="467"/>
        <v>0</v>
      </c>
      <c r="I2482">
        <f t="shared" si="462"/>
        <v>0</v>
      </c>
      <c r="J2482" t="str">
        <f t="shared" si="463"/>
        <v/>
      </c>
      <c r="L2482">
        <f t="shared" si="464"/>
        <v>82.584566596196908</v>
      </c>
      <c r="M2482">
        <f t="shared" si="468"/>
        <v>-301.09802746579817</v>
      </c>
      <c r="N2482">
        <f t="shared" si="469"/>
        <v>21.928849605501455</v>
      </c>
    </row>
    <row r="2483" spans="2:14" x14ac:dyDescent="0.25">
      <c r="B2483">
        <f t="shared" si="465"/>
        <v>2.4649999999998395</v>
      </c>
      <c r="C2483">
        <f t="shared" si="458"/>
        <v>3.712527264280828</v>
      </c>
      <c r="D2483">
        <f t="shared" si="466"/>
        <v>0</v>
      </c>
      <c r="E2483">
        <f t="shared" si="459"/>
        <v>82.693151099968588</v>
      </c>
      <c r="F2483">
        <f t="shared" si="461"/>
        <v>0</v>
      </c>
      <c r="G2483">
        <f t="shared" si="460"/>
        <v>0</v>
      </c>
      <c r="H2483">
        <f t="shared" si="467"/>
        <v>0</v>
      </c>
      <c r="I2483">
        <f t="shared" si="462"/>
        <v>0</v>
      </c>
      <c r="J2483" t="str">
        <f t="shared" si="463"/>
        <v/>
      </c>
      <c r="L2483">
        <f t="shared" si="464"/>
        <v>82.569564858395609</v>
      </c>
      <c r="M2483">
        <f t="shared" si="468"/>
        <v>-300.98844307872241</v>
      </c>
      <c r="N2483">
        <f t="shared" si="469"/>
        <v>21.916877358307829</v>
      </c>
    </row>
    <row r="2484" spans="2:14" x14ac:dyDescent="0.25">
      <c r="B2484">
        <f t="shared" si="465"/>
        <v>2.4659999999998394</v>
      </c>
      <c r="C2484">
        <f t="shared" si="458"/>
        <v>3.7137676615473274</v>
      </c>
      <c r="D2484">
        <f t="shared" si="466"/>
        <v>0</v>
      </c>
      <c r="E2484">
        <f t="shared" si="459"/>
        <v>82.678107154043133</v>
      </c>
      <c r="F2484">
        <f t="shared" si="461"/>
        <v>0</v>
      </c>
      <c r="G2484">
        <f t="shared" si="460"/>
        <v>0</v>
      </c>
      <c r="H2484">
        <f t="shared" si="467"/>
        <v>0</v>
      </c>
      <c r="I2484">
        <f t="shared" si="462"/>
        <v>0</v>
      </c>
      <c r="J2484" t="str">
        <f t="shared" si="463"/>
        <v/>
      </c>
      <c r="L2484">
        <f t="shared" si="464"/>
        <v>82.554568569827069</v>
      </c>
      <c r="M2484">
        <f t="shared" si="468"/>
        <v>-300.87891850911319</v>
      </c>
      <c r="N2484">
        <f t="shared" si="469"/>
        <v>21.904913865000708</v>
      </c>
    </row>
    <row r="2485" spans="2:14" x14ac:dyDescent="0.25">
      <c r="B2485">
        <f t="shared" si="465"/>
        <v>2.4669999999998393</v>
      </c>
      <c r="C2485">
        <f t="shared" si="458"/>
        <v>3.7150078331546381</v>
      </c>
      <c r="D2485">
        <f t="shared" si="466"/>
        <v>0</v>
      </c>
      <c r="E2485">
        <f t="shared" si="459"/>
        <v>82.663068681357473</v>
      </c>
      <c r="F2485">
        <f t="shared" si="461"/>
        <v>0</v>
      </c>
      <c r="G2485">
        <f t="shared" si="460"/>
        <v>0</v>
      </c>
      <c r="H2485">
        <f t="shared" si="467"/>
        <v>0</v>
      </c>
      <c r="I2485">
        <f t="shared" si="462"/>
        <v>0</v>
      </c>
      <c r="J2485" t="str">
        <f t="shared" si="463"/>
        <v/>
      </c>
      <c r="L2485">
        <f t="shared" si="464"/>
        <v>82.539577727522754</v>
      </c>
      <c r="M2485">
        <f t="shared" si="468"/>
        <v>-300.76945371320107</v>
      </c>
      <c r="N2485">
        <f t="shared" si="469"/>
        <v>21.892959125580091</v>
      </c>
    </row>
    <row r="2486" spans="2:14" x14ac:dyDescent="0.25">
      <c r="B2486">
        <f t="shared" si="465"/>
        <v>2.4679999999998392</v>
      </c>
      <c r="C2486">
        <f t="shared" si="458"/>
        <v>3.7162477791848585</v>
      </c>
      <c r="D2486">
        <f t="shared" si="466"/>
        <v>0</v>
      </c>
      <c r="E2486">
        <f t="shared" si="459"/>
        <v>82.648035678925069</v>
      </c>
      <c r="F2486">
        <f t="shared" si="461"/>
        <v>0</v>
      </c>
      <c r="G2486">
        <f t="shared" si="460"/>
        <v>0</v>
      </c>
      <c r="H2486">
        <f t="shared" si="467"/>
        <v>0</v>
      </c>
      <c r="I2486">
        <f t="shared" si="462"/>
        <v>0</v>
      </c>
      <c r="J2486" t="str">
        <f t="shared" si="463"/>
        <v/>
      </c>
      <c r="L2486">
        <f t="shared" si="464"/>
        <v>82.524592328516306</v>
      </c>
      <c r="M2486">
        <f t="shared" si="468"/>
        <v>-300.66004864806928</v>
      </c>
      <c r="N2486">
        <f t="shared" si="469"/>
        <v>21.881013026359142</v>
      </c>
    </row>
    <row r="2487" spans="2:14" x14ac:dyDescent="0.25">
      <c r="B2487">
        <f t="shared" si="465"/>
        <v>2.4689999999998391</v>
      </c>
      <c r="C2487">
        <f t="shared" si="458"/>
        <v>3.7174874997200424</v>
      </c>
      <c r="D2487">
        <f t="shared" si="466"/>
        <v>0</v>
      </c>
      <c r="E2487">
        <f t="shared" si="459"/>
        <v>82.633008143761586</v>
      </c>
      <c r="F2487">
        <f t="shared" si="461"/>
        <v>0</v>
      </c>
      <c r="G2487">
        <f t="shared" si="460"/>
        <v>0</v>
      </c>
      <c r="H2487">
        <f t="shared" si="467"/>
        <v>0</v>
      </c>
      <c r="I2487">
        <f t="shared" si="462"/>
        <v>0</v>
      </c>
      <c r="J2487" t="str">
        <f t="shared" si="463"/>
        <v/>
      </c>
      <c r="L2487">
        <f t="shared" si="464"/>
        <v>82.509612369843509</v>
      </c>
      <c r="M2487">
        <f t="shared" si="468"/>
        <v>-300.55070326966415</v>
      </c>
      <c r="N2487">
        <f t="shared" si="469"/>
        <v>21.869075681024697</v>
      </c>
    </row>
    <row r="2488" spans="2:14" x14ac:dyDescent="0.25">
      <c r="B2488">
        <f t="shared" si="465"/>
        <v>2.469999999999839</v>
      </c>
      <c r="C2488">
        <f t="shared" si="458"/>
        <v>3.718726994842199</v>
      </c>
      <c r="D2488">
        <f t="shared" si="466"/>
        <v>0</v>
      </c>
      <c r="E2488">
        <f t="shared" si="459"/>
        <v>82.617986072884833</v>
      </c>
      <c r="F2488">
        <f t="shared" si="461"/>
        <v>0</v>
      </c>
      <c r="G2488">
        <f t="shared" si="460"/>
        <v>0</v>
      </c>
      <c r="H2488">
        <f t="shared" si="467"/>
        <v>0</v>
      </c>
      <c r="I2488">
        <f t="shared" si="462"/>
        <v>0</v>
      </c>
      <c r="J2488" t="str">
        <f t="shared" si="463"/>
        <v/>
      </c>
      <c r="L2488">
        <f t="shared" si="464"/>
        <v>82.494637848542254</v>
      </c>
      <c r="M2488">
        <f t="shared" si="468"/>
        <v>-300.44141753506892</v>
      </c>
      <c r="N2488">
        <f t="shared" si="469"/>
        <v>21.857146862203081</v>
      </c>
    </row>
    <row r="2489" spans="2:14" x14ac:dyDescent="0.25">
      <c r="B2489">
        <f t="shared" si="465"/>
        <v>2.4709999999998389</v>
      </c>
      <c r="C2489">
        <f t="shared" si="458"/>
        <v>3.7199662646332925</v>
      </c>
      <c r="D2489">
        <f t="shared" si="466"/>
        <v>0</v>
      </c>
      <c r="E2489">
        <f t="shared" si="459"/>
        <v>82.602969463314807</v>
      </c>
      <c r="F2489">
        <f t="shared" si="461"/>
        <v>0</v>
      </c>
      <c r="G2489">
        <f t="shared" si="460"/>
        <v>0</v>
      </c>
      <c r="H2489">
        <f t="shared" si="467"/>
        <v>0</v>
      </c>
      <c r="I2489">
        <f t="shared" si="462"/>
        <v>0</v>
      </c>
      <c r="J2489" t="str">
        <f t="shared" si="463"/>
        <v/>
      </c>
      <c r="L2489">
        <f t="shared" si="464"/>
        <v>82.479668761652661</v>
      </c>
      <c r="M2489">
        <f t="shared" si="468"/>
        <v>-300.33219140051415</v>
      </c>
      <c r="N2489">
        <f t="shared" si="469"/>
        <v>21.845226910954807</v>
      </c>
    </row>
    <row r="2490" spans="2:14" x14ac:dyDescent="0.25">
      <c r="B2490">
        <f t="shared" si="465"/>
        <v>2.4719999999998388</v>
      </c>
      <c r="C2490">
        <f t="shared" si="458"/>
        <v>3.7212053091752422</v>
      </c>
      <c r="D2490">
        <f t="shared" si="466"/>
        <v>0</v>
      </c>
      <c r="E2490">
        <f t="shared" si="459"/>
        <v>82.587958312073667</v>
      </c>
      <c r="F2490">
        <f t="shared" si="461"/>
        <v>0</v>
      </c>
      <c r="G2490">
        <f t="shared" si="460"/>
        <v>0</v>
      </c>
      <c r="H2490">
        <f t="shared" si="467"/>
        <v>0</v>
      </c>
      <c r="I2490">
        <f t="shared" si="462"/>
        <v>0</v>
      </c>
      <c r="J2490" t="str">
        <f t="shared" si="463"/>
        <v/>
      </c>
      <c r="L2490">
        <f t="shared" si="464"/>
        <v>82.464705106216954</v>
      </c>
      <c r="M2490">
        <f t="shared" si="468"/>
        <v>-300.22302482279883</v>
      </c>
      <c r="N2490">
        <f t="shared" si="469"/>
        <v>21.8333155999062</v>
      </c>
    </row>
    <row r="2491" spans="2:14" x14ac:dyDescent="0.25">
      <c r="B2491">
        <f t="shared" si="465"/>
        <v>2.4729999999998387</v>
      </c>
      <c r="C2491">
        <f t="shared" si="458"/>
        <v>3.7224441285499235</v>
      </c>
      <c r="D2491">
        <f t="shared" si="466"/>
        <v>0</v>
      </c>
      <c r="E2491">
        <f t="shared" si="459"/>
        <v>82.572952616185717</v>
      </c>
      <c r="F2491">
        <f t="shared" si="461"/>
        <v>0</v>
      </c>
      <c r="G2491">
        <f t="shared" si="460"/>
        <v>0</v>
      </c>
      <c r="H2491">
        <f t="shared" si="467"/>
        <v>0</v>
      </c>
      <c r="I2491">
        <f t="shared" si="462"/>
        <v>0</v>
      </c>
      <c r="J2491" t="str">
        <f t="shared" si="463"/>
        <v/>
      </c>
      <c r="L2491">
        <f t="shared" si="464"/>
        <v>82.449746879279502</v>
      </c>
      <c r="M2491">
        <f t="shared" si="468"/>
        <v>-300.1139177590062</v>
      </c>
      <c r="N2491">
        <f t="shared" si="469"/>
        <v>21.821412815370422</v>
      </c>
    </row>
    <row r="2492" spans="2:14" x14ac:dyDescent="0.25">
      <c r="B2492">
        <f t="shared" si="465"/>
        <v>2.4739999999998386</v>
      </c>
      <c r="C2492">
        <f t="shared" si="458"/>
        <v>3.7236827228391665</v>
      </c>
      <c r="D2492">
        <f t="shared" si="466"/>
        <v>0</v>
      </c>
      <c r="E2492">
        <f t="shared" si="459"/>
        <v>82.557952372677462</v>
      </c>
      <c r="F2492">
        <f t="shared" si="461"/>
        <v>0</v>
      </c>
      <c r="G2492">
        <f t="shared" si="460"/>
        <v>0</v>
      </c>
      <c r="H2492">
        <f t="shared" si="467"/>
        <v>0</v>
      </c>
      <c r="I2492">
        <f t="shared" si="462"/>
        <v>0</v>
      </c>
      <c r="J2492" t="str">
        <f t="shared" si="463"/>
        <v/>
      </c>
      <c r="L2492">
        <f t="shared" si="464"/>
        <v>82.434794077886806</v>
      </c>
      <c r="M2492">
        <f t="shared" si="468"/>
        <v>-300.00487016508259</v>
      </c>
      <c r="N2492">
        <f t="shared" si="469"/>
        <v>21.809518784721149</v>
      </c>
    </row>
    <row r="2493" spans="2:14" x14ac:dyDescent="0.25">
      <c r="B2493">
        <f t="shared" si="465"/>
        <v>2.4749999999998384</v>
      </c>
      <c r="C2493">
        <f t="shared" si="458"/>
        <v>3.7249210921247564</v>
      </c>
      <c r="D2493">
        <f t="shared" si="466"/>
        <v>0</v>
      </c>
      <c r="E2493">
        <f t="shared" si="459"/>
        <v>82.542957578577528</v>
      </c>
      <c r="F2493">
        <f t="shared" si="461"/>
        <v>0</v>
      </c>
      <c r="G2493">
        <f t="shared" si="460"/>
        <v>0</v>
      </c>
      <c r="H2493">
        <f t="shared" si="467"/>
        <v>0</v>
      </c>
      <c r="I2493">
        <f t="shared" si="462"/>
        <v>0</v>
      </c>
      <c r="J2493" t="str">
        <f t="shared" si="463"/>
        <v/>
      </c>
      <c r="L2493">
        <f t="shared" si="464"/>
        <v>82.419846699087543</v>
      </c>
      <c r="M2493">
        <f t="shared" si="468"/>
        <v>-299.89588199867967</v>
      </c>
      <c r="N2493">
        <f t="shared" si="469"/>
        <v>21.797633280584705</v>
      </c>
    </row>
    <row r="2494" spans="2:14" x14ac:dyDescent="0.25">
      <c r="B2494">
        <f t="shared" si="465"/>
        <v>2.4759999999998383</v>
      </c>
      <c r="C2494">
        <f t="shared" si="458"/>
        <v>3.7261592364884351</v>
      </c>
      <c r="D2494">
        <f t="shared" si="466"/>
        <v>0</v>
      </c>
      <c r="E2494">
        <f t="shared" si="459"/>
        <v>82.527968230916727</v>
      </c>
      <c r="F2494">
        <f t="shared" si="461"/>
        <v>0</v>
      </c>
      <c r="G2494">
        <f t="shared" si="460"/>
        <v>0</v>
      </c>
      <c r="H2494">
        <f t="shared" si="467"/>
        <v>0</v>
      </c>
      <c r="I2494">
        <f t="shared" si="462"/>
        <v>0</v>
      </c>
      <c r="J2494" t="str">
        <f t="shared" si="463"/>
        <v/>
      </c>
      <c r="L2494">
        <f t="shared" si="464"/>
        <v>82.404904739932533</v>
      </c>
      <c r="M2494">
        <f t="shared" si="468"/>
        <v>-299.786953216028</v>
      </c>
      <c r="N2494">
        <f t="shared" si="469"/>
        <v>21.785756530334766</v>
      </c>
    </row>
    <row r="2495" spans="2:14" x14ac:dyDescent="0.25">
      <c r="B2495">
        <f t="shared" si="465"/>
        <v>2.4769999999998382</v>
      </c>
      <c r="C2495">
        <f t="shared" si="458"/>
        <v>3.7273971560118988</v>
      </c>
      <c r="D2495">
        <f t="shared" si="466"/>
        <v>0</v>
      </c>
      <c r="E2495">
        <f t="shared" si="459"/>
        <v>82.512984326728017</v>
      </c>
      <c r="F2495">
        <f t="shared" si="461"/>
        <v>0</v>
      </c>
      <c r="G2495">
        <f t="shared" si="460"/>
        <v>0</v>
      </c>
      <c r="H2495">
        <f t="shared" si="467"/>
        <v>0</v>
      </c>
      <c r="I2495">
        <f t="shared" si="462"/>
        <v>0</v>
      </c>
      <c r="J2495" t="str">
        <f t="shared" si="463"/>
        <v/>
      </c>
      <c r="L2495">
        <f t="shared" si="464"/>
        <v>82.389968197474701</v>
      </c>
      <c r="M2495">
        <f t="shared" si="468"/>
        <v>-299.67808377421079</v>
      </c>
      <c r="N2495">
        <f t="shared" si="469"/>
        <v>21.773888306597655</v>
      </c>
    </row>
    <row r="2496" spans="2:14" x14ac:dyDescent="0.25">
      <c r="B2496">
        <f t="shared" si="465"/>
        <v>2.4779999999998381</v>
      </c>
      <c r="C2496">
        <f t="shared" si="458"/>
        <v>3.7286348507767997</v>
      </c>
      <c r="D2496">
        <f t="shared" si="466"/>
        <v>0</v>
      </c>
      <c r="E2496">
        <f t="shared" si="459"/>
        <v>82.498005863046515</v>
      </c>
      <c r="F2496">
        <f t="shared" si="461"/>
        <v>0</v>
      </c>
      <c r="G2496">
        <f t="shared" si="460"/>
        <v>0</v>
      </c>
      <c r="H2496">
        <f t="shared" si="467"/>
        <v>0</v>
      </c>
      <c r="I2496">
        <f t="shared" si="462"/>
        <v>0</v>
      </c>
      <c r="J2496" t="str">
        <f t="shared" si="463"/>
        <v/>
      </c>
      <c r="L2496">
        <f t="shared" si="464"/>
        <v>82.375037068769103</v>
      </c>
      <c r="M2496">
        <f t="shared" si="468"/>
        <v>-299.56927363002706</v>
      </c>
      <c r="N2496">
        <f t="shared" si="469"/>
        <v>21.762028836747049</v>
      </c>
    </row>
    <row r="2497" spans="2:14" x14ac:dyDescent="0.25">
      <c r="B2497">
        <f t="shared" si="465"/>
        <v>2.478999999999838</v>
      </c>
      <c r="C2497">
        <f t="shared" si="458"/>
        <v>3.7298723208647453</v>
      </c>
      <c r="D2497">
        <f t="shared" si="466"/>
        <v>0</v>
      </c>
      <c r="E2497">
        <f t="shared" si="459"/>
        <v>82.483032836909487</v>
      </c>
      <c r="F2497">
        <f t="shared" si="461"/>
        <v>0</v>
      </c>
      <c r="G2497">
        <f t="shared" si="460"/>
        <v>0</v>
      </c>
      <c r="H2497">
        <f t="shared" si="467"/>
        <v>0</v>
      </c>
      <c r="I2497">
        <f t="shared" si="462"/>
        <v>0</v>
      </c>
      <c r="J2497" t="str">
        <f t="shared" si="463"/>
        <v/>
      </c>
      <c r="L2497">
        <f t="shared" si="464"/>
        <v>82.360111350872955</v>
      </c>
      <c r="M2497">
        <f t="shared" si="468"/>
        <v>-299.46052274056001</v>
      </c>
      <c r="N2497">
        <f t="shared" si="469"/>
        <v>21.750177893409273</v>
      </c>
    </row>
    <row r="2498" spans="2:14" x14ac:dyDescent="0.25">
      <c r="B2498">
        <f t="shared" si="465"/>
        <v>2.4799999999998379</v>
      </c>
      <c r="C2498">
        <f t="shared" si="458"/>
        <v>3.7311095663572988</v>
      </c>
      <c r="D2498">
        <f t="shared" si="466"/>
        <v>0</v>
      </c>
      <c r="E2498">
        <f t="shared" si="459"/>
        <v>82.468065245356343</v>
      </c>
      <c r="F2498">
        <f t="shared" si="461"/>
        <v>0</v>
      </c>
      <c r="G2498">
        <f t="shared" si="460"/>
        <v>0</v>
      </c>
      <c r="H2498">
        <f t="shared" si="467"/>
        <v>0</v>
      </c>
      <c r="I2498">
        <f t="shared" si="462"/>
        <v>0</v>
      </c>
      <c r="J2498" t="str">
        <f t="shared" si="463"/>
        <v/>
      </c>
      <c r="L2498">
        <f t="shared" si="464"/>
        <v>82.345191040845634</v>
      </c>
      <c r="M2498">
        <f t="shared" si="468"/>
        <v>-299.35183106289287</v>
      </c>
      <c r="N2498">
        <f t="shared" si="469"/>
        <v>21.738335476584325</v>
      </c>
    </row>
    <row r="2499" spans="2:14" x14ac:dyDescent="0.25">
      <c r="B2499">
        <f t="shared" si="465"/>
        <v>2.4809999999998378</v>
      </c>
      <c r="C2499">
        <f t="shared" si="458"/>
        <v>3.7323465873359791</v>
      </c>
      <c r="D2499">
        <f t="shared" si="466"/>
        <v>0</v>
      </c>
      <c r="E2499">
        <f t="shared" si="459"/>
        <v>82.453103085428651</v>
      </c>
      <c r="F2499">
        <f t="shared" si="461"/>
        <v>0</v>
      </c>
      <c r="G2499">
        <f t="shared" si="460"/>
        <v>0</v>
      </c>
      <c r="H2499">
        <f t="shared" si="467"/>
        <v>0</v>
      </c>
      <c r="I2499">
        <f t="shared" si="462"/>
        <v>0</v>
      </c>
      <c r="J2499" t="str">
        <f t="shared" si="463"/>
        <v/>
      </c>
      <c r="L2499">
        <f t="shared" si="464"/>
        <v>82.330276135748591</v>
      </c>
      <c r="M2499">
        <f t="shared" si="468"/>
        <v>-299.24319855382464</v>
      </c>
      <c r="N2499">
        <f t="shared" si="469"/>
        <v>21.726501813645882</v>
      </c>
    </row>
    <row r="2500" spans="2:14" x14ac:dyDescent="0.25">
      <c r="B2500">
        <f t="shared" si="465"/>
        <v>2.4819999999998377</v>
      </c>
      <c r="C2500">
        <f t="shared" si="458"/>
        <v>3.7335833838822605</v>
      </c>
      <c r="D2500">
        <f t="shared" si="466"/>
        <v>0</v>
      </c>
      <c r="E2500">
        <f t="shared" si="459"/>
        <v>82.438146354170129</v>
      </c>
      <c r="F2500">
        <f t="shared" si="461"/>
        <v>0</v>
      </c>
      <c r="G2500">
        <f t="shared" si="460"/>
        <v>0</v>
      </c>
      <c r="H2500">
        <f t="shared" si="467"/>
        <v>0</v>
      </c>
      <c r="I2500">
        <f t="shared" si="462"/>
        <v>0</v>
      </c>
      <c r="J2500" t="str">
        <f t="shared" si="463"/>
        <v/>
      </c>
      <c r="L2500">
        <f t="shared" si="464"/>
        <v>82.315366632645407</v>
      </c>
      <c r="M2500">
        <f t="shared" si="468"/>
        <v>-299.13462517043854</v>
      </c>
      <c r="N2500">
        <f t="shared" si="469"/>
        <v>21.714676677220268</v>
      </c>
    </row>
    <row r="2501" spans="2:14" x14ac:dyDescent="0.25">
      <c r="B2501">
        <f t="shared" si="465"/>
        <v>2.4829999999998376</v>
      </c>
      <c r="C2501">
        <f t="shared" si="458"/>
        <v>3.734819956077573</v>
      </c>
      <c r="D2501">
        <f t="shared" si="466"/>
        <v>0</v>
      </c>
      <c r="E2501">
        <f t="shared" si="459"/>
        <v>82.423195048626638</v>
      </c>
      <c r="F2501">
        <f t="shared" si="461"/>
        <v>0</v>
      </c>
      <c r="G2501">
        <f t="shared" si="460"/>
        <v>0</v>
      </c>
      <c r="H2501">
        <f t="shared" si="467"/>
        <v>0</v>
      </c>
      <c r="I2501">
        <f t="shared" si="462"/>
        <v>0</v>
      </c>
      <c r="J2501" t="str">
        <f t="shared" si="463"/>
        <v/>
      </c>
      <c r="L2501">
        <f t="shared" si="464"/>
        <v>82.300462528601827</v>
      </c>
      <c r="M2501">
        <f t="shared" si="468"/>
        <v>-299.02611086981778</v>
      </c>
      <c r="N2501">
        <f t="shared" si="469"/>
        <v>21.702860067307483</v>
      </c>
    </row>
    <row r="2502" spans="2:14" x14ac:dyDescent="0.25">
      <c r="B2502">
        <f t="shared" si="465"/>
        <v>2.4839999999998374</v>
      </c>
      <c r="C2502">
        <f t="shared" si="458"/>
        <v>3.7360563040033026</v>
      </c>
      <c r="D2502">
        <f t="shared" si="466"/>
        <v>0</v>
      </c>
      <c r="E2502">
        <f t="shared" si="459"/>
        <v>82.408249165846186</v>
      </c>
      <c r="F2502">
        <f t="shared" si="461"/>
        <v>0</v>
      </c>
      <c r="G2502">
        <f t="shared" si="460"/>
        <v>0</v>
      </c>
      <c r="H2502">
        <f t="shared" si="467"/>
        <v>0</v>
      </c>
      <c r="I2502">
        <f t="shared" si="462"/>
        <v>0</v>
      </c>
      <c r="J2502" t="str">
        <f t="shared" si="463"/>
        <v/>
      </c>
      <c r="L2502">
        <f t="shared" si="464"/>
        <v>82.285563820685724</v>
      </c>
      <c r="M2502">
        <f t="shared" si="468"/>
        <v>-298.9176556090456</v>
      </c>
      <c r="N2502">
        <f t="shared" si="469"/>
        <v>21.691052097594365</v>
      </c>
    </row>
    <row r="2503" spans="2:14" x14ac:dyDescent="0.25">
      <c r="B2503">
        <f t="shared" si="465"/>
        <v>2.4849999999998373</v>
      </c>
      <c r="C2503">
        <f t="shared" si="458"/>
        <v>3.7372924277407904</v>
      </c>
      <c r="D2503">
        <f t="shared" si="466"/>
        <v>0</v>
      </c>
      <c r="E2503">
        <f t="shared" si="459"/>
        <v>82.393308702878912</v>
      </c>
      <c r="F2503">
        <f t="shared" si="461"/>
        <v>0</v>
      </c>
      <c r="G2503">
        <f t="shared" si="460"/>
        <v>0</v>
      </c>
      <c r="H2503">
        <f t="shared" si="467"/>
        <v>0</v>
      </c>
      <c r="I2503">
        <f t="shared" si="462"/>
        <v>0</v>
      </c>
      <c r="J2503" t="str">
        <f t="shared" si="463"/>
        <v/>
      </c>
      <c r="L2503">
        <f t="shared" si="464"/>
        <v>82.270670505967061</v>
      </c>
      <c r="M2503">
        <f t="shared" si="468"/>
        <v>-298.80925934548941</v>
      </c>
      <c r="N2503">
        <f t="shared" si="469"/>
        <v>21.679252654394077</v>
      </c>
    </row>
    <row r="2504" spans="2:14" x14ac:dyDescent="0.25">
      <c r="B2504">
        <f t="shared" si="465"/>
        <v>2.4859999999998372</v>
      </c>
      <c r="C2504">
        <f t="shared" si="458"/>
        <v>3.7385283273713337</v>
      </c>
      <c r="D2504">
        <f t="shared" si="466"/>
        <v>0</v>
      </c>
      <c r="E2504">
        <f t="shared" si="459"/>
        <v>82.3783736567771</v>
      </c>
      <c r="F2504">
        <f t="shared" si="461"/>
        <v>0</v>
      </c>
      <c r="G2504">
        <f t="shared" si="460"/>
        <v>0</v>
      </c>
      <c r="H2504">
        <f t="shared" si="467"/>
        <v>0</v>
      </c>
      <c r="I2504">
        <f t="shared" si="462"/>
        <v>0</v>
      </c>
      <c r="J2504" t="str">
        <f t="shared" si="463"/>
        <v/>
      </c>
      <c r="L2504">
        <f t="shared" si="464"/>
        <v>82.255782581517906</v>
      </c>
      <c r="M2504">
        <f t="shared" si="468"/>
        <v>-298.70092203623244</v>
      </c>
      <c r="N2504">
        <f t="shared" si="469"/>
        <v>21.667461851393455</v>
      </c>
    </row>
    <row r="2505" spans="2:14" x14ac:dyDescent="0.25">
      <c r="B2505">
        <f t="shared" si="465"/>
        <v>2.4869999999998371</v>
      </c>
      <c r="C2505">
        <f t="shared" si="458"/>
        <v>3.7397640029761852</v>
      </c>
      <c r="D2505">
        <f t="shared" si="466"/>
        <v>0</v>
      </c>
      <c r="E2505">
        <f t="shared" si="459"/>
        <v>82.363444024595168</v>
      </c>
      <c r="F2505">
        <f t="shared" si="461"/>
        <v>0</v>
      </c>
      <c r="G2505">
        <f t="shared" si="460"/>
        <v>0</v>
      </c>
      <c r="H2505">
        <f t="shared" si="467"/>
        <v>0</v>
      </c>
      <c r="I2505">
        <f t="shared" si="462"/>
        <v>0</v>
      </c>
      <c r="J2505" t="str">
        <f t="shared" si="463"/>
        <v/>
      </c>
      <c r="L2505">
        <f t="shared" si="464"/>
        <v>82.240900044412498</v>
      </c>
      <c r="M2505">
        <f t="shared" si="468"/>
        <v>-298.59264363864213</v>
      </c>
      <c r="N2505">
        <f t="shared" si="469"/>
        <v>21.655679461218824</v>
      </c>
    </row>
    <row r="2506" spans="2:14" x14ac:dyDescent="0.25">
      <c r="B2506">
        <f t="shared" si="465"/>
        <v>2.487999999999837</v>
      </c>
      <c r="C2506">
        <f t="shared" si="458"/>
        <v>3.7409994546365541</v>
      </c>
      <c r="D2506">
        <f t="shared" si="466"/>
        <v>0</v>
      </c>
      <c r="E2506">
        <f t="shared" si="459"/>
        <v>82.348519803389664</v>
      </c>
      <c r="F2506">
        <f t="shared" si="461"/>
        <v>0</v>
      </c>
      <c r="G2506">
        <f t="shared" si="460"/>
        <v>0</v>
      </c>
      <c r="H2506">
        <f t="shared" si="467"/>
        <v>0</v>
      </c>
      <c r="I2506">
        <f t="shared" si="462"/>
        <v>0</v>
      </c>
      <c r="J2506" t="str">
        <f t="shared" si="463"/>
        <v/>
      </c>
      <c r="L2506">
        <f t="shared" si="464"/>
        <v>82.226022891727197</v>
      </c>
      <c r="M2506">
        <f t="shared" si="468"/>
        <v>-298.48442411008591</v>
      </c>
      <c r="N2506">
        <f t="shared" si="469"/>
        <v>21.64390571124386</v>
      </c>
    </row>
    <row r="2507" spans="2:14" x14ac:dyDescent="0.25">
      <c r="B2507">
        <f t="shared" si="465"/>
        <v>2.4889999999998369</v>
      </c>
      <c r="C2507">
        <f t="shared" si="458"/>
        <v>3.742234682433605</v>
      </c>
      <c r="D2507">
        <f t="shared" si="466"/>
        <v>0</v>
      </c>
      <c r="E2507">
        <f t="shared" si="459"/>
        <v>82.333600990219281</v>
      </c>
      <c r="F2507">
        <f t="shared" si="461"/>
        <v>0</v>
      </c>
      <c r="G2507">
        <f t="shared" si="460"/>
        <v>0</v>
      </c>
      <c r="H2507">
        <f t="shared" si="467"/>
        <v>0</v>
      </c>
      <c r="I2507">
        <f t="shared" si="462"/>
        <v>0</v>
      </c>
      <c r="J2507" t="str">
        <f t="shared" si="463"/>
        <v/>
      </c>
      <c r="L2507">
        <f t="shared" si="464"/>
        <v>82.211151120540421</v>
      </c>
      <c r="M2507">
        <f t="shared" si="468"/>
        <v>-298.376263407647</v>
      </c>
      <c r="N2507">
        <f t="shared" si="469"/>
        <v>21.632140487781726</v>
      </c>
    </row>
    <row r="2508" spans="2:14" x14ac:dyDescent="0.25">
      <c r="B2508">
        <f t="shared" si="465"/>
        <v>2.4899999999998368</v>
      </c>
      <c r="C2508">
        <f t="shared" si="458"/>
        <v>3.7434696864484582</v>
      </c>
      <c r="D2508">
        <f t="shared" si="466"/>
        <v>0</v>
      </c>
      <c r="E2508">
        <f t="shared" si="459"/>
        <v>82.318687582144847</v>
      </c>
      <c r="F2508">
        <f t="shared" si="461"/>
        <v>0</v>
      </c>
      <c r="G2508">
        <f t="shared" si="460"/>
        <v>0</v>
      </c>
      <c r="H2508">
        <f t="shared" si="467"/>
        <v>0</v>
      </c>
      <c r="I2508">
        <f t="shared" si="462"/>
        <v>0</v>
      </c>
      <c r="J2508" t="str">
        <f t="shared" si="463"/>
        <v/>
      </c>
      <c r="L2508">
        <f t="shared" si="464"/>
        <v>82.196284727932721</v>
      </c>
      <c r="M2508">
        <f t="shared" si="468"/>
        <v>-298.26816148869284</v>
      </c>
      <c r="N2508">
        <f t="shared" si="469"/>
        <v>21.62038379083242</v>
      </c>
    </row>
    <row r="2509" spans="2:14" x14ac:dyDescent="0.25">
      <c r="B2509">
        <f t="shared" si="465"/>
        <v>2.4909999999998367</v>
      </c>
      <c r="C2509">
        <f t="shared" si="458"/>
        <v>3.7447044667621903</v>
      </c>
      <c r="D2509">
        <f t="shared" si="466"/>
        <v>0</v>
      </c>
      <c r="E2509">
        <f t="shared" si="459"/>
        <v>82.303779576229303</v>
      </c>
      <c r="F2509">
        <f t="shared" si="461"/>
        <v>0</v>
      </c>
      <c r="G2509">
        <f t="shared" si="460"/>
        <v>0</v>
      </c>
      <c r="H2509">
        <f t="shared" si="467"/>
        <v>0</v>
      </c>
      <c r="I2509">
        <f t="shared" si="462"/>
        <v>0</v>
      </c>
      <c r="J2509" t="str">
        <f t="shared" si="463"/>
        <v/>
      </c>
      <c r="L2509">
        <f t="shared" si="464"/>
        <v>82.181423710986792</v>
      </c>
      <c r="M2509">
        <f t="shared" si="468"/>
        <v>-298.16011831087508</v>
      </c>
      <c r="N2509">
        <f t="shared" si="469"/>
        <v>21.608635620395944</v>
      </c>
    </row>
    <row r="2510" spans="2:14" x14ac:dyDescent="0.25">
      <c r="B2510">
        <f t="shared" si="465"/>
        <v>2.4919999999998366</v>
      </c>
      <c r="C2510">
        <f t="shared" si="458"/>
        <v>3.7459390234558336</v>
      </c>
      <c r="D2510">
        <f t="shared" si="466"/>
        <v>0</v>
      </c>
      <c r="E2510">
        <f t="shared" si="459"/>
        <v>82.288876969537725</v>
      </c>
      <c r="F2510">
        <f t="shared" si="461"/>
        <v>0</v>
      </c>
      <c r="G2510">
        <f t="shared" si="460"/>
        <v>0</v>
      </c>
      <c r="H2510">
        <f t="shared" si="467"/>
        <v>0</v>
      </c>
      <c r="I2510">
        <f t="shared" si="462"/>
        <v>0</v>
      </c>
      <c r="J2510" t="str">
        <f t="shared" si="463"/>
        <v/>
      </c>
      <c r="L2510">
        <f t="shared" si="464"/>
        <v>82.16656806678742</v>
      </c>
      <c r="M2510">
        <f t="shared" si="468"/>
        <v>-298.05213383156115</v>
      </c>
      <c r="N2510">
        <f t="shared" si="469"/>
        <v>21.596895862785459</v>
      </c>
    </row>
    <row r="2511" spans="2:14" x14ac:dyDescent="0.25">
      <c r="B2511">
        <f t="shared" si="465"/>
        <v>2.4929999999998365</v>
      </c>
      <c r="C2511">
        <f t="shared" si="458"/>
        <v>3.7471733566103769</v>
      </c>
      <c r="D2511">
        <f t="shared" si="466"/>
        <v>0</v>
      </c>
      <c r="E2511">
        <f t="shared" si="459"/>
        <v>82.273979759137333</v>
      </c>
      <c r="F2511">
        <f t="shared" si="461"/>
        <v>0</v>
      </c>
      <c r="G2511">
        <f t="shared" si="460"/>
        <v>0</v>
      </c>
      <c r="H2511">
        <f t="shared" si="467"/>
        <v>0</v>
      </c>
      <c r="I2511">
        <f t="shared" si="462"/>
        <v>0</v>
      </c>
      <c r="J2511" t="str">
        <f t="shared" si="463"/>
        <v/>
      </c>
      <c r="L2511">
        <f t="shared" si="464"/>
        <v>82.151717792421479</v>
      </c>
      <c r="M2511">
        <f t="shared" si="468"/>
        <v>-297.94420800783428</v>
      </c>
      <c r="N2511">
        <f t="shared" si="469"/>
        <v>21.585164745374641</v>
      </c>
    </row>
    <row r="2512" spans="2:14" x14ac:dyDescent="0.25">
      <c r="B2512">
        <f t="shared" si="465"/>
        <v>2.4939999999998363</v>
      </c>
      <c r="C2512">
        <f t="shared" si="458"/>
        <v>3.7484074663067641</v>
      </c>
      <c r="D2512">
        <f t="shared" si="466"/>
        <v>0</v>
      </c>
      <c r="E2512">
        <f t="shared" si="459"/>
        <v>82.259087942097437</v>
      </c>
      <c r="F2512">
        <f t="shared" si="461"/>
        <v>0</v>
      </c>
      <c r="G2512">
        <f t="shared" si="460"/>
        <v>0</v>
      </c>
      <c r="H2512">
        <f t="shared" si="467"/>
        <v>0</v>
      </c>
      <c r="I2512">
        <f t="shared" si="462"/>
        <v>0</v>
      </c>
      <c r="J2512" t="str">
        <f t="shared" si="463"/>
        <v/>
      </c>
      <c r="L2512">
        <f t="shared" si="464"/>
        <v>82.136872884977961</v>
      </c>
      <c r="M2512">
        <f t="shared" si="468"/>
        <v>-297.83634079791454</v>
      </c>
      <c r="N2512">
        <f t="shared" si="469"/>
        <v>21.573442040789814</v>
      </c>
    </row>
    <row r="2513" spans="2:14" x14ac:dyDescent="0.25">
      <c r="B2513">
        <f t="shared" si="465"/>
        <v>2.4949999999998362</v>
      </c>
      <c r="C2513">
        <f t="shared" ref="C2513:C2576" si="470">C2512+E2512*$B$3*$B$8</f>
        <v>3.7496413526258956</v>
      </c>
      <c r="D2513">
        <f t="shared" si="466"/>
        <v>0</v>
      </c>
      <c r="E2513">
        <f t="shared" ref="E2513:E2576" si="471">E2512+$B$8*(((D2512*$B$3)-$B$2*E2512^2)/$B$1)</f>
        <v>82.244201515489493</v>
      </c>
      <c r="F2513">
        <f t="shared" si="461"/>
        <v>0</v>
      </c>
      <c r="G2513">
        <f t="shared" si="460"/>
        <v>0</v>
      </c>
      <c r="H2513">
        <f t="shared" si="467"/>
        <v>0</v>
      </c>
      <c r="I2513">
        <f t="shared" si="462"/>
        <v>0</v>
      </c>
      <c r="J2513" t="str">
        <f t="shared" si="463"/>
        <v/>
      </c>
      <c r="L2513">
        <f t="shared" si="464"/>
        <v>82.122033341547962</v>
      </c>
      <c r="M2513">
        <f t="shared" si="468"/>
        <v>-297.72853215888517</v>
      </c>
      <c r="N2513">
        <f t="shared" si="469"/>
        <v>21.561727862717817</v>
      </c>
    </row>
    <row r="2514" spans="2:14" x14ac:dyDescent="0.25">
      <c r="B2514">
        <f t="shared" si="465"/>
        <v>2.4959999999998361</v>
      </c>
      <c r="C2514">
        <f t="shared" si="470"/>
        <v>3.7508750156486279</v>
      </c>
      <c r="D2514">
        <f t="shared" si="466"/>
        <v>0</v>
      </c>
      <c r="E2514">
        <f t="shared" si="471"/>
        <v>82.229320476387073</v>
      </c>
      <c r="F2514">
        <f t="shared" si="461"/>
        <v>0</v>
      </c>
      <c r="G2514">
        <f t="shared" si="460"/>
        <v>0</v>
      </c>
      <c r="H2514">
        <f t="shared" si="467"/>
        <v>0</v>
      </c>
      <c r="I2514">
        <f t="shared" si="462"/>
        <v>0</v>
      </c>
      <c r="J2514" t="str">
        <f t="shared" si="463"/>
        <v/>
      </c>
      <c r="L2514">
        <f t="shared" si="464"/>
        <v>82.10719915922472</v>
      </c>
      <c r="M2514">
        <f t="shared" si="468"/>
        <v>-297.62078204839781</v>
      </c>
      <c r="N2514">
        <f t="shared" si="469"/>
        <v>21.55002209747181</v>
      </c>
    </row>
    <row r="2515" spans="2:14" x14ac:dyDescent="0.25">
      <c r="B2515">
        <f t="shared" si="465"/>
        <v>2.496999999999836</v>
      </c>
      <c r="C2515">
        <f t="shared" si="470"/>
        <v>3.7521084554557738</v>
      </c>
      <c r="D2515">
        <f t="shared" si="466"/>
        <v>0</v>
      </c>
      <c r="E2515">
        <f t="shared" si="471"/>
        <v>82.214444821865854</v>
      </c>
      <c r="F2515">
        <f t="shared" si="461"/>
        <v>0</v>
      </c>
      <c r="G2515">
        <f t="shared" ref="G2515:G2578" si="472">IF(C2515&lt;$B$5,$B$2*E2515^3,0)</f>
        <v>0</v>
      </c>
      <c r="H2515">
        <f t="shared" si="467"/>
        <v>0</v>
      </c>
      <c r="I2515">
        <f t="shared" si="462"/>
        <v>0</v>
      </c>
      <c r="J2515" t="str">
        <f t="shared" si="463"/>
        <v/>
      </c>
      <c r="L2515">
        <f t="shared" si="464"/>
        <v>82.092370335103496</v>
      </c>
      <c r="M2515">
        <f t="shared" si="468"/>
        <v>-297.51309042438834</v>
      </c>
      <c r="N2515">
        <f t="shared" si="469"/>
        <v>21.538324745051796</v>
      </c>
    </row>
    <row r="2516" spans="2:14" x14ac:dyDescent="0.25">
      <c r="B2516">
        <f t="shared" si="465"/>
        <v>2.4979999999998359</v>
      </c>
      <c r="C2516">
        <f t="shared" si="470"/>
        <v>3.7533416721281019</v>
      </c>
      <c r="D2516">
        <f t="shared" si="466"/>
        <v>0</v>
      </c>
      <c r="E2516">
        <f t="shared" si="471"/>
        <v>82.199574549003643</v>
      </c>
      <c r="F2516">
        <f t="shared" ref="F2516:F2579" si="473">D2516*E2516*$B$3</f>
        <v>0</v>
      </c>
      <c r="G2516">
        <f t="shared" si="472"/>
        <v>0</v>
      </c>
      <c r="H2516">
        <f t="shared" si="467"/>
        <v>0</v>
      </c>
      <c r="I2516">
        <f t="shared" ref="I2516:I2579" si="474">G2516+H2516</f>
        <v>0</v>
      </c>
      <c r="J2516" t="str">
        <f t="shared" ref="J2516:J2579" si="475">IF(C2516&lt;$B$5,E2516,"")</f>
        <v/>
      </c>
      <c r="L2516">
        <f t="shared" ref="L2516:L2579" si="476">$L$15/(B2516+$L$16)</f>
        <v>82.077546866281693</v>
      </c>
      <c r="M2516">
        <f t="shared" si="468"/>
        <v>-297.40545724422418</v>
      </c>
      <c r="N2516">
        <f t="shared" si="469"/>
        <v>21.526636032831448</v>
      </c>
    </row>
    <row r="2517" spans="2:14" x14ac:dyDescent="0.25">
      <c r="B2517">
        <f t="shared" ref="B2517:B2580" si="477">B2516+$B$8</f>
        <v>2.4989999999998358</v>
      </c>
      <c r="C2517">
        <f t="shared" si="470"/>
        <v>3.754574665746337</v>
      </c>
      <c r="D2517">
        <f t="shared" ref="D2517:D2580" si="478">IF(C2517&lt;$B$5,$B$6*SIN(PI()*C2517/$B$5)+$B$7*SIN(2*PI()*C2517/$B$5),0)</f>
        <v>0</v>
      </c>
      <c r="E2517">
        <f t="shared" si="471"/>
        <v>82.184709654880365</v>
      </c>
      <c r="F2517">
        <f t="shared" si="473"/>
        <v>0</v>
      </c>
      <c r="G2517">
        <f t="shared" si="472"/>
        <v>0</v>
      </c>
      <c r="H2517">
        <f t="shared" ref="H2517:H2580" si="479">IF(C2517&lt;$B$5,$B$1*E2517*(E2517-E2516)/$B$8,0)</f>
        <v>0</v>
      </c>
      <c r="I2517">
        <f t="shared" si="474"/>
        <v>0</v>
      </c>
      <c r="J2517" t="str">
        <f t="shared" si="475"/>
        <v/>
      </c>
      <c r="L2517">
        <f t="shared" si="476"/>
        <v>82.06272874985882</v>
      </c>
      <c r="M2517">
        <f t="shared" ref="M2517:M2580" si="480">$M$14*(E2517-E2516)</f>
        <v>-297.297882465557</v>
      </c>
      <c r="N2517">
        <f t="shared" si="469"/>
        <v>21.514955733437091</v>
      </c>
    </row>
    <row r="2518" spans="2:14" x14ac:dyDescent="0.25">
      <c r="B2518">
        <f t="shared" si="477"/>
        <v>2.4999999999998357</v>
      </c>
      <c r="C2518">
        <f t="shared" si="470"/>
        <v>3.7558074363911604</v>
      </c>
      <c r="D2518">
        <f t="shared" si="478"/>
        <v>0</v>
      </c>
      <c r="E2518">
        <f t="shared" si="471"/>
        <v>82.169850136578034</v>
      </c>
      <c r="F2518">
        <f t="shared" si="473"/>
        <v>0</v>
      </c>
      <c r="G2518">
        <f t="shared" si="472"/>
        <v>0</v>
      </c>
      <c r="H2518">
        <f t="shared" si="479"/>
        <v>0</v>
      </c>
      <c r="I2518">
        <f t="shared" si="474"/>
        <v>0</v>
      </c>
      <c r="J2518" t="str">
        <f t="shared" si="475"/>
        <v/>
      </c>
      <c r="L2518">
        <f t="shared" si="476"/>
        <v>82.047915982936473</v>
      </c>
      <c r="M2518">
        <f t="shared" si="480"/>
        <v>-297.19036604660687</v>
      </c>
      <c r="N2518">
        <f t="shared" ref="N2518:N2581" si="481">$N$14*$M$14*(E2518+E2516-2*E2517)</f>
        <v>21.503283846868726</v>
      </c>
    </row>
    <row r="2519" spans="2:14" x14ac:dyDescent="0.25">
      <c r="B2519">
        <f t="shared" si="477"/>
        <v>2.5009999999998356</v>
      </c>
      <c r="C2519">
        <f t="shared" si="470"/>
        <v>3.7570399841432089</v>
      </c>
      <c r="D2519">
        <f t="shared" si="478"/>
        <v>0</v>
      </c>
      <c r="E2519">
        <f t="shared" si="471"/>
        <v>82.154995991180812</v>
      </c>
      <c r="F2519">
        <f t="shared" si="473"/>
        <v>0</v>
      </c>
      <c r="G2519">
        <f t="shared" si="472"/>
        <v>0</v>
      </c>
      <c r="H2519">
        <f t="shared" si="479"/>
        <v>0</v>
      </c>
      <c r="I2519">
        <f t="shared" si="474"/>
        <v>0</v>
      </c>
      <c r="J2519" t="str">
        <f t="shared" si="475"/>
        <v/>
      </c>
      <c r="L2519">
        <f t="shared" si="476"/>
        <v>82.03310856261831</v>
      </c>
      <c r="M2519">
        <f t="shared" si="480"/>
        <v>-297.08290794445702</v>
      </c>
      <c r="N2519">
        <f t="shared" si="481"/>
        <v>21.49162048681319</v>
      </c>
    </row>
    <row r="2520" spans="2:14" x14ac:dyDescent="0.25">
      <c r="B2520">
        <f t="shared" si="477"/>
        <v>2.5019999999998355</v>
      </c>
      <c r="C2520">
        <f t="shared" si="470"/>
        <v>3.7582723090830767</v>
      </c>
      <c r="D2520">
        <f t="shared" si="478"/>
        <v>0</v>
      </c>
      <c r="E2520">
        <f t="shared" si="471"/>
        <v>82.140147215774931</v>
      </c>
      <c r="F2520">
        <f t="shared" si="473"/>
        <v>0</v>
      </c>
      <c r="G2520">
        <f t="shared" si="472"/>
        <v>0</v>
      </c>
      <c r="H2520">
        <f t="shared" si="479"/>
        <v>0</v>
      </c>
      <c r="I2520">
        <f t="shared" si="474"/>
        <v>0</v>
      </c>
      <c r="J2520" t="str">
        <f t="shared" si="475"/>
        <v/>
      </c>
      <c r="L2520">
        <f t="shared" si="476"/>
        <v>82.018306486010118</v>
      </c>
      <c r="M2520">
        <f t="shared" si="480"/>
        <v>-296.97550811761175</v>
      </c>
      <c r="N2520">
        <f t="shared" si="481"/>
        <v>21.479965425896808</v>
      </c>
    </row>
    <row r="2521" spans="2:14" x14ac:dyDescent="0.25">
      <c r="B2521">
        <f t="shared" si="477"/>
        <v>2.5029999999998354</v>
      </c>
      <c r="C2521">
        <f t="shared" si="470"/>
        <v>3.7595044112913132</v>
      </c>
      <c r="D2521">
        <f t="shared" si="478"/>
        <v>0</v>
      </c>
      <c r="E2521">
        <f t="shared" si="471"/>
        <v>82.125303807448745</v>
      </c>
      <c r="F2521">
        <f t="shared" si="473"/>
        <v>0</v>
      </c>
      <c r="G2521">
        <f t="shared" si="472"/>
        <v>0</v>
      </c>
      <c r="H2521">
        <f t="shared" si="479"/>
        <v>0</v>
      </c>
      <c r="I2521">
        <f t="shared" si="474"/>
        <v>0</v>
      </c>
      <c r="J2521" t="str">
        <f t="shared" si="475"/>
        <v/>
      </c>
      <c r="L2521">
        <f t="shared" si="476"/>
        <v>82.003509750219735</v>
      </c>
      <c r="M2521">
        <f t="shared" si="480"/>
        <v>-296.86816652372272</v>
      </c>
      <c r="N2521">
        <f t="shared" si="481"/>
        <v>21.468318777806417</v>
      </c>
    </row>
    <row r="2522" spans="2:14" x14ac:dyDescent="0.25">
      <c r="B2522">
        <f t="shared" si="477"/>
        <v>2.5039999999998352</v>
      </c>
      <c r="C2522">
        <f t="shared" si="470"/>
        <v>3.760736290848425</v>
      </c>
      <c r="D2522">
        <f t="shared" si="478"/>
        <v>0</v>
      </c>
      <c r="E2522">
        <f t="shared" si="471"/>
        <v>82.110465763292723</v>
      </c>
      <c r="F2522">
        <f t="shared" si="473"/>
        <v>0</v>
      </c>
      <c r="G2522">
        <f t="shared" si="472"/>
        <v>0</v>
      </c>
      <c r="H2522">
        <f t="shared" si="479"/>
        <v>0</v>
      </c>
      <c r="I2522">
        <f t="shared" si="474"/>
        <v>0</v>
      </c>
      <c r="J2522" t="str">
        <f t="shared" si="475"/>
        <v/>
      </c>
      <c r="L2522">
        <f t="shared" si="476"/>
        <v>81.988718352357154</v>
      </c>
      <c r="M2522">
        <f t="shared" si="480"/>
        <v>-296.76088312044158</v>
      </c>
      <c r="N2522">
        <f t="shared" si="481"/>
        <v>21.456680656228855</v>
      </c>
    </row>
    <row r="2523" spans="2:14" x14ac:dyDescent="0.25">
      <c r="B2523">
        <f t="shared" si="477"/>
        <v>2.5049999999998351</v>
      </c>
      <c r="C2523">
        <f t="shared" si="470"/>
        <v>3.7619679478348744</v>
      </c>
      <c r="D2523">
        <f t="shared" si="478"/>
        <v>0</v>
      </c>
      <c r="E2523">
        <f t="shared" si="471"/>
        <v>82.095633080399423</v>
      </c>
      <c r="F2523">
        <f t="shared" si="473"/>
        <v>0</v>
      </c>
      <c r="G2523">
        <f t="shared" si="472"/>
        <v>0</v>
      </c>
      <c r="H2523">
        <f t="shared" si="479"/>
        <v>0</v>
      </c>
      <c r="I2523">
        <f t="shared" si="474"/>
        <v>0</v>
      </c>
      <c r="J2523" t="str">
        <f t="shared" si="475"/>
        <v/>
      </c>
      <c r="L2523">
        <f t="shared" si="476"/>
        <v>81.973932289534375</v>
      </c>
      <c r="M2523">
        <f t="shared" si="480"/>
        <v>-296.65365786598841</v>
      </c>
      <c r="N2523">
        <f t="shared" si="481"/>
        <v>21.445050833790447</v>
      </c>
    </row>
    <row r="2524" spans="2:14" x14ac:dyDescent="0.25">
      <c r="B2524">
        <f t="shared" si="477"/>
        <v>2.505999999999835</v>
      </c>
      <c r="C2524">
        <f t="shared" si="470"/>
        <v>3.7631993823310803</v>
      </c>
      <c r="D2524">
        <f t="shared" si="478"/>
        <v>0</v>
      </c>
      <c r="E2524">
        <f t="shared" si="471"/>
        <v>82.080805755863508</v>
      </c>
      <c r="F2524">
        <f t="shared" si="473"/>
        <v>0</v>
      </c>
      <c r="G2524">
        <f t="shared" si="472"/>
        <v>0</v>
      </c>
      <c r="H2524">
        <f t="shared" si="479"/>
        <v>0</v>
      </c>
      <c r="I2524">
        <f t="shared" si="474"/>
        <v>0</v>
      </c>
      <c r="J2524" t="str">
        <f t="shared" si="475"/>
        <v/>
      </c>
      <c r="L2524">
        <f t="shared" si="476"/>
        <v>81.9591515588655</v>
      </c>
      <c r="M2524">
        <f t="shared" si="480"/>
        <v>-296.54649071829908</v>
      </c>
      <c r="N2524">
        <f t="shared" si="481"/>
        <v>21.433429537864868</v>
      </c>
    </row>
    <row r="2525" spans="2:14" x14ac:dyDescent="0.25">
      <c r="B2525">
        <f t="shared" si="477"/>
        <v>2.5069999999998349</v>
      </c>
      <c r="C2525">
        <f t="shared" si="470"/>
        <v>3.7644305944174183</v>
      </c>
      <c r="D2525">
        <f t="shared" si="478"/>
        <v>0</v>
      </c>
      <c r="E2525">
        <f t="shared" si="471"/>
        <v>82.065983786781743</v>
      </c>
      <c r="F2525">
        <f t="shared" si="473"/>
        <v>0</v>
      </c>
      <c r="G2525">
        <f t="shared" si="472"/>
        <v>0</v>
      </c>
      <c r="H2525">
        <f t="shared" si="479"/>
        <v>0</v>
      </c>
      <c r="I2525">
        <f t="shared" si="474"/>
        <v>0</v>
      </c>
      <c r="J2525" t="str">
        <f t="shared" si="475"/>
        <v/>
      </c>
      <c r="L2525">
        <f t="shared" si="476"/>
        <v>81.944376157466749</v>
      </c>
      <c r="M2525">
        <f t="shared" si="480"/>
        <v>-296.43938163530947</v>
      </c>
      <c r="N2525">
        <f t="shared" si="481"/>
        <v>21.42181665476528</v>
      </c>
    </row>
    <row r="2526" spans="2:14" x14ac:dyDescent="0.25">
      <c r="B2526">
        <f t="shared" si="477"/>
        <v>2.5079999999998348</v>
      </c>
      <c r="C2526">
        <f t="shared" si="470"/>
        <v>3.7656615841742203</v>
      </c>
      <c r="D2526">
        <f t="shared" si="478"/>
        <v>0</v>
      </c>
      <c r="E2526">
        <f t="shared" si="471"/>
        <v>82.051167170252981</v>
      </c>
      <c r="F2526">
        <f t="shared" si="473"/>
        <v>0</v>
      </c>
      <c r="G2526">
        <f t="shared" si="472"/>
        <v>0</v>
      </c>
      <c r="H2526">
        <f t="shared" si="479"/>
        <v>0</v>
      </c>
      <c r="I2526">
        <f t="shared" si="474"/>
        <v>0</v>
      </c>
      <c r="J2526" t="str">
        <f t="shared" si="475"/>
        <v/>
      </c>
      <c r="L2526">
        <f t="shared" si="476"/>
        <v>81.929606082456402</v>
      </c>
      <c r="M2526">
        <f t="shared" si="480"/>
        <v>-296.33233057523967</v>
      </c>
      <c r="N2526">
        <f t="shared" si="481"/>
        <v>21.410211957118008</v>
      </c>
    </row>
    <row r="2527" spans="2:14" x14ac:dyDescent="0.25">
      <c r="B2527">
        <f t="shared" si="477"/>
        <v>2.5089999999998347</v>
      </c>
      <c r="C2527">
        <f t="shared" si="470"/>
        <v>3.7668923516817738</v>
      </c>
      <c r="D2527">
        <f t="shared" si="478"/>
        <v>0</v>
      </c>
      <c r="E2527">
        <f t="shared" si="471"/>
        <v>82.03635590337818</v>
      </c>
      <c r="F2527">
        <f t="shared" si="473"/>
        <v>0</v>
      </c>
      <c r="G2527">
        <f t="shared" si="472"/>
        <v>0</v>
      </c>
      <c r="H2527">
        <f t="shared" si="479"/>
        <v>0</v>
      </c>
      <c r="I2527">
        <f t="shared" si="474"/>
        <v>0</v>
      </c>
      <c r="J2527" t="str">
        <f t="shared" si="475"/>
        <v/>
      </c>
      <c r="L2527">
        <f t="shared" si="476"/>
        <v>81.914841330954786</v>
      </c>
      <c r="M2527">
        <f t="shared" si="480"/>
        <v>-296.22533749602553</v>
      </c>
      <c r="N2527">
        <f t="shared" si="481"/>
        <v>21.398615785983566</v>
      </c>
    </row>
    <row r="2528" spans="2:14" x14ac:dyDescent="0.25">
      <c r="B2528">
        <f t="shared" si="477"/>
        <v>2.5099999999998346</v>
      </c>
      <c r="C2528">
        <f t="shared" si="470"/>
        <v>3.7681228970203247</v>
      </c>
      <c r="D2528">
        <f t="shared" si="478"/>
        <v>0</v>
      </c>
      <c r="E2528">
        <f t="shared" si="471"/>
        <v>82.021549983260385</v>
      </c>
      <c r="F2528">
        <f t="shared" si="473"/>
        <v>0</v>
      </c>
      <c r="G2528">
        <f t="shared" si="472"/>
        <v>0</v>
      </c>
      <c r="H2528">
        <f t="shared" si="479"/>
        <v>0</v>
      </c>
      <c r="I2528">
        <f t="shared" si="474"/>
        <v>0</v>
      </c>
      <c r="J2528" t="str">
        <f t="shared" si="475"/>
        <v/>
      </c>
      <c r="L2528">
        <f t="shared" si="476"/>
        <v>81.900081900084345</v>
      </c>
      <c r="M2528">
        <f t="shared" si="480"/>
        <v>-296.11840235588716</v>
      </c>
      <c r="N2528">
        <f t="shared" si="481"/>
        <v>21.387028027675115</v>
      </c>
    </row>
    <row r="2529" spans="2:14" x14ac:dyDescent="0.25">
      <c r="B2529">
        <f t="shared" si="477"/>
        <v>2.5109999999998345</v>
      </c>
      <c r="C2529">
        <f t="shared" si="470"/>
        <v>3.7693532202700735</v>
      </c>
      <c r="D2529">
        <f t="shared" si="478"/>
        <v>0</v>
      </c>
      <c r="E2529">
        <f t="shared" si="471"/>
        <v>82.006749407004747</v>
      </c>
      <c r="F2529">
        <f t="shared" si="473"/>
        <v>0</v>
      </c>
      <c r="G2529">
        <f t="shared" si="472"/>
        <v>0</v>
      </c>
      <c r="H2529">
        <f t="shared" si="479"/>
        <v>0</v>
      </c>
      <c r="I2529">
        <f t="shared" si="474"/>
        <v>0</v>
      </c>
      <c r="J2529" t="str">
        <f t="shared" si="475"/>
        <v/>
      </c>
      <c r="L2529">
        <f t="shared" si="476"/>
        <v>81.885327786969569</v>
      </c>
      <c r="M2529">
        <f t="shared" si="480"/>
        <v>-296.01152511276041</v>
      </c>
      <c r="N2529">
        <f t="shared" si="481"/>
        <v>21.375448682192655</v>
      </c>
    </row>
    <row r="2530" spans="2:14" x14ac:dyDescent="0.25">
      <c r="B2530">
        <f t="shared" si="477"/>
        <v>2.5119999999998344</v>
      </c>
      <c r="C2530">
        <f t="shared" si="470"/>
        <v>3.7705833215111784</v>
      </c>
      <c r="D2530">
        <f t="shared" si="478"/>
        <v>0</v>
      </c>
      <c r="E2530">
        <f t="shared" si="471"/>
        <v>81.991954171718476</v>
      </c>
      <c r="F2530">
        <f t="shared" si="473"/>
        <v>0</v>
      </c>
      <c r="G2530">
        <f t="shared" si="472"/>
        <v>0</v>
      </c>
      <c r="H2530">
        <f t="shared" si="479"/>
        <v>0</v>
      </c>
      <c r="I2530">
        <f t="shared" si="474"/>
        <v>0</v>
      </c>
      <c r="J2530" t="str">
        <f t="shared" si="475"/>
        <v/>
      </c>
      <c r="L2530">
        <f t="shared" si="476"/>
        <v>81.870578988737051</v>
      </c>
      <c r="M2530">
        <f t="shared" si="480"/>
        <v>-295.90470572543381</v>
      </c>
      <c r="N2530">
        <f t="shared" si="481"/>
        <v>21.363877522162511</v>
      </c>
    </row>
    <row r="2531" spans="2:14" x14ac:dyDescent="0.25">
      <c r="B2531">
        <f t="shared" si="477"/>
        <v>2.5129999999998343</v>
      </c>
      <c r="C2531">
        <f t="shared" si="470"/>
        <v>3.7718132008237539</v>
      </c>
      <c r="D2531">
        <f t="shared" si="478"/>
        <v>0</v>
      </c>
      <c r="E2531">
        <f t="shared" si="471"/>
        <v>81.977164274510898</v>
      </c>
      <c r="F2531">
        <f t="shared" si="473"/>
        <v>0</v>
      </c>
      <c r="G2531">
        <f t="shared" si="472"/>
        <v>0</v>
      </c>
      <c r="H2531">
        <f t="shared" si="479"/>
        <v>0</v>
      </c>
      <c r="I2531">
        <f t="shared" si="474"/>
        <v>0</v>
      </c>
      <c r="J2531" t="str">
        <f t="shared" si="475"/>
        <v/>
      </c>
      <c r="L2531">
        <f t="shared" si="476"/>
        <v>81.855835502515433</v>
      </c>
      <c r="M2531">
        <f t="shared" si="480"/>
        <v>-295.79794415155902</v>
      </c>
      <c r="N2531">
        <f t="shared" si="481"/>
        <v>21.352314774958359</v>
      </c>
    </row>
    <row r="2532" spans="2:14" x14ac:dyDescent="0.25">
      <c r="B2532">
        <f t="shared" si="477"/>
        <v>2.5139999999998341</v>
      </c>
      <c r="C2532">
        <f t="shared" si="470"/>
        <v>3.7730428582878717</v>
      </c>
      <c r="D2532">
        <f t="shared" si="478"/>
        <v>0</v>
      </c>
      <c r="E2532">
        <f t="shared" si="471"/>
        <v>81.962379712493416</v>
      </c>
      <c r="F2532">
        <f t="shared" si="473"/>
        <v>0</v>
      </c>
      <c r="G2532">
        <f t="shared" si="472"/>
        <v>0</v>
      </c>
      <c r="H2532">
        <f t="shared" si="479"/>
        <v>0</v>
      </c>
      <c r="I2532">
        <f t="shared" si="474"/>
        <v>0</v>
      </c>
      <c r="J2532" t="str">
        <f t="shared" si="475"/>
        <v/>
      </c>
      <c r="L2532">
        <f t="shared" si="476"/>
        <v>81.841097325435385</v>
      </c>
      <c r="M2532">
        <f t="shared" si="480"/>
        <v>-295.69124034964034</v>
      </c>
      <c r="N2532">
        <f t="shared" si="481"/>
        <v>21.340760440580198</v>
      </c>
    </row>
    <row r="2533" spans="2:14" x14ac:dyDescent="0.25">
      <c r="B2533">
        <f t="shared" si="477"/>
        <v>2.514999999999834</v>
      </c>
      <c r="C2533">
        <f t="shared" si="470"/>
        <v>3.7742722939835591</v>
      </c>
      <c r="D2533">
        <f t="shared" si="478"/>
        <v>0</v>
      </c>
      <c r="E2533">
        <f t="shared" si="471"/>
        <v>81.947600482779521</v>
      </c>
      <c r="F2533">
        <f t="shared" si="473"/>
        <v>0</v>
      </c>
      <c r="G2533">
        <f t="shared" si="472"/>
        <v>0</v>
      </c>
      <c r="H2533">
        <f t="shared" si="479"/>
        <v>0</v>
      </c>
      <c r="I2533">
        <f t="shared" si="474"/>
        <v>0</v>
      </c>
      <c r="J2533" t="str">
        <f t="shared" si="475"/>
        <v/>
      </c>
      <c r="L2533">
        <f t="shared" si="476"/>
        <v>81.826364454629726</v>
      </c>
      <c r="M2533">
        <f t="shared" si="480"/>
        <v>-295.58459427789785</v>
      </c>
      <c r="N2533">
        <f t="shared" si="481"/>
        <v>21.329214291654353</v>
      </c>
    </row>
    <row r="2534" spans="2:14" x14ac:dyDescent="0.25">
      <c r="B2534">
        <f t="shared" si="477"/>
        <v>2.5159999999998339</v>
      </c>
      <c r="C2534">
        <f t="shared" si="470"/>
        <v>3.7755015079908008</v>
      </c>
      <c r="D2534">
        <f t="shared" si="478"/>
        <v>0</v>
      </c>
      <c r="E2534">
        <f t="shared" si="471"/>
        <v>81.932826582484779</v>
      </c>
      <c r="F2534">
        <f t="shared" si="473"/>
        <v>0</v>
      </c>
      <c r="G2534">
        <f t="shared" si="472"/>
        <v>0</v>
      </c>
      <c r="H2534">
        <f t="shared" si="479"/>
        <v>0</v>
      </c>
      <c r="I2534">
        <f t="shared" si="474"/>
        <v>0</v>
      </c>
      <c r="J2534" t="str">
        <f t="shared" si="475"/>
        <v/>
      </c>
      <c r="L2534">
        <f t="shared" si="476"/>
        <v>81.811636887233291</v>
      </c>
      <c r="M2534">
        <f t="shared" si="480"/>
        <v>-295.47800589483586</v>
      </c>
      <c r="N2534">
        <f t="shared" si="481"/>
        <v>21.317676669241337</v>
      </c>
    </row>
    <row r="2535" spans="2:14" x14ac:dyDescent="0.25">
      <c r="B2535">
        <f t="shared" si="477"/>
        <v>2.5169999999998338</v>
      </c>
      <c r="C2535">
        <f t="shared" si="470"/>
        <v>3.7767305003895379</v>
      </c>
      <c r="D2535">
        <f t="shared" si="478"/>
        <v>0</v>
      </c>
      <c r="E2535">
        <f t="shared" si="471"/>
        <v>81.918058008726831</v>
      </c>
      <c r="F2535">
        <f t="shared" si="473"/>
        <v>0</v>
      </c>
      <c r="G2535">
        <f t="shared" si="472"/>
        <v>0</v>
      </c>
      <c r="H2535">
        <f t="shared" si="479"/>
        <v>0</v>
      </c>
      <c r="I2535">
        <f t="shared" si="474"/>
        <v>0</v>
      </c>
      <c r="J2535" t="str">
        <f t="shared" si="475"/>
        <v/>
      </c>
      <c r="L2535">
        <f t="shared" si="476"/>
        <v>81.796914620382978</v>
      </c>
      <c r="M2535">
        <f t="shared" si="480"/>
        <v>-295.37147515895867</v>
      </c>
      <c r="N2535">
        <f t="shared" si="481"/>
        <v>21.306147118593799</v>
      </c>
    </row>
    <row r="2536" spans="2:14" x14ac:dyDescent="0.25">
      <c r="B2536">
        <f t="shared" si="477"/>
        <v>2.5179999999998337</v>
      </c>
      <c r="C2536">
        <f t="shared" si="470"/>
        <v>3.777959271259669</v>
      </c>
      <c r="D2536">
        <f t="shared" si="478"/>
        <v>0</v>
      </c>
      <c r="E2536">
        <f t="shared" si="471"/>
        <v>81.903294758625407</v>
      </c>
      <c r="F2536">
        <f t="shared" si="473"/>
        <v>0</v>
      </c>
      <c r="G2536">
        <f t="shared" si="472"/>
        <v>0</v>
      </c>
      <c r="H2536">
        <f t="shared" si="479"/>
        <v>0</v>
      </c>
      <c r="I2536">
        <f t="shared" si="474"/>
        <v>0</v>
      </c>
      <c r="J2536" t="str">
        <f t="shared" si="475"/>
        <v/>
      </c>
      <c r="L2536">
        <f t="shared" si="476"/>
        <v>81.782197651217729</v>
      </c>
      <c r="M2536">
        <f t="shared" si="480"/>
        <v>-295.26500202848638</v>
      </c>
      <c r="N2536">
        <f t="shared" si="481"/>
        <v>21.29462609445909</v>
      </c>
    </row>
    <row r="2537" spans="2:14" x14ac:dyDescent="0.25">
      <c r="B2537">
        <f t="shared" si="477"/>
        <v>2.5189999999998336</v>
      </c>
      <c r="C2537">
        <f t="shared" si="470"/>
        <v>3.7791878206810483</v>
      </c>
      <c r="D2537">
        <f t="shared" si="478"/>
        <v>0</v>
      </c>
      <c r="E2537">
        <f t="shared" si="471"/>
        <v>81.888536829302311</v>
      </c>
      <c r="F2537">
        <f t="shared" si="473"/>
        <v>0</v>
      </c>
      <c r="G2537">
        <f t="shared" si="472"/>
        <v>0</v>
      </c>
      <c r="H2537">
        <f t="shared" si="479"/>
        <v>0</v>
      </c>
      <c r="I2537">
        <f t="shared" si="474"/>
        <v>0</v>
      </c>
      <c r="J2537" t="str">
        <f t="shared" si="475"/>
        <v/>
      </c>
      <c r="L2537">
        <f t="shared" si="476"/>
        <v>81.767485976878604</v>
      </c>
      <c r="M2537">
        <f t="shared" si="480"/>
        <v>-295.15858646192328</v>
      </c>
      <c r="N2537">
        <f t="shared" si="481"/>
        <v>21.283113255776698</v>
      </c>
    </row>
    <row r="2538" spans="2:14" x14ac:dyDescent="0.25">
      <c r="B2538">
        <f t="shared" si="477"/>
        <v>2.5199999999998335</v>
      </c>
      <c r="C2538">
        <f t="shared" si="470"/>
        <v>3.780416148733488</v>
      </c>
      <c r="D2538">
        <f t="shared" si="478"/>
        <v>0</v>
      </c>
      <c r="E2538">
        <f t="shared" si="471"/>
        <v>81.873784217881408</v>
      </c>
      <c r="F2538">
        <f t="shared" si="473"/>
        <v>0</v>
      </c>
      <c r="G2538">
        <f t="shared" si="472"/>
        <v>0</v>
      </c>
      <c r="H2538">
        <f t="shared" si="479"/>
        <v>0</v>
      </c>
      <c r="I2538">
        <f t="shared" si="474"/>
        <v>0</v>
      </c>
      <c r="J2538" t="str">
        <f t="shared" si="475"/>
        <v/>
      </c>
      <c r="L2538">
        <f t="shared" si="476"/>
        <v>81.752779594508667</v>
      </c>
      <c r="M2538">
        <f t="shared" si="480"/>
        <v>-295.05222841805789</v>
      </c>
      <c r="N2538">
        <f t="shared" si="481"/>
        <v>21.271608716233459</v>
      </c>
    </row>
    <row r="2539" spans="2:14" x14ac:dyDescent="0.25">
      <c r="B2539">
        <f t="shared" si="477"/>
        <v>2.5209999999998334</v>
      </c>
      <c r="C2539">
        <f t="shared" si="470"/>
        <v>3.7816442554967562</v>
      </c>
      <c r="D2539">
        <f t="shared" si="478"/>
        <v>0</v>
      </c>
      <c r="E2539">
        <f t="shared" si="471"/>
        <v>81.859036921488666</v>
      </c>
      <c r="F2539">
        <f t="shared" si="473"/>
        <v>0</v>
      </c>
      <c r="G2539">
        <f t="shared" si="472"/>
        <v>0</v>
      </c>
      <c r="H2539">
        <f t="shared" si="479"/>
        <v>0</v>
      </c>
      <c r="I2539">
        <f t="shared" si="474"/>
        <v>0</v>
      </c>
      <c r="J2539" t="str">
        <f t="shared" si="475"/>
        <v/>
      </c>
      <c r="L2539">
        <f t="shared" si="476"/>
        <v>81.738078501253057</v>
      </c>
      <c r="M2539">
        <f t="shared" si="480"/>
        <v>-294.9459278548261</v>
      </c>
      <c r="N2539">
        <f t="shared" si="481"/>
        <v>21.260112703203049</v>
      </c>
    </row>
    <row r="2540" spans="2:14" x14ac:dyDescent="0.25">
      <c r="B2540">
        <f t="shared" si="477"/>
        <v>2.5219999999998333</v>
      </c>
      <c r="C2540">
        <f t="shared" si="470"/>
        <v>3.7828721410505786</v>
      </c>
      <c r="D2540">
        <f t="shared" si="478"/>
        <v>0</v>
      </c>
      <c r="E2540">
        <f t="shared" si="471"/>
        <v>81.844294937252101</v>
      </c>
      <c r="F2540">
        <f t="shared" si="473"/>
        <v>0</v>
      </c>
      <c r="G2540">
        <f t="shared" si="472"/>
        <v>0</v>
      </c>
      <c r="H2540">
        <f t="shared" si="479"/>
        <v>0</v>
      </c>
      <c r="I2540">
        <f t="shared" si="474"/>
        <v>0</v>
      </c>
      <c r="J2540" t="str">
        <f t="shared" si="475"/>
        <v/>
      </c>
      <c r="L2540">
        <f t="shared" si="476"/>
        <v>81.72338269425893</v>
      </c>
      <c r="M2540">
        <f t="shared" si="480"/>
        <v>-294.83968473130062</v>
      </c>
      <c r="N2540">
        <f t="shared" si="481"/>
        <v>21.248624761938117</v>
      </c>
    </row>
    <row r="2541" spans="2:14" x14ac:dyDescent="0.25">
      <c r="B2541">
        <f t="shared" si="477"/>
        <v>2.5229999999998332</v>
      </c>
      <c r="C2541">
        <f t="shared" si="470"/>
        <v>3.7840998054746375</v>
      </c>
      <c r="D2541">
        <f t="shared" si="478"/>
        <v>0</v>
      </c>
      <c r="E2541">
        <f t="shared" si="471"/>
        <v>81.829558262301788</v>
      </c>
      <c r="F2541">
        <f t="shared" si="473"/>
        <v>0</v>
      </c>
      <c r="G2541">
        <f t="shared" si="472"/>
        <v>0</v>
      </c>
      <c r="H2541">
        <f t="shared" si="479"/>
        <v>0</v>
      </c>
      <c r="I2541">
        <f t="shared" si="474"/>
        <v>0</v>
      </c>
      <c r="J2541" t="str">
        <f t="shared" si="475"/>
        <v/>
      </c>
      <c r="L2541">
        <f t="shared" si="476"/>
        <v>81.708692170675562</v>
      </c>
      <c r="M2541">
        <f t="shared" si="480"/>
        <v>-294.73349900626999</v>
      </c>
      <c r="N2541">
        <f t="shared" si="481"/>
        <v>21.237145006125502</v>
      </c>
    </row>
    <row r="2542" spans="2:14" x14ac:dyDescent="0.25">
      <c r="B2542">
        <f t="shared" si="477"/>
        <v>2.523999999999833</v>
      </c>
      <c r="C2542">
        <f t="shared" si="470"/>
        <v>3.7853272488485721</v>
      </c>
      <c r="D2542">
        <f t="shared" si="478"/>
        <v>0</v>
      </c>
      <c r="E2542">
        <f t="shared" si="471"/>
        <v>81.814826893769904</v>
      </c>
      <c r="F2542">
        <f t="shared" si="473"/>
        <v>0</v>
      </c>
      <c r="G2542">
        <f t="shared" si="472"/>
        <v>0</v>
      </c>
      <c r="H2542">
        <f t="shared" si="479"/>
        <v>0</v>
      </c>
      <c r="I2542">
        <f t="shared" si="474"/>
        <v>0</v>
      </c>
      <c r="J2542" t="str">
        <f t="shared" si="475"/>
        <v/>
      </c>
      <c r="L2542">
        <f t="shared" si="476"/>
        <v>81.694006927654243</v>
      </c>
      <c r="M2542">
        <f t="shared" si="480"/>
        <v>-294.62737063767008</v>
      </c>
      <c r="N2542">
        <f t="shared" si="481"/>
        <v>21.225673663138878</v>
      </c>
    </row>
    <row r="2543" spans="2:14" x14ac:dyDescent="0.25">
      <c r="B2543">
        <f t="shared" si="477"/>
        <v>2.5249999999998329</v>
      </c>
      <c r="C2543">
        <f t="shared" si="470"/>
        <v>3.7865544712519785</v>
      </c>
      <c r="D2543">
        <f t="shared" si="478"/>
        <v>0</v>
      </c>
      <c r="E2543">
        <f t="shared" si="471"/>
        <v>81.800100828790661</v>
      </c>
      <c r="F2543">
        <f t="shared" si="473"/>
        <v>0</v>
      </c>
      <c r="G2543">
        <f t="shared" si="472"/>
        <v>0</v>
      </c>
      <c r="H2543">
        <f t="shared" si="479"/>
        <v>0</v>
      </c>
      <c r="I2543">
        <f t="shared" si="474"/>
        <v>0</v>
      </c>
      <c r="J2543" t="str">
        <f t="shared" si="475"/>
        <v/>
      </c>
      <c r="L2543">
        <f t="shared" si="476"/>
        <v>81.679326962348284</v>
      </c>
      <c r="M2543">
        <f t="shared" si="480"/>
        <v>-294.52129958485784</v>
      </c>
      <c r="N2543">
        <f t="shared" si="481"/>
        <v>21.214210505604569</v>
      </c>
    </row>
    <row r="2544" spans="2:14" x14ac:dyDescent="0.25">
      <c r="B2544">
        <f t="shared" si="477"/>
        <v>2.5259999999998328</v>
      </c>
      <c r="C2544">
        <f t="shared" si="470"/>
        <v>3.7877814727644106</v>
      </c>
      <c r="D2544">
        <f t="shared" si="478"/>
        <v>0</v>
      </c>
      <c r="E2544">
        <f t="shared" si="471"/>
        <v>81.785380064500345</v>
      </c>
      <c r="F2544">
        <f t="shared" si="473"/>
        <v>0</v>
      </c>
      <c r="G2544">
        <f t="shared" si="472"/>
        <v>0</v>
      </c>
      <c r="H2544">
        <f t="shared" si="479"/>
        <v>0</v>
      </c>
      <c r="I2544">
        <f t="shared" si="474"/>
        <v>0</v>
      </c>
      <c r="J2544" t="str">
        <f t="shared" si="475"/>
        <v/>
      </c>
      <c r="L2544">
        <f t="shared" si="476"/>
        <v>81.664652271913084</v>
      </c>
      <c r="M2544">
        <f t="shared" si="480"/>
        <v>-294.41528580633758</v>
      </c>
      <c r="N2544">
        <f t="shared" si="481"/>
        <v>21.202755647209415</v>
      </c>
    </row>
    <row r="2545" spans="2:14" x14ac:dyDescent="0.25">
      <c r="B2545">
        <f t="shared" si="477"/>
        <v>2.5269999999998327</v>
      </c>
      <c r="C2545">
        <f t="shared" si="470"/>
        <v>3.789008253465378</v>
      </c>
      <c r="D2545">
        <f t="shared" si="478"/>
        <v>0</v>
      </c>
      <c r="E2545">
        <f t="shared" si="471"/>
        <v>81.7706645980373</v>
      </c>
      <c r="F2545">
        <f t="shared" si="473"/>
        <v>0</v>
      </c>
      <c r="G2545">
        <f t="shared" si="472"/>
        <v>0</v>
      </c>
      <c r="H2545">
        <f t="shared" si="479"/>
        <v>0</v>
      </c>
      <c r="I2545">
        <f t="shared" si="474"/>
        <v>0</v>
      </c>
      <c r="J2545" t="str">
        <f t="shared" si="475"/>
        <v/>
      </c>
      <c r="L2545">
        <f t="shared" si="476"/>
        <v>81.649982853506046</v>
      </c>
      <c r="M2545">
        <f t="shared" si="480"/>
        <v>-294.30932926089781</v>
      </c>
      <c r="N2545">
        <f t="shared" si="481"/>
        <v>21.191309087953414</v>
      </c>
    </row>
    <row r="2546" spans="2:14" x14ac:dyDescent="0.25">
      <c r="B2546">
        <f t="shared" si="477"/>
        <v>2.5279999999998326</v>
      </c>
      <c r="C2546">
        <f t="shared" si="470"/>
        <v>3.7902348134343486</v>
      </c>
      <c r="D2546">
        <f t="shared" si="478"/>
        <v>0</v>
      </c>
      <c r="E2546">
        <f t="shared" si="471"/>
        <v>81.755954426541933</v>
      </c>
      <c r="F2546">
        <f t="shared" si="473"/>
        <v>0</v>
      </c>
      <c r="G2546">
        <f t="shared" si="472"/>
        <v>0</v>
      </c>
      <c r="H2546">
        <f t="shared" si="479"/>
        <v>0</v>
      </c>
      <c r="I2546">
        <f t="shared" si="474"/>
        <v>0</v>
      </c>
      <c r="J2546" t="str">
        <f t="shared" si="475"/>
        <v/>
      </c>
      <c r="L2546">
        <f t="shared" si="476"/>
        <v>81.635318704286675</v>
      </c>
      <c r="M2546">
        <f t="shared" si="480"/>
        <v>-294.20342990732706</v>
      </c>
      <c r="N2546">
        <f t="shared" si="481"/>
        <v>21.179870714149729</v>
      </c>
    </row>
    <row r="2547" spans="2:14" x14ac:dyDescent="0.25">
      <c r="B2547">
        <f t="shared" si="477"/>
        <v>2.5289999999998325</v>
      </c>
      <c r="C2547">
        <f t="shared" si="470"/>
        <v>3.7914611527507467</v>
      </c>
      <c r="D2547">
        <f t="shared" si="478"/>
        <v>0</v>
      </c>
      <c r="E2547">
        <f t="shared" si="471"/>
        <v>81.741249547156698</v>
      </c>
      <c r="F2547">
        <f t="shared" si="473"/>
        <v>0</v>
      </c>
      <c r="G2547">
        <f t="shared" si="472"/>
        <v>0</v>
      </c>
      <c r="H2547">
        <f t="shared" si="479"/>
        <v>0</v>
      </c>
      <c r="I2547">
        <f t="shared" si="474"/>
        <v>0</v>
      </c>
      <c r="J2547" t="str">
        <f t="shared" si="475"/>
        <v/>
      </c>
      <c r="L2547">
        <f t="shared" si="476"/>
        <v>81.620659821416467</v>
      </c>
      <c r="M2547">
        <f t="shared" si="480"/>
        <v>-294.09758770469807</v>
      </c>
      <c r="N2547">
        <f t="shared" si="481"/>
        <v>21.16844052579836</v>
      </c>
    </row>
    <row r="2548" spans="2:14" x14ac:dyDescent="0.25">
      <c r="B2548">
        <f t="shared" si="477"/>
        <v>2.5299999999998324</v>
      </c>
      <c r="C2548">
        <f t="shared" si="470"/>
        <v>3.7926872714939539</v>
      </c>
      <c r="D2548">
        <f t="shared" si="478"/>
        <v>0</v>
      </c>
      <c r="E2548">
        <f t="shared" si="471"/>
        <v>81.726549957026137</v>
      </c>
      <c r="F2548">
        <f t="shared" si="473"/>
        <v>0</v>
      </c>
      <c r="G2548">
        <f t="shared" si="472"/>
        <v>0</v>
      </c>
      <c r="H2548">
        <f t="shared" si="479"/>
        <v>0</v>
      </c>
      <c r="I2548">
        <f t="shared" si="474"/>
        <v>0</v>
      </c>
      <c r="J2548" t="str">
        <f t="shared" si="475"/>
        <v/>
      </c>
      <c r="L2548">
        <f t="shared" si="476"/>
        <v>81.606006202058936</v>
      </c>
      <c r="M2548">
        <f t="shared" si="480"/>
        <v>-293.99180261123092</v>
      </c>
      <c r="N2548">
        <f t="shared" si="481"/>
        <v>21.157018750272982</v>
      </c>
    </row>
    <row r="2549" spans="2:14" x14ac:dyDescent="0.25">
      <c r="B2549">
        <f t="shared" si="477"/>
        <v>2.5309999999998323</v>
      </c>
      <c r="C2549">
        <f t="shared" si="470"/>
        <v>3.7939131697433095</v>
      </c>
      <c r="D2549">
        <f t="shared" si="478"/>
        <v>0</v>
      </c>
      <c r="E2549">
        <f t="shared" si="471"/>
        <v>81.711855653296809</v>
      </c>
      <c r="F2549">
        <f t="shared" si="473"/>
        <v>0</v>
      </c>
      <c r="G2549">
        <f t="shared" si="472"/>
        <v>0</v>
      </c>
      <c r="H2549">
        <f t="shared" si="479"/>
        <v>0</v>
      </c>
      <c r="I2549">
        <f t="shared" si="474"/>
        <v>0</v>
      </c>
      <c r="J2549" t="str">
        <f t="shared" si="475"/>
        <v/>
      </c>
      <c r="L2549">
        <f t="shared" si="476"/>
        <v>81.591357843379683</v>
      </c>
      <c r="M2549">
        <f t="shared" si="480"/>
        <v>-293.88607458656679</v>
      </c>
      <c r="N2549">
        <f t="shared" si="481"/>
        <v>21.145604932826245</v>
      </c>
    </row>
    <row r="2550" spans="2:14" x14ac:dyDescent="0.25">
      <c r="B2550">
        <f t="shared" si="477"/>
        <v>2.5319999999998322</v>
      </c>
      <c r="C2550">
        <f t="shared" si="470"/>
        <v>3.7951388475781092</v>
      </c>
      <c r="D2550">
        <f t="shared" si="478"/>
        <v>0</v>
      </c>
      <c r="E2550">
        <f t="shared" si="471"/>
        <v>81.697166633117334</v>
      </c>
      <c r="F2550">
        <f t="shared" si="473"/>
        <v>0</v>
      </c>
      <c r="G2550">
        <f t="shared" si="472"/>
        <v>0</v>
      </c>
      <c r="H2550">
        <f t="shared" si="479"/>
        <v>0</v>
      </c>
      <c r="I2550">
        <f t="shared" si="474"/>
        <v>0</v>
      </c>
      <c r="J2550" t="str">
        <f t="shared" si="475"/>
        <v/>
      </c>
      <c r="L2550">
        <f t="shared" si="476"/>
        <v>81.576714742546343</v>
      </c>
      <c r="M2550">
        <f t="shared" si="480"/>
        <v>-293.7804035894942</v>
      </c>
      <c r="N2550">
        <f t="shared" si="481"/>
        <v>21.134199414518662</v>
      </c>
    </row>
    <row r="2551" spans="2:14" x14ac:dyDescent="0.25">
      <c r="B2551">
        <f t="shared" si="477"/>
        <v>2.5329999999998321</v>
      </c>
      <c r="C2551">
        <f t="shared" si="470"/>
        <v>3.7963643050776059</v>
      </c>
      <c r="D2551">
        <f t="shared" si="478"/>
        <v>0</v>
      </c>
      <c r="E2551">
        <f t="shared" si="471"/>
        <v>81.682482893638394</v>
      </c>
      <c r="F2551">
        <f t="shared" si="473"/>
        <v>0</v>
      </c>
      <c r="G2551">
        <f t="shared" si="472"/>
        <v>0</v>
      </c>
      <c r="H2551">
        <f t="shared" si="479"/>
        <v>0</v>
      </c>
      <c r="I2551">
        <f t="shared" si="474"/>
        <v>0</v>
      </c>
      <c r="J2551" t="str">
        <f t="shared" si="475"/>
        <v/>
      </c>
      <c r="L2551">
        <f t="shared" si="476"/>
        <v>81.56207689672857</v>
      </c>
      <c r="M2551">
        <f t="shared" si="480"/>
        <v>-293.67478957880166</v>
      </c>
      <c r="N2551">
        <f t="shared" si="481"/>
        <v>21.122802195350232</v>
      </c>
    </row>
    <row r="2552" spans="2:14" x14ac:dyDescent="0.25">
      <c r="B2552">
        <f t="shared" si="477"/>
        <v>2.5339999999998319</v>
      </c>
      <c r="C2552">
        <f t="shared" si="470"/>
        <v>3.7975895423210106</v>
      </c>
      <c r="D2552">
        <f t="shared" si="478"/>
        <v>0</v>
      </c>
      <c r="E2552">
        <f t="shared" si="471"/>
        <v>81.667804432012716</v>
      </c>
      <c r="F2552">
        <f t="shared" si="473"/>
        <v>0</v>
      </c>
      <c r="G2552">
        <f t="shared" si="472"/>
        <v>0</v>
      </c>
      <c r="H2552">
        <f t="shared" si="479"/>
        <v>0</v>
      </c>
      <c r="I2552">
        <f t="shared" si="474"/>
        <v>0</v>
      </c>
      <c r="J2552" t="str">
        <f t="shared" si="475"/>
        <v/>
      </c>
      <c r="L2552">
        <f t="shared" si="476"/>
        <v>81.547444303098004</v>
      </c>
      <c r="M2552">
        <f t="shared" si="480"/>
        <v>-293.56923251356193</v>
      </c>
      <c r="N2552">
        <f t="shared" si="481"/>
        <v>21.111413047947281</v>
      </c>
    </row>
    <row r="2553" spans="2:14" x14ac:dyDescent="0.25">
      <c r="B2553">
        <f t="shared" si="477"/>
        <v>2.5349999999998318</v>
      </c>
      <c r="C2553">
        <f t="shared" si="470"/>
        <v>3.7988145593874907</v>
      </c>
      <c r="D2553">
        <f t="shared" si="478"/>
        <v>0</v>
      </c>
      <c r="E2553">
        <f t="shared" si="471"/>
        <v>81.653131245395073</v>
      </c>
      <c r="F2553">
        <f t="shared" si="473"/>
        <v>0</v>
      </c>
      <c r="G2553">
        <f t="shared" si="472"/>
        <v>0</v>
      </c>
      <c r="H2553">
        <f t="shared" si="479"/>
        <v>0</v>
      </c>
      <c r="I2553">
        <f t="shared" si="474"/>
        <v>0</v>
      </c>
      <c r="J2553" t="str">
        <f t="shared" si="475"/>
        <v/>
      </c>
      <c r="L2553">
        <f t="shared" si="476"/>
        <v>81.532816958828377</v>
      </c>
      <c r="M2553">
        <f t="shared" si="480"/>
        <v>-293.46373235284773</v>
      </c>
      <c r="N2553">
        <f t="shared" si="481"/>
        <v>21.100032085996645</v>
      </c>
    </row>
    <row r="2554" spans="2:14" x14ac:dyDescent="0.25">
      <c r="B2554">
        <f t="shared" si="477"/>
        <v>2.5359999999998317</v>
      </c>
      <c r="C2554">
        <f t="shared" si="470"/>
        <v>3.8000393563561716</v>
      </c>
      <c r="D2554">
        <f t="shared" si="478"/>
        <v>0</v>
      </c>
      <c r="E2554">
        <f t="shared" si="471"/>
        <v>81.638463330942287</v>
      </c>
      <c r="F2554">
        <f t="shared" si="473"/>
        <v>0</v>
      </c>
      <c r="G2554">
        <f t="shared" si="472"/>
        <v>0</v>
      </c>
      <c r="H2554">
        <f t="shared" si="479"/>
        <v>0</v>
      </c>
      <c r="I2554">
        <f t="shared" si="474"/>
        <v>0</v>
      </c>
      <c r="J2554" t="str">
        <f t="shared" si="475"/>
        <v/>
      </c>
      <c r="L2554">
        <f t="shared" si="476"/>
        <v>81.518194861095452</v>
      </c>
      <c r="M2554">
        <f t="shared" si="480"/>
        <v>-293.3582890557318</v>
      </c>
      <c r="N2554">
        <f t="shared" si="481"/>
        <v>21.088659423185163</v>
      </c>
    </row>
    <row r="2555" spans="2:14" x14ac:dyDescent="0.25">
      <c r="B2555">
        <f t="shared" si="477"/>
        <v>2.5369999999998316</v>
      </c>
      <c r="C2555">
        <f t="shared" si="470"/>
        <v>3.8012639333061355</v>
      </c>
      <c r="D2555">
        <f t="shared" si="478"/>
        <v>0</v>
      </c>
      <c r="E2555">
        <f t="shared" si="471"/>
        <v>81.623800685813208</v>
      </c>
      <c r="F2555">
        <f t="shared" si="473"/>
        <v>0</v>
      </c>
      <c r="G2555">
        <f t="shared" si="472"/>
        <v>0</v>
      </c>
      <c r="H2555">
        <f t="shared" si="479"/>
        <v>0</v>
      </c>
      <c r="I2555">
        <f t="shared" si="474"/>
        <v>0</v>
      </c>
      <c r="J2555" t="str">
        <f t="shared" si="475"/>
        <v/>
      </c>
      <c r="L2555">
        <f t="shared" si="476"/>
        <v>81.503578007076982</v>
      </c>
      <c r="M2555">
        <f t="shared" si="480"/>
        <v>-293.25290258157111</v>
      </c>
      <c r="N2555">
        <f t="shared" si="481"/>
        <v>21.07729483213916</v>
      </c>
    </row>
    <row r="2556" spans="2:14" x14ac:dyDescent="0.25">
      <c r="B2556">
        <f t="shared" si="477"/>
        <v>2.5379999999998315</v>
      </c>
      <c r="C2556">
        <f t="shared" si="470"/>
        <v>3.8024882903164228</v>
      </c>
      <c r="D2556">
        <f t="shared" si="478"/>
        <v>0</v>
      </c>
      <c r="E2556">
        <f t="shared" si="471"/>
        <v>81.609143307168736</v>
      </c>
      <c r="F2556">
        <f t="shared" si="473"/>
        <v>0</v>
      </c>
      <c r="G2556">
        <f t="shared" si="472"/>
        <v>0</v>
      </c>
      <c r="H2556">
        <f t="shared" si="479"/>
        <v>0</v>
      </c>
      <c r="I2556">
        <f t="shared" si="474"/>
        <v>0</v>
      </c>
      <c r="J2556" t="str">
        <f t="shared" si="475"/>
        <v/>
      </c>
      <c r="L2556">
        <f t="shared" si="476"/>
        <v>81.488966393952722</v>
      </c>
      <c r="M2556">
        <f t="shared" si="480"/>
        <v>-293.14757288943838</v>
      </c>
      <c r="N2556">
        <f t="shared" si="481"/>
        <v>21.065938426545472</v>
      </c>
    </row>
    <row r="2557" spans="2:14" x14ac:dyDescent="0.25">
      <c r="B2557">
        <f t="shared" si="477"/>
        <v>2.5389999999998314</v>
      </c>
      <c r="C2557">
        <f t="shared" si="470"/>
        <v>3.8037124274660301</v>
      </c>
      <c r="D2557">
        <f t="shared" si="478"/>
        <v>0</v>
      </c>
      <c r="E2557">
        <f t="shared" si="471"/>
        <v>81.594491192171816</v>
      </c>
      <c r="F2557">
        <f t="shared" si="473"/>
        <v>0</v>
      </c>
      <c r="G2557">
        <f t="shared" si="472"/>
        <v>0</v>
      </c>
      <c r="H2557">
        <f t="shared" si="479"/>
        <v>0</v>
      </c>
      <c r="I2557">
        <f t="shared" si="474"/>
        <v>0</v>
      </c>
      <c r="J2557" t="str">
        <f t="shared" si="475"/>
        <v/>
      </c>
      <c r="L2557">
        <f t="shared" si="476"/>
        <v>81.474360018904505</v>
      </c>
      <c r="M2557">
        <f t="shared" si="480"/>
        <v>-293.04229993840636</v>
      </c>
      <c r="N2557">
        <f t="shared" si="481"/>
        <v>21.0545902064041</v>
      </c>
    </row>
    <row r="2558" spans="2:14" x14ac:dyDescent="0.25">
      <c r="B2558">
        <f t="shared" si="477"/>
        <v>2.5399999999998313</v>
      </c>
      <c r="C2558">
        <f t="shared" si="470"/>
        <v>3.8049363448339126</v>
      </c>
      <c r="D2558">
        <f t="shared" si="478"/>
        <v>0</v>
      </c>
      <c r="E2558">
        <f t="shared" si="471"/>
        <v>81.57984433798741</v>
      </c>
      <c r="F2558">
        <f t="shared" si="473"/>
        <v>0</v>
      </c>
      <c r="G2558">
        <f t="shared" si="472"/>
        <v>0</v>
      </c>
      <c r="H2558">
        <f t="shared" si="479"/>
        <v>0</v>
      </c>
      <c r="I2558">
        <f t="shared" si="474"/>
        <v>0</v>
      </c>
      <c r="J2558" t="str">
        <f t="shared" si="475"/>
        <v/>
      </c>
      <c r="L2558">
        <f t="shared" si="476"/>
        <v>81.45975887911618</v>
      </c>
      <c r="M2558">
        <f t="shared" si="480"/>
        <v>-292.93708368811622</v>
      </c>
      <c r="N2558">
        <f t="shared" si="481"/>
        <v>21.043250058028207</v>
      </c>
    </row>
    <row r="2559" spans="2:14" x14ac:dyDescent="0.25">
      <c r="B2559">
        <f t="shared" si="477"/>
        <v>2.5409999999998312</v>
      </c>
      <c r="C2559">
        <f t="shared" si="470"/>
        <v>3.8061600424989823</v>
      </c>
      <c r="D2559">
        <f t="shared" si="478"/>
        <v>0</v>
      </c>
      <c r="E2559">
        <f t="shared" si="471"/>
        <v>81.565202741782542</v>
      </c>
      <c r="F2559">
        <f t="shared" si="473"/>
        <v>0</v>
      </c>
      <c r="G2559">
        <f t="shared" si="472"/>
        <v>0</v>
      </c>
      <c r="H2559">
        <f t="shared" si="479"/>
        <v>0</v>
      </c>
      <c r="I2559">
        <f t="shared" si="474"/>
        <v>0</v>
      </c>
      <c r="J2559" t="str">
        <f t="shared" si="475"/>
        <v/>
      </c>
      <c r="L2559">
        <f t="shared" si="476"/>
        <v>81.445162971773584</v>
      </c>
      <c r="M2559">
        <f t="shared" si="480"/>
        <v>-292.83192409735648</v>
      </c>
      <c r="N2559">
        <f t="shared" si="481"/>
        <v>21.031918208791467</v>
      </c>
    </row>
    <row r="2560" spans="2:14" x14ac:dyDescent="0.25">
      <c r="B2560">
        <f t="shared" si="477"/>
        <v>2.5419999999998311</v>
      </c>
      <c r="C2560">
        <f t="shared" si="470"/>
        <v>3.807383520540109</v>
      </c>
      <c r="D2560">
        <f t="shared" si="478"/>
        <v>0</v>
      </c>
      <c r="E2560">
        <f t="shared" si="471"/>
        <v>81.550566400726268</v>
      </c>
      <c r="F2560">
        <f t="shared" si="473"/>
        <v>0</v>
      </c>
      <c r="G2560">
        <f t="shared" si="472"/>
        <v>0</v>
      </c>
      <c r="H2560">
        <f t="shared" si="479"/>
        <v>0</v>
      </c>
      <c r="I2560">
        <f t="shared" si="474"/>
        <v>0</v>
      </c>
      <c r="J2560" t="str">
        <f t="shared" si="475"/>
        <v/>
      </c>
      <c r="L2560">
        <f t="shared" si="476"/>
        <v>81.430572294064547</v>
      </c>
      <c r="M2560">
        <f t="shared" si="480"/>
        <v>-292.72682112548409</v>
      </c>
      <c r="N2560">
        <f t="shared" si="481"/>
        <v>21.020594431320205</v>
      </c>
    </row>
    <row r="2561" spans="2:14" x14ac:dyDescent="0.25">
      <c r="B2561">
        <f t="shared" si="477"/>
        <v>2.542999999999831</v>
      </c>
      <c r="C2561">
        <f t="shared" si="470"/>
        <v>3.8086067790361198</v>
      </c>
      <c r="D2561">
        <f t="shared" si="478"/>
        <v>0</v>
      </c>
      <c r="E2561">
        <f t="shared" si="471"/>
        <v>81.535935311989647</v>
      </c>
      <c r="F2561">
        <f t="shared" si="473"/>
        <v>0</v>
      </c>
      <c r="G2561">
        <f t="shared" si="472"/>
        <v>0</v>
      </c>
      <c r="H2561">
        <f t="shared" si="479"/>
        <v>0</v>
      </c>
      <c r="I2561">
        <f t="shared" si="474"/>
        <v>0</v>
      </c>
      <c r="J2561" t="str">
        <f t="shared" si="475"/>
        <v/>
      </c>
      <c r="L2561">
        <f t="shared" si="476"/>
        <v>81.415986843178985</v>
      </c>
      <c r="M2561">
        <f t="shared" si="480"/>
        <v>-292.62177473242446</v>
      </c>
      <c r="N2561">
        <f t="shared" si="481"/>
        <v>21.009278611927584</v>
      </c>
    </row>
    <row r="2562" spans="2:14" x14ac:dyDescent="0.25">
      <c r="B2562">
        <f t="shared" si="477"/>
        <v>2.5439999999998308</v>
      </c>
      <c r="C2562">
        <f t="shared" si="470"/>
        <v>3.8098298180657997</v>
      </c>
      <c r="D2562">
        <f t="shared" si="478"/>
        <v>0</v>
      </c>
      <c r="E2562">
        <f t="shared" si="471"/>
        <v>81.521309472745799</v>
      </c>
      <c r="F2562">
        <f t="shared" si="473"/>
        <v>0</v>
      </c>
      <c r="G2562">
        <f t="shared" si="472"/>
        <v>0</v>
      </c>
      <c r="H2562">
        <f t="shared" si="479"/>
        <v>0</v>
      </c>
      <c r="I2562">
        <f t="shared" si="474"/>
        <v>0</v>
      </c>
      <c r="J2562" t="str">
        <f t="shared" si="475"/>
        <v/>
      </c>
      <c r="L2562">
        <f t="shared" si="476"/>
        <v>81.401406616308805</v>
      </c>
      <c r="M2562">
        <f t="shared" si="480"/>
        <v>-292.51678487696608</v>
      </c>
      <c r="N2562">
        <f t="shared" si="481"/>
        <v>20.997971091674117</v>
      </c>
    </row>
    <row r="2563" spans="2:14" x14ac:dyDescent="0.25">
      <c r="B2563">
        <f t="shared" si="477"/>
        <v>2.5449999999998307</v>
      </c>
      <c r="C2563">
        <f t="shared" si="470"/>
        <v>3.811052637707891</v>
      </c>
      <c r="D2563">
        <f t="shared" si="478"/>
        <v>0</v>
      </c>
      <c r="E2563">
        <f t="shared" si="471"/>
        <v>81.506688880169861</v>
      </c>
      <c r="F2563">
        <f t="shared" si="473"/>
        <v>0</v>
      </c>
      <c r="G2563">
        <f t="shared" si="472"/>
        <v>0</v>
      </c>
      <c r="H2563">
        <f t="shared" si="479"/>
        <v>0</v>
      </c>
      <c r="I2563">
        <f t="shared" si="474"/>
        <v>0</v>
      </c>
      <c r="J2563" t="str">
        <f t="shared" si="475"/>
        <v/>
      </c>
      <c r="L2563">
        <f t="shared" si="476"/>
        <v>81.386831610647874</v>
      </c>
      <c r="M2563">
        <f t="shared" si="480"/>
        <v>-292.41185151875015</v>
      </c>
      <c r="N2563">
        <f t="shared" si="481"/>
        <v>20.986671643186128</v>
      </c>
    </row>
    <row r="2564" spans="2:14" x14ac:dyDescent="0.25">
      <c r="B2564">
        <f t="shared" si="477"/>
        <v>2.5459999999998306</v>
      </c>
      <c r="C2564">
        <f t="shared" si="470"/>
        <v>3.8122752380410936</v>
      </c>
      <c r="D2564">
        <f t="shared" si="478"/>
        <v>0</v>
      </c>
      <c r="E2564">
        <f t="shared" si="471"/>
        <v>81.492073531439004</v>
      </c>
      <c r="F2564">
        <f t="shared" si="473"/>
        <v>0</v>
      </c>
      <c r="G2564">
        <f t="shared" si="472"/>
        <v>0</v>
      </c>
      <c r="H2564">
        <f t="shared" si="479"/>
        <v>0</v>
      </c>
      <c r="I2564">
        <f t="shared" si="474"/>
        <v>0</v>
      </c>
      <c r="J2564" t="str">
        <f t="shared" si="475"/>
        <v/>
      </c>
      <c r="L2564">
        <f t="shared" si="476"/>
        <v>81.372261823392108</v>
      </c>
      <c r="M2564">
        <f t="shared" si="480"/>
        <v>-292.30697461713362</v>
      </c>
      <c r="N2564">
        <f t="shared" si="481"/>
        <v>20.975380266463617</v>
      </c>
    </row>
    <row r="2565" spans="2:14" x14ac:dyDescent="0.25">
      <c r="B2565">
        <f t="shared" si="477"/>
        <v>2.5469999999998305</v>
      </c>
      <c r="C2565">
        <f t="shared" si="470"/>
        <v>3.8134976191440653</v>
      </c>
      <c r="D2565">
        <f t="shared" si="478"/>
        <v>0</v>
      </c>
      <c r="E2565">
        <f t="shared" si="471"/>
        <v>81.477463423732402</v>
      </c>
      <c r="F2565">
        <f t="shared" si="473"/>
        <v>0</v>
      </c>
      <c r="G2565">
        <f t="shared" si="472"/>
        <v>0</v>
      </c>
      <c r="H2565">
        <f t="shared" si="479"/>
        <v>0</v>
      </c>
      <c r="I2565">
        <f t="shared" si="474"/>
        <v>0</v>
      </c>
      <c r="J2565" t="str">
        <f t="shared" si="475"/>
        <v/>
      </c>
      <c r="L2565">
        <f t="shared" si="476"/>
        <v>81.357697251739452</v>
      </c>
      <c r="M2565">
        <f t="shared" si="480"/>
        <v>-292.20215413204187</v>
      </c>
      <c r="N2565">
        <f t="shared" si="481"/>
        <v>20.964096961506584</v>
      </c>
    </row>
    <row r="2566" spans="2:14" x14ac:dyDescent="0.25">
      <c r="B2566">
        <f t="shared" si="477"/>
        <v>2.5479999999998304</v>
      </c>
      <c r="C2566">
        <f t="shared" si="470"/>
        <v>3.8147197810954214</v>
      </c>
      <c r="D2566">
        <f t="shared" si="478"/>
        <v>0</v>
      </c>
      <c r="E2566">
        <f t="shared" si="471"/>
        <v>81.462858554231275</v>
      </c>
      <c r="F2566">
        <f t="shared" si="473"/>
        <v>0</v>
      </c>
      <c r="G2566">
        <f t="shared" si="472"/>
        <v>0</v>
      </c>
      <c r="H2566">
        <f t="shared" si="479"/>
        <v>0</v>
      </c>
      <c r="I2566">
        <f t="shared" si="474"/>
        <v>0</v>
      </c>
      <c r="J2566" t="str">
        <f t="shared" si="475"/>
        <v/>
      </c>
      <c r="L2566">
        <f t="shared" si="476"/>
        <v>81.343137892889828</v>
      </c>
      <c r="M2566">
        <f t="shared" si="480"/>
        <v>-292.09739002254764</v>
      </c>
      <c r="N2566">
        <f t="shared" si="481"/>
        <v>20.952821955688705</v>
      </c>
    </row>
    <row r="2567" spans="2:14" x14ac:dyDescent="0.25">
      <c r="B2567">
        <f t="shared" si="477"/>
        <v>2.5489999999998303</v>
      </c>
      <c r="C2567">
        <f t="shared" si="470"/>
        <v>3.8159417239737348</v>
      </c>
      <c r="D2567">
        <f t="shared" si="478"/>
        <v>0</v>
      </c>
      <c r="E2567">
        <f t="shared" si="471"/>
        <v>81.44825892011886</v>
      </c>
      <c r="F2567">
        <f t="shared" si="473"/>
        <v>0</v>
      </c>
      <c r="G2567">
        <f t="shared" si="472"/>
        <v>0</v>
      </c>
      <c r="H2567">
        <f t="shared" si="479"/>
        <v>0</v>
      </c>
      <c r="I2567">
        <f t="shared" si="474"/>
        <v>0</v>
      </c>
      <c r="J2567" t="str">
        <f t="shared" si="475"/>
        <v/>
      </c>
      <c r="L2567">
        <f t="shared" si="476"/>
        <v>81.328583744045162</v>
      </c>
      <c r="M2567">
        <f t="shared" si="480"/>
        <v>-291.99268224829211</v>
      </c>
      <c r="N2567">
        <f t="shared" si="481"/>
        <v>20.941554794262629</v>
      </c>
    </row>
    <row r="2568" spans="2:14" x14ac:dyDescent="0.25">
      <c r="B2568">
        <f t="shared" si="477"/>
        <v>2.5499999999998302</v>
      </c>
      <c r="C2568">
        <f t="shared" si="470"/>
        <v>3.8171634478575367</v>
      </c>
      <c r="D2568">
        <f t="shared" si="478"/>
        <v>0</v>
      </c>
      <c r="E2568">
        <f t="shared" si="471"/>
        <v>81.4336645185804</v>
      </c>
      <c r="F2568">
        <f t="shared" si="473"/>
        <v>0</v>
      </c>
      <c r="G2568">
        <f t="shared" si="472"/>
        <v>0</v>
      </c>
      <c r="H2568">
        <f t="shared" si="479"/>
        <v>0</v>
      </c>
      <c r="I2568">
        <f t="shared" si="474"/>
        <v>0</v>
      </c>
      <c r="J2568" t="str">
        <f t="shared" si="475"/>
        <v/>
      </c>
      <c r="L2568">
        <f t="shared" si="476"/>
        <v>81.314034802409367</v>
      </c>
      <c r="M2568">
        <f t="shared" si="480"/>
        <v>-291.88803076920067</v>
      </c>
      <c r="N2568">
        <f t="shared" si="481"/>
        <v>20.930295818288869</v>
      </c>
    </row>
    <row r="2569" spans="2:14" x14ac:dyDescent="0.25">
      <c r="B2569">
        <f t="shared" si="477"/>
        <v>2.5509999999998301</v>
      </c>
      <c r="C2569">
        <f t="shared" si="470"/>
        <v>3.8183849528253155</v>
      </c>
      <c r="D2569">
        <f t="shared" si="478"/>
        <v>0</v>
      </c>
      <c r="E2569">
        <f t="shared" si="471"/>
        <v>81.419075346803169</v>
      </c>
      <c r="F2569">
        <f t="shared" si="473"/>
        <v>0</v>
      </c>
      <c r="G2569">
        <f t="shared" si="472"/>
        <v>0</v>
      </c>
      <c r="H2569">
        <f t="shared" si="479"/>
        <v>0</v>
      </c>
      <c r="I2569">
        <f t="shared" si="474"/>
        <v>0</v>
      </c>
      <c r="J2569" t="str">
        <f t="shared" si="475"/>
        <v/>
      </c>
      <c r="L2569">
        <f t="shared" si="476"/>
        <v>81.299491065188406</v>
      </c>
      <c r="M2569">
        <f t="shared" si="480"/>
        <v>-291.78343554463027</v>
      </c>
      <c r="N2569">
        <f t="shared" si="481"/>
        <v>20.919044914080587</v>
      </c>
    </row>
    <row r="2570" spans="2:14" x14ac:dyDescent="0.25">
      <c r="B2570">
        <f t="shared" si="477"/>
        <v>2.55199999999983</v>
      </c>
      <c r="C2570">
        <f t="shared" si="470"/>
        <v>3.8196062389555174</v>
      </c>
      <c r="D2570">
        <f t="shared" si="478"/>
        <v>0</v>
      </c>
      <c r="E2570">
        <f t="shared" si="471"/>
        <v>81.404491401976443</v>
      </c>
      <c r="F2570">
        <f t="shared" si="473"/>
        <v>0</v>
      </c>
      <c r="G2570">
        <f t="shared" si="472"/>
        <v>0</v>
      </c>
      <c r="H2570">
        <f t="shared" si="479"/>
        <v>0</v>
      </c>
      <c r="I2570">
        <f t="shared" si="474"/>
        <v>0</v>
      </c>
      <c r="J2570" t="str">
        <f t="shared" si="475"/>
        <v/>
      </c>
      <c r="L2570">
        <f t="shared" si="476"/>
        <v>81.2849525295902</v>
      </c>
      <c r="M2570">
        <f t="shared" si="480"/>
        <v>-291.67889653450629</v>
      </c>
      <c r="N2570">
        <f t="shared" si="481"/>
        <v>20.907802081637783</v>
      </c>
    </row>
    <row r="2571" spans="2:14" x14ac:dyDescent="0.25">
      <c r="B2571">
        <f t="shared" si="477"/>
        <v>2.5529999999998298</v>
      </c>
      <c r="C2571">
        <f t="shared" si="470"/>
        <v>3.8208273063265472</v>
      </c>
      <c r="D2571">
        <f t="shared" si="478"/>
        <v>0</v>
      </c>
      <c r="E2571">
        <f t="shared" si="471"/>
        <v>81.389912681291534</v>
      </c>
      <c r="F2571">
        <f t="shared" si="473"/>
        <v>0</v>
      </c>
      <c r="G2571">
        <f t="shared" si="472"/>
        <v>0</v>
      </c>
      <c r="H2571">
        <f t="shared" si="479"/>
        <v>0</v>
      </c>
      <c r="I2571">
        <f t="shared" si="474"/>
        <v>0</v>
      </c>
      <c r="J2571" t="str">
        <f t="shared" si="475"/>
        <v/>
      </c>
      <c r="L2571">
        <f t="shared" si="476"/>
        <v>81.270419192824676</v>
      </c>
      <c r="M2571">
        <f t="shared" si="480"/>
        <v>-291.57441369818571</v>
      </c>
      <c r="N2571">
        <f t="shared" si="481"/>
        <v>20.89656720727362</v>
      </c>
    </row>
    <row r="2572" spans="2:14" x14ac:dyDescent="0.25">
      <c r="B2572">
        <f t="shared" si="477"/>
        <v>2.5539999999998297</v>
      </c>
      <c r="C2572">
        <f t="shared" si="470"/>
        <v>3.8220481550167666</v>
      </c>
      <c r="D2572">
        <f t="shared" si="478"/>
        <v>0</v>
      </c>
      <c r="E2572">
        <f t="shared" si="471"/>
        <v>81.37533918194174</v>
      </c>
      <c r="F2572">
        <f t="shared" si="473"/>
        <v>0</v>
      </c>
      <c r="G2572">
        <f t="shared" si="472"/>
        <v>0</v>
      </c>
      <c r="H2572">
        <f t="shared" si="479"/>
        <v>0</v>
      </c>
      <c r="I2572">
        <f t="shared" si="474"/>
        <v>0</v>
      </c>
      <c r="J2572" t="str">
        <f t="shared" si="475"/>
        <v/>
      </c>
      <c r="L2572">
        <f t="shared" si="476"/>
        <v>81.255891052103749</v>
      </c>
      <c r="M2572">
        <f t="shared" si="480"/>
        <v>-291.46998699587812</v>
      </c>
      <c r="N2572">
        <f t="shared" si="481"/>
        <v>20.885340404674935</v>
      </c>
    </row>
    <row r="2573" spans="2:14" x14ac:dyDescent="0.25">
      <c r="B2573">
        <f t="shared" si="477"/>
        <v>2.5549999999998296</v>
      </c>
      <c r="C2573">
        <f t="shared" si="470"/>
        <v>3.8232687851044957</v>
      </c>
      <c r="D2573">
        <f t="shared" si="478"/>
        <v>0</v>
      </c>
      <c r="E2573">
        <f t="shared" si="471"/>
        <v>81.360770901122393</v>
      </c>
      <c r="F2573">
        <f t="shared" si="473"/>
        <v>0</v>
      </c>
      <c r="G2573">
        <f t="shared" si="472"/>
        <v>0</v>
      </c>
      <c r="H2573">
        <f t="shared" si="479"/>
        <v>0</v>
      </c>
      <c r="I2573">
        <f t="shared" si="474"/>
        <v>0</v>
      </c>
      <c r="J2573" t="str">
        <f t="shared" si="475"/>
        <v/>
      </c>
      <c r="L2573">
        <f t="shared" si="476"/>
        <v>81.241368104641353</v>
      </c>
      <c r="M2573">
        <f t="shared" si="480"/>
        <v>-291.36561638694047</v>
      </c>
      <c r="N2573">
        <f t="shared" si="481"/>
        <v>20.874121787528566</v>
      </c>
    </row>
    <row r="2574" spans="2:14" x14ac:dyDescent="0.25">
      <c r="B2574">
        <f t="shared" si="477"/>
        <v>2.5559999999998295</v>
      </c>
      <c r="C2574">
        <f t="shared" si="470"/>
        <v>3.8244891966680128</v>
      </c>
      <c r="D2574">
        <f t="shared" si="478"/>
        <v>0</v>
      </c>
      <c r="E2574">
        <f t="shared" si="471"/>
        <v>81.346207836030814</v>
      </c>
      <c r="F2574">
        <f t="shared" si="473"/>
        <v>0</v>
      </c>
      <c r="G2574">
        <f t="shared" si="472"/>
        <v>0</v>
      </c>
      <c r="H2574">
        <f t="shared" si="479"/>
        <v>0</v>
      </c>
      <c r="I2574">
        <f t="shared" si="474"/>
        <v>0</v>
      </c>
      <c r="J2574" t="str">
        <f t="shared" si="475"/>
        <v/>
      </c>
      <c r="L2574">
        <f t="shared" si="476"/>
        <v>81.226850347653397</v>
      </c>
      <c r="M2574">
        <f t="shared" si="480"/>
        <v>-291.26130183158239</v>
      </c>
      <c r="N2574">
        <f t="shared" si="481"/>
        <v>20.862911128460837</v>
      </c>
    </row>
    <row r="2575" spans="2:14" x14ac:dyDescent="0.25">
      <c r="B2575">
        <f t="shared" si="477"/>
        <v>2.5569999999998294</v>
      </c>
      <c r="C2575">
        <f t="shared" si="470"/>
        <v>3.8257093897855534</v>
      </c>
      <c r="D2575">
        <f t="shared" si="478"/>
        <v>0</v>
      </c>
      <c r="E2575">
        <f t="shared" si="471"/>
        <v>81.331649983866342</v>
      </c>
      <c r="F2575">
        <f t="shared" si="473"/>
        <v>0</v>
      </c>
      <c r="G2575">
        <f t="shared" si="472"/>
        <v>0</v>
      </c>
      <c r="H2575">
        <f t="shared" si="479"/>
        <v>0</v>
      </c>
      <c r="I2575">
        <f t="shared" si="474"/>
        <v>0</v>
      </c>
      <c r="J2575" t="str">
        <f t="shared" si="475"/>
        <v/>
      </c>
      <c r="L2575">
        <f t="shared" si="476"/>
        <v>81.212337778357778</v>
      </c>
      <c r="M2575">
        <f t="shared" si="480"/>
        <v>-291.15704328944503</v>
      </c>
      <c r="N2575">
        <f t="shared" si="481"/>
        <v>20.851708427471749</v>
      </c>
    </row>
    <row r="2576" spans="2:14" x14ac:dyDescent="0.25">
      <c r="B2576">
        <f t="shared" si="477"/>
        <v>2.5579999999998293</v>
      </c>
      <c r="C2576">
        <f t="shared" si="470"/>
        <v>3.8269293645353115</v>
      </c>
      <c r="D2576">
        <f t="shared" si="478"/>
        <v>0</v>
      </c>
      <c r="E2576">
        <f t="shared" si="471"/>
        <v>81.317097341830319</v>
      </c>
      <c r="F2576">
        <f t="shared" si="473"/>
        <v>0</v>
      </c>
      <c r="G2576">
        <f t="shared" si="472"/>
        <v>0</v>
      </c>
      <c r="H2576">
        <f t="shared" si="479"/>
        <v>0</v>
      </c>
      <c r="I2576">
        <f t="shared" si="474"/>
        <v>0</v>
      </c>
      <c r="J2576" t="str">
        <f t="shared" si="475"/>
        <v/>
      </c>
      <c r="L2576">
        <f t="shared" si="476"/>
        <v>81.197830393974357</v>
      </c>
      <c r="M2576">
        <f t="shared" si="480"/>
        <v>-291.05284072045379</v>
      </c>
      <c r="N2576">
        <f t="shared" si="481"/>
        <v>20.840513798248139</v>
      </c>
    </row>
    <row r="2577" spans="2:14" x14ac:dyDescent="0.25">
      <c r="B2577">
        <f t="shared" si="477"/>
        <v>2.5589999999998292</v>
      </c>
      <c r="C2577">
        <f t="shared" ref="C2577:C2640" si="482">C2576+E2576*$B$3*$B$8</f>
        <v>3.8281491209954388</v>
      </c>
      <c r="D2577">
        <f t="shared" si="478"/>
        <v>0</v>
      </c>
      <c r="E2577">
        <f t="shared" ref="E2577:E2640" si="483">E2576+$B$8*(((D2576*$B$3)-$B$2*E2576^2)/$B$1)</f>
        <v>81.302549907126092</v>
      </c>
      <c r="F2577">
        <f t="shared" si="473"/>
        <v>0</v>
      </c>
      <c r="G2577">
        <f t="shared" si="472"/>
        <v>0</v>
      </c>
      <c r="H2577">
        <f t="shared" si="479"/>
        <v>0</v>
      </c>
      <c r="I2577">
        <f t="shared" si="474"/>
        <v>0</v>
      </c>
      <c r="J2577" t="str">
        <f t="shared" si="475"/>
        <v/>
      </c>
      <c r="L2577">
        <f t="shared" si="476"/>
        <v>81.183328191725025</v>
      </c>
      <c r="M2577">
        <f t="shared" si="480"/>
        <v>-290.94869408453405</v>
      </c>
      <c r="N2577">
        <f t="shared" si="481"/>
        <v>20.82932712710317</v>
      </c>
    </row>
    <row r="2578" spans="2:14" x14ac:dyDescent="0.25">
      <c r="B2578">
        <f t="shared" si="477"/>
        <v>2.5599999999998291</v>
      </c>
      <c r="C2578">
        <f t="shared" si="482"/>
        <v>3.8293686592440457</v>
      </c>
      <c r="D2578">
        <f t="shared" si="478"/>
        <v>0</v>
      </c>
      <c r="E2578">
        <f t="shared" si="483"/>
        <v>81.288007676959012</v>
      </c>
      <c r="F2578">
        <f t="shared" si="473"/>
        <v>0</v>
      </c>
      <c r="G2578">
        <f t="shared" si="472"/>
        <v>0</v>
      </c>
      <c r="H2578">
        <f t="shared" si="479"/>
        <v>0</v>
      </c>
      <c r="I2578">
        <f t="shared" si="474"/>
        <v>0</v>
      </c>
      <c r="J2578" t="str">
        <f t="shared" si="475"/>
        <v/>
      </c>
      <c r="L2578">
        <f t="shared" si="476"/>
        <v>81.168831168833648</v>
      </c>
      <c r="M2578">
        <f t="shared" si="480"/>
        <v>-290.84460334161122</v>
      </c>
      <c r="N2578">
        <f t="shared" si="481"/>
        <v>20.818148641410517</v>
      </c>
    </row>
    <row r="2579" spans="2:14" x14ac:dyDescent="0.25">
      <c r="B2579">
        <f t="shared" si="477"/>
        <v>2.560999999999829</v>
      </c>
      <c r="C2579">
        <f t="shared" si="482"/>
        <v>3.8305879793591999</v>
      </c>
      <c r="D2579">
        <f t="shared" si="478"/>
        <v>0</v>
      </c>
      <c r="E2579">
        <f t="shared" si="483"/>
        <v>81.273470648536417</v>
      </c>
      <c r="F2579">
        <f t="shared" si="473"/>
        <v>0</v>
      </c>
      <c r="G2579">
        <f t="shared" ref="G2579:G2642" si="484">IF(C2579&lt;$B$5,$B$2*E2579^3,0)</f>
        <v>0</v>
      </c>
      <c r="H2579">
        <f t="shared" si="479"/>
        <v>0</v>
      </c>
      <c r="I2579">
        <f t="shared" si="474"/>
        <v>0</v>
      </c>
      <c r="J2579" t="str">
        <f t="shared" si="475"/>
        <v/>
      </c>
      <c r="L2579">
        <f t="shared" si="476"/>
        <v>81.154339322526056</v>
      </c>
      <c r="M2579">
        <f t="shared" si="480"/>
        <v>-290.74056845189489</v>
      </c>
      <c r="N2579">
        <f t="shared" si="481"/>
        <v>20.806978000109666</v>
      </c>
    </row>
    <row r="2580" spans="2:14" x14ac:dyDescent="0.25">
      <c r="B2580">
        <f t="shared" si="477"/>
        <v>2.5619999999998289</v>
      </c>
      <c r="C2580">
        <f t="shared" si="482"/>
        <v>3.831807081418928</v>
      </c>
      <c r="D2580">
        <f t="shared" si="478"/>
        <v>0</v>
      </c>
      <c r="E2580">
        <f t="shared" si="483"/>
        <v>81.258938819067652</v>
      </c>
      <c r="F2580">
        <f t="shared" ref="F2580:F2643" si="485">D2580*E2580*$B$3</f>
        <v>0</v>
      </c>
      <c r="G2580">
        <f t="shared" si="484"/>
        <v>0</v>
      </c>
      <c r="H2580">
        <f t="shared" si="479"/>
        <v>0</v>
      </c>
      <c r="I2580">
        <f t="shared" ref="I2580:I2643" si="486">G2580+H2580</f>
        <v>0</v>
      </c>
      <c r="J2580" t="str">
        <f t="shared" ref="J2580:J2643" si="487">IF(C2580&lt;$B$5,E2580,"")</f>
        <v/>
      </c>
      <c r="L2580">
        <f t="shared" ref="L2580:L2643" si="488">$L$15/(B2580+$L$16)</f>
        <v>81.139852650030065</v>
      </c>
      <c r="M2580">
        <f t="shared" si="480"/>
        <v>-290.63658937531045</v>
      </c>
      <c r="N2580">
        <f t="shared" si="481"/>
        <v>20.795815316887456</v>
      </c>
    </row>
    <row r="2581" spans="2:14" x14ac:dyDescent="0.25">
      <c r="B2581">
        <f t="shared" ref="B2581:B2644" si="489">B2580+$B$8</f>
        <v>2.5629999999998287</v>
      </c>
      <c r="C2581">
        <f t="shared" si="482"/>
        <v>3.8330259655012142</v>
      </c>
      <c r="D2581">
        <f t="shared" ref="D2581:D2644" si="490">IF(C2581&lt;$B$5,$B$6*SIN(PI()*C2581/$B$5)+$B$7*SIN(2*PI()*C2581/$B$5),0)</f>
        <v>0</v>
      </c>
      <c r="E2581">
        <f t="shared" si="483"/>
        <v>81.244412185764048</v>
      </c>
      <c r="F2581">
        <f t="shared" si="485"/>
        <v>0</v>
      </c>
      <c r="G2581">
        <f t="shared" si="484"/>
        <v>0</v>
      </c>
      <c r="H2581">
        <f t="shared" ref="H2581:H2644" si="491">IF(C2581&lt;$B$5,$B$1*E2581*(E2581-E2580)/$B$8,0)</f>
        <v>0</v>
      </c>
      <c r="I2581">
        <f t="shared" si="486"/>
        <v>0</v>
      </c>
      <c r="J2581" t="str">
        <f t="shared" si="487"/>
        <v/>
      </c>
      <c r="L2581">
        <f t="shared" si="488"/>
        <v>81.125371148575482</v>
      </c>
      <c r="M2581">
        <f t="shared" ref="M2581:M2644" si="492">$M$14*(E2581-E2580)</f>
        <v>-290.53266607206751</v>
      </c>
      <c r="N2581">
        <f t="shared" si="481"/>
        <v>20.784660591743886</v>
      </c>
    </row>
    <row r="2582" spans="2:14" x14ac:dyDescent="0.25">
      <c r="B2582">
        <f t="shared" si="489"/>
        <v>2.5639999999998286</v>
      </c>
      <c r="C2582">
        <f t="shared" si="482"/>
        <v>3.8342446316840006</v>
      </c>
      <c r="D2582">
        <f t="shared" si="490"/>
        <v>0</v>
      </c>
      <c r="E2582">
        <f t="shared" si="483"/>
        <v>81.229890745838944</v>
      </c>
      <c r="F2582">
        <f t="shared" si="485"/>
        <v>0</v>
      </c>
      <c r="G2582">
        <f t="shared" si="484"/>
        <v>0</v>
      </c>
      <c r="H2582">
        <f t="shared" si="491"/>
        <v>0</v>
      </c>
      <c r="I2582">
        <f t="shared" si="486"/>
        <v>0</v>
      </c>
      <c r="J2582" t="str">
        <f t="shared" si="487"/>
        <v/>
      </c>
      <c r="L2582">
        <f t="shared" si="488"/>
        <v>81.11089481539409</v>
      </c>
      <c r="M2582">
        <f t="shared" si="492"/>
        <v>-290.42879850209147</v>
      </c>
      <c r="N2582">
        <f t="shared" ref="N2582:N2645" si="493">$N$14*$M$14*(E2582+E2580-2*E2581)</f>
        <v>20.773514052052633</v>
      </c>
    </row>
    <row r="2583" spans="2:14" x14ac:dyDescent="0.25">
      <c r="B2583">
        <f t="shared" si="489"/>
        <v>2.5649999999998285</v>
      </c>
      <c r="C2583">
        <f t="shared" si="482"/>
        <v>3.8354630800451881</v>
      </c>
      <c r="D2583">
        <f t="shared" si="490"/>
        <v>0</v>
      </c>
      <c r="E2583">
        <f t="shared" si="483"/>
        <v>81.215374496507664</v>
      </c>
      <c r="F2583">
        <f t="shared" si="485"/>
        <v>0</v>
      </c>
      <c r="G2583">
        <f t="shared" si="484"/>
        <v>0</v>
      </c>
      <c r="H2583">
        <f t="shared" si="491"/>
        <v>0</v>
      </c>
      <c r="I2583">
        <f t="shared" si="486"/>
        <v>0</v>
      </c>
      <c r="J2583" t="str">
        <f t="shared" si="487"/>
        <v/>
      </c>
      <c r="L2583">
        <f t="shared" si="488"/>
        <v>81.096423647719632</v>
      </c>
      <c r="M2583">
        <f t="shared" si="492"/>
        <v>-290.32498662559192</v>
      </c>
      <c r="N2583">
        <f t="shared" si="493"/>
        <v>20.762375356753182</v>
      </c>
    </row>
    <row r="2584" spans="2:14" x14ac:dyDescent="0.25">
      <c r="B2584">
        <f t="shared" si="489"/>
        <v>2.5659999999998284</v>
      </c>
      <c r="C2584">
        <f t="shared" si="482"/>
        <v>3.8366813106626356</v>
      </c>
      <c r="D2584">
        <f t="shared" si="490"/>
        <v>0</v>
      </c>
      <c r="E2584">
        <f t="shared" si="483"/>
        <v>81.200863434987525</v>
      </c>
      <c r="F2584">
        <f t="shared" si="485"/>
        <v>0</v>
      </c>
      <c r="G2584">
        <f t="shared" si="484"/>
        <v>0</v>
      </c>
      <c r="H2584">
        <f t="shared" si="491"/>
        <v>0</v>
      </c>
      <c r="I2584">
        <f t="shared" si="486"/>
        <v>0</v>
      </c>
      <c r="J2584" t="str">
        <f t="shared" si="487"/>
        <v/>
      </c>
      <c r="L2584">
        <f t="shared" si="488"/>
        <v>81.081957642787813</v>
      </c>
      <c r="M2584">
        <f t="shared" si="492"/>
        <v>-290.22123040277847</v>
      </c>
      <c r="N2584">
        <f t="shared" si="493"/>
        <v>20.751244505845534</v>
      </c>
    </row>
    <row r="2585" spans="2:14" x14ac:dyDescent="0.25">
      <c r="B2585">
        <f t="shared" si="489"/>
        <v>2.5669999999998283</v>
      </c>
      <c r="C2585">
        <f t="shared" si="482"/>
        <v>3.8378993236141605</v>
      </c>
      <c r="D2585">
        <f t="shared" si="490"/>
        <v>0</v>
      </c>
      <c r="E2585">
        <f t="shared" si="483"/>
        <v>81.186357558497832</v>
      </c>
      <c r="F2585">
        <f t="shared" si="485"/>
        <v>0</v>
      </c>
      <c r="G2585">
        <f t="shared" si="484"/>
        <v>0</v>
      </c>
      <c r="H2585">
        <f t="shared" si="491"/>
        <v>0</v>
      </c>
      <c r="I2585">
        <f t="shared" si="486"/>
        <v>0</v>
      </c>
      <c r="J2585" t="str">
        <f t="shared" si="487"/>
        <v/>
      </c>
      <c r="L2585">
        <f t="shared" si="488"/>
        <v>81.067496797836355</v>
      </c>
      <c r="M2585">
        <f t="shared" si="492"/>
        <v>-290.11752979386074</v>
      </c>
      <c r="N2585">
        <f t="shared" si="493"/>
        <v>20.740121726703364</v>
      </c>
    </row>
    <row r="2586" spans="2:14" x14ac:dyDescent="0.25">
      <c r="B2586">
        <f t="shared" si="489"/>
        <v>2.5679999999998282</v>
      </c>
      <c r="C2586">
        <f t="shared" si="482"/>
        <v>3.8391171189775379</v>
      </c>
      <c r="D2586">
        <f t="shared" si="490"/>
        <v>0</v>
      </c>
      <c r="E2586">
        <f t="shared" si="483"/>
        <v>81.17185686425988</v>
      </c>
      <c r="F2586">
        <f t="shared" si="485"/>
        <v>0</v>
      </c>
      <c r="G2586">
        <f t="shared" si="484"/>
        <v>0</v>
      </c>
      <c r="H2586">
        <f t="shared" si="491"/>
        <v>0</v>
      </c>
      <c r="I2586">
        <f t="shared" si="486"/>
        <v>0</v>
      </c>
      <c r="J2586" t="str">
        <f t="shared" si="487"/>
        <v/>
      </c>
      <c r="L2586">
        <f t="shared" si="488"/>
        <v>81.053041110104942</v>
      </c>
      <c r="M2586">
        <f t="shared" si="492"/>
        <v>-290.01388475904832</v>
      </c>
      <c r="N2586">
        <f t="shared" si="493"/>
        <v>20.729007019326673</v>
      </c>
    </row>
    <row r="2587" spans="2:14" x14ac:dyDescent="0.25">
      <c r="B2587">
        <f t="shared" si="489"/>
        <v>2.5689999999998281</v>
      </c>
      <c r="C2587">
        <f t="shared" si="482"/>
        <v>3.8403346968305017</v>
      </c>
      <c r="D2587">
        <f t="shared" si="490"/>
        <v>0</v>
      </c>
      <c r="E2587">
        <f t="shared" si="483"/>
        <v>81.157361349496938</v>
      </c>
      <c r="F2587">
        <f t="shared" si="485"/>
        <v>0</v>
      </c>
      <c r="G2587">
        <f t="shared" si="484"/>
        <v>0</v>
      </c>
      <c r="H2587">
        <f t="shared" si="491"/>
        <v>0</v>
      </c>
      <c r="I2587">
        <f t="shared" si="486"/>
        <v>0</v>
      </c>
      <c r="J2587" t="str">
        <f t="shared" si="487"/>
        <v/>
      </c>
      <c r="L2587">
        <f t="shared" si="488"/>
        <v>81.038590576835176</v>
      </c>
      <c r="M2587">
        <f t="shared" si="492"/>
        <v>-289.91029525883505</v>
      </c>
      <c r="N2587">
        <f t="shared" si="493"/>
        <v>20.717900042654946</v>
      </c>
    </row>
    <row r="2588" spans="2:14" x14ac:dyDescent="0.25">
      <c r="B2588">
        <f t="shared" si="489"/>
        <v>2.569999999999828</v>
      </c>
      <c r="C2588">
        <f t="shared" si="482"/>
        <v>3.8415520572507442</v>
      </c>
      <c r="D2588">
        <f t="shared" si="490"/>
        <v>0</v>
      </c>
      <c r="E2588">
        <f t="shared" si="483"/>
        <v>81.142871011434266</v>
      </c>
      <c r="F2588">
        <f t="shared" si="485"/>
        <v>0</v>
      </c>
      <c r="G2588">
        <f t="shared" si="484"/>
        <v>0</v>
      </c>
      <c r="H2588">
        <f t="shared" si="491"/>
        <v>0</v>
      </c>
      <c r="I2588">
        <f t="shared" si="486"/>
        <v>0</v>
      </c>
      <c r="J2588" t="str">
        <f t="shared" si="487"/>
        <v/>
      </c>
      <c r="L2588">
        <f t="shared" si="488"/>
        <v>81.024145195270677</v>
      </c>
      <c r="M2588">
        <f t="shared" si="492"/>
        <v>-289.80676125343052</v>
      </c>
      <c r="N2588">
        <f t="shared" si="493"/>
        <v>20.706801024061861</v>
      </c>
    </row>
    <row r="2589" spans="2:14" x14ac:dyDescent="0.25">
      <c r="B2589">
        <f t="shared" si="489"/>
        <v>2.5709999999998279</v>
      </c>
      <c r="C2589">
        <f t="shared" si="482"/>
        <v>3.842769200315916</v>
      </c>
      <c r="D2589">
        <f t="shared" si="490"/>
        <v>0</v>
      </c>
      <c r="E2589">
        <f t="shared" si="483"/>
        <v>81.128385847299114</v>
      </c>
      <c r="F2589">
        <f t="shared" si="485"/>
        <v>0</v>
      </c>
      <c r="G2589">
        <f t="shared" si="484"/>
        <v>0</v>
      </c>
      <c r="H2589">
        <f t="shared" si="491"/>
        <v>0</v>
      </c>
      <c r="I2589">
        <f t="shared" si="486"/>
        <v>0</v>
      </c>
      <c r="J2589" t="str">
        <f t="shared" si="487"/>
        <v/>
      </c>
      <c r="L2589">
        <f t="shared" si="488"/>
        <v>81.009704962657011</v>
      </c>
      <c r="M2589">
        <f t="shared" si="492"/>
        <v>-289.70328270304435</v>
      </c>
      <c r="N2589">
        <f t="shared" si="493"/>
        <v>20.695710077234253</v>
      </c>
    </row>
    <row r="2590" spans="2:14" x14ac:dyDescent="0.25">
      <c r="B2590">
        <f t="shared" si="489"/>
        <v>2.5719999999998278</v>
      </c>
      <c r="C2590">
        <f t="shared" si="482"/>
        <v>3.8439861261036254</v>
      </c>
      <c r="D2590">
        <f t="shared" si="490"/>
        <v>0</v>
      </c>
      <c r="E2590">
        <f t="shared" si="483"/>
        <v>81.113905854320706</v>
      </c>
      <c r="F2590">
        <f t="shared" si="485"/>
        <v>0</v>
      </c>
      <c r="G2590">
        <f t="shared" si="484"/>
        <v>0</v>
      </c>
      <c r="H2590">
        <f t="shared" si="491"/>
        <v>0</v>
      </c>
      <c r="I2590">
        <f t="shared" si="486"/>
        <v>0</v>
      </c>
      <c r="J2590" t="str">
        <f t="shared" si="487"/>
        <v/>
      </c>
      <c r="L2590">
        <f t="shared" si="488"/>
        <v>80.995269876241721</v>
      </c>
      <c r="M2590">
        <f t="shared" si="492"/>
        <v>-289.59985956817036</v>
      </c>
      <c r="N2590">
        <f t="shared" si="493"/>
        <v>20.684626974798448</v>
      </c>
    </row>
    <row r="2591" spans="2:14" x14ac:dyDescent="0.25">
      <c r="B2591">
        <f t="shared" si="489"/>
        <v>2.5729999999998276</v>
      </c>
      <c r="C2591">
        <f t="shared" si="482"/>
        <v>3.8452028346914404</v>
      </c>
      <c r="D2591">
        <f t="shared" si="490"/>
        <v>0</v>
      </c>
      <c r="E2591">
        <f t="shared" si="483"/>
        <v>81.099431029730226</v>
      </c>
      <c r="F2591">
        <f t="shared" si="485"/>
        <v>0</v>
      </c>
      <c r="G2591">
        <f t="shared" si="484"/>
        <v>0</v>
      </c>
      <c r="H2591">
        <f t="shared" si="491"/>
        <v>0</v>
      </c>
      <c r="I2591">
        <f t="shared" si="486"/>
        <v>0</v>
      </c>
      <c r="J2591" t="str">
        <f t="shared" si="487"/>
        <v/>
      </c>
      <c r="L2591">
        <f t="shared" si="488"/>
        <v>80.980839933274282</v>
      </c>
      <c r="M2591">
        <f t="shared" si="492"/>
        <v>-289.49649180958659</v>
      </c>
      <c r="N2591">
        <f t="shared" si="493"/>
        <v>20.673551716754446</v>
      </c>
    </row>
    <row r="2592" spans="2:14" x14ac:dyDescent="0.25">
      <c r="B2592">
        <f t="shared" si="489"/>
        <v>2.5739999999998275</v>
      </c>
      <c r="C2592">
        <f t="shared" si="482"/>
        <v>3.8464193261568864</v>
      </c>
      <c r="D2592">
        <f t="shared" si="490"/>
        <v>0</v>
      </c>
      <c r="E2592">
        <f t="shared" si="483"/>
        <v>81.084961370760865</v>
      </c>
      <c r="F2592">
        <f t="shared" si="485"/>
        <v>0</v>
      </c>
      <c r="G2592">
        <f t="shared" si="484"/>
        <v>0</v>
      </c>
      <c r="H2592">
        <f t="shared" si="491"/>
        <v>0</v>
      </c>
      <c r="I2592">
        <f t="shared" si="486"/>
        <v>0</v>
      </c>
      <c r="J2592" t="str">
        <f t="shared" si="487"/>
        <v/>
      </c>
      <c r="L2592">
        <f t="shared" si="488"/>
        <v>80.966415131006144</v>
      </c>
      <c r="M2592">
        <f t="shared" si="492"/>
        <v>-289.39317938721842</v>
      </c>
      <c r="N2592">
        <f t="shared" si="493"/>
        <v>20.662484530475922</v>
      </c>
    </row>
    <row r="2593" spans="2:14" x14ac:dyDescent="0.25">
      <c r="B2593">
        <f t="shared" si="489"/>
        <v>2.5749999999998274</v>
      </c>
      <c r="C2593">
        <f t="shared" si="482"/>
        <v>3.8476356005774477</v>
      </c>
      <c r="D2593">
        <f t="shared" si="490"/>
        <v>0</v>
      </c>
      <c r="E2593">
        <f t="shared" si="483"/>
        <v>81.070496874647773</v>
      </c>
      <c r="F2593">
        <f t="shared" si="485"/>
        <v>0</v>
      </c>
      <c r="G2593">
        <f t="shared" si="484"/>
        <v>0</v>
      </c>
      <c r="H2593">
        <f t="shared" si="491"/>
        <v>0</v>
      </c>
      <c r="I2593">
        <f t="shared" si="486"/>
        <v>0</v>
      </c>
      <c r="J2593" t="str">
        <f t="shared" si="487"/>
        <v/>
      </c>
      <c r="L2593">
        <f t="shared" si="488"/>
        <v>80.951995466690732</v>
      </c>
      <c r="M2593">
        <f t="shared" si="492"/>
        <v>-289.28992226184391</v>
      </c>
      <c r="N2593">
        <f t="shared" si="493"/>
        <v>20.651425074902363</v>
      </c>
    </row>
    <row r="2594" spans="2:14" x14ac:dyDescent="0.25">
      <c r="B2594">
        <f t="shared" si="489"/>
        <v>2.5759999999998273</v>
      </c>
      <c r="C2594">
        <f t="shared" si="482"/>
        <v>3.8488516580305676</v>
      </c>
      <c r="D2594">
        <f t="shared" si="490"/>
        <v>0</v>
      </c>
      <c r="E2594">
        <f t="shared" si="483"/>
        <v>81.056037538628061</v>
      </c>
      <c r="F2594">
        <f t="shared" si="485"/>
        <v>0</v>
      </c>
      <c r="G2594">
        <f t="shared" si="484"/>
        <v>0</v>
      </c>
      <c r="H2594">
        <f t="shared" si="491"/>
        <v>0</v>
      </c>
      <c r="I2594">
        <f t="shared" si="486"/>
        <v>0</v>
      </c>
      <c r="J2594" t="str">
        <f t="shared" si="487"/>
        <v/>
      </c>
      <c r="L2594">
        <f t="shared" si="488"/>
        <v>80.937580937583434</v>
      </c>
      <c r="M2594">
        <f t="shared" si="492"/>
        <v>-289.18672039424109</v>
      </c>
      <c r="N2594">
        <f t="shared" si="493"/>
        <v>20.640373577407445</v>
      </c>
    </row>
    <row r="2595" spans="2:14" x14ac:dyDescent="0.25">
      <c r="B2595">
        <f t="shared" si="489"/>
        <v>2.5769999999998272</v>
      </c>
      <c r="C2595">
        <f t="shared" si="482"/>
        <v>3.8500674985936469</v>
      </c>
      <c r="D2595">
        <f t="shared" si="490"/>
        <v>0</v>
      </c>
      <c r="E2595">
        <f t="shared" si="483"/>
        <v>81.041583359940844</v>
      </c>
      <c r="F2595">
        <f t="shared" si="485"/>
        <v>0</v>
      </c>
      <c r="G2595">
        <f t="shared" si="484"/>
        <v>0</v>
      </c>
      <c r="H2595">
        <f t="shared" si="491"/>
        <v>0</v>
      </c>
      <c r="I2595">
        <f t="shared" si="486"/>
        <v>0</v>
      </c>
      <c r="J2595" t="str">
        <f t="shared" si="487"/>
        <v/>
      </c>
      <c r="L2595">
        <f t="shared" si="488"/>
        <v>80.923171540941524</v>
      </c>
      <c r="M2595">
        <f t="shared" si="492"/>
        <v>-289.08357374433535</v>
      </c>
      <c r="N2595">
        <f t="shared" si="493"/>
        <v>20.629330037991167</v>
      </c>
    </row>
    <row r="2596" spans="2:14" x14ac:dyDescent="0.25">
      <c r="B2596">
        <f t="shared" si="489"/>
        <v>2.5779999999998271</v>
      </c>
      <c r="C2596">
        <f t="shared" si="482"/>
        <v>3.851283122344046</v>
      </c>
      <c r="D2596">
        <f t="shared" si="490"/>
        <v>0</v>
      </c>
      <c r="E2596">
        <f t="shared" si="483"/>
        <v>81.027134335827171</v>
      </c>
      <c r="F2596">
        <f t="shared" si="485"/>
        <v>0</v>
      </c>
      <c r="G2596">
        <f t="shared" si="484"/>
        <v>0</v>
      </c>
      <c r="H2596">
        <f t="shared" si="491"/>
        <v>0</v>
      </c>
      <c r="I2596">
        <f t="shared" si="486"/>
        <v>0</v>
      </c>
      <c r="J2596" t="str">
        <f t="shared" si="487"/>
        <v/>
      </c>
      <c r="L2596">
        <f t="shared" si="488"/>
        <v>80.908767274024299</v>
      </c>
      <c r="M2596">
        <f t="shared" si="492"/>
        <v>-288.98048227347317</v>
      </c>
      <c r="N2596">
        <f t="shared" si="493"/>
        <v>20.618294115593017</v>
      </c>
    </row>
    <row r="2597" spans="2:14" x14ac:dyDescent="0.25">
      <c r="B2597">
        <f t="shared" si="489"/>
        <v>2.578999999999827</v>
      </c>
      <c r="C2597">
        <f t="shared" si="482"/>
        <v>3.8524985293590834</v>
      </c>
      <c r="D2597">
        <f t="shared" si="490"/>
        <v>0</v>
      </c>
      <c r="E2597">
        <f t="shared" si="483"/>
        <v>81.012690463530078</v>
      </c>
      <c r="F2597">
        <f t="shared" si="485"/>
        <v>0</v>
      </c>
      <c r="G2597">
        <f t="shared" si="484"/>
        <v>0</v>
      </c>
      <c r="H2597">
        <f t="shared" si="491"/>
        <v>0</v>
      </c>
      <c r="I2597">
        <f t="shared" si="486"/>
        <v>0</v>
      </c>
      <c r="J2597" t="str">
        <f t="shared" si="487"/>
        <v/>
      </c>
      <c r="L2597">
        <f t="shared" si="488"/>
        <v>80.894368134092986</v>
      </c>
      <c r="M2597">
        <f t="shared" si="492"/>
        <v>-288.87744594186415</v>
      </c>
      <c r="N2597">
        <f t="shared" si="493"/>
        <v>20.607266264960344</v>
      </c>
    </row>
    <row r="2598" spans="2:14" x14ac:dyDescent="0.25">
      <c r="B2598">
        <f t="shared" si="489"/>
        <v>2.5799999999998269</v>
      </c>
      <c r="C2598">
        <f t="shared" si="482"/>
        <v>3.8537137197160365</v>
      </c>
      <c r="D2598">
        <f t="shared" si="490"/>
        <v>0</v>
      </c>
      <c r="E2598">
        <f t="shared" si="483"/>
        <v>80.998251740294563</v>
      </c>
      <c r="F2598">
        <f t="shared" si="485"/>
        <v>0</v>
      </c>
      <c r="G2598">
        <f t="shared" si="484"/>
        <v>0</v>
      </c>
      <c r="H2598">
        <f t="shared" si="491"/>
        <v>0</v>
      </c>
      <c r="I2598">
        <f t="shared" si="486"/>
        <v>0</v>
      </c>
      <c r="J2598" t="str">
        <f t="shared" si="487"/>
        <v/>
      </c>
      <c r="L2598">
        <f t="shared" si="488"/>
        <v>80.879974118410772</v>
      </c>
      <c r="M2598">
        <f t="shared" si="492"/>
        <v>-288.77446471028634</v>
      </c>
      <c r="N2598">
        <f t="shared" si="493"/>
        <v>20.596246258719475</v>
      </c>
    </row>
    <row r="2599" spans="2:14" x14ac:dyDescent="0.25">
      <c r="B2599">
        <f t="shared" si="489"/>
        <v>2.5809999999998268</v>
      </c>
      <c r="C2599">
        <f t="shared" si="482"/>
        <v>3.8549286934921407</v>
      </c>
      <c r="D2599">
        <f t="shared" si="490"/>
        <v>0</v>
      </c>
      <c r="E2599">
        <f t="shared" si="483"/>
        <v>80.983818163367602</v>
      </c>
      <c r="F2599">
        <f t="shared" si="485"/>
        <v>0</v>
      </c>
      <c r="G2599">
        <f t="shared" si="484"/>
        <v>0</v>
      </c>
      <c r="H2599">
        <f t="shared" si="491"/>
        <v>0</v>
      </c>
      <c r="I2599">
        <f t="shared" si="486"/>
        <v>0</v>
      </c>
      <c r="J2599" t="str">
        <f t="shared" si="487"/>
        <v/>
      </c>
      <c r="L2599">
        <f t="shared" si="488"/>
        <v>80.865585224242764</v>
      </c>
      <c r="M2599">
        <f t="shared" si="492"/>
        <v>-288.67153853923355</v>
      </c>
      <c r="N2599">
        <f t="shared" si="493"/>
        <v>20.585234210557246</v>
      </c>
    </row>
    <row r="2600" spans="2:14" x14ac:dyDescent="0.25">
      <c r="B2600">
        <f t="shared" si="489"/>
        <v>2.5819999999998267</v>
      </c>
      <c r="C2600">
        <f t="shared" si="482"/>
        <v>3.8561434507645913</v>
      </c>
      <c r="D2600">
        <f t="shared" si="490"/>
        <v>0</v>
      </c>
      <c r="E2600">
        <f t="shared" si="483"/>
        <v>80.969389729998099</v>
      </c>
      <c r="F2600">
        <f t="shared" si="485"/>
        <v>0</v>
      </c>
      <c r="G2600">
        <f t="shared" si="484"/>
        <v>0</v>
      </c>
      <c r="H2600">
        <f t="shared" si="491"/>
        <v>0</v>
      </c>
      <c r="I2600">
        <f t="shared" si="486"/>
        <v>0</v>
      </c>
      <c r="J2600" t="str">
        <f t="shared" si="487"/>
        <v/>
      </c>
      <c r="L2600">
        <f t="shared" si="488"/>
        <v>80.851201448856031</v>
      </c>
      <c r="M2600">
        <f t="shared" si="492"/>
        <v>-288.56866739005227</v>
      </c>
      <c r="N2600">
        <f t="shared" si="493"/>
        <v>20.574229893099982</v>
      </c>
    </row>
    <row r="2601" spans="2:14" x14ac:dyDescent="0.25">
      <c r="B2601">
        <f t="shared" si="489"/>
        <v>2.5829999999998265</v>
      </c>
      <c r="C2601">
        <f t="shared" si="482"/>
        <v>3.8573579916105412</v>
      </c>
      <c r="D2601">
        <f t="shared" si="490"/>
        <v>0</v>
      </c>
      <c r="E2601">
        <f t="shared" si="483"/>
        <v>80.954966437436951</v>
      </c>
      <c r="F2601">
        <f t="shared" si="485"/>
        <v>0</v>
      </c>
      <c r="G2601">
        <f t="shared" si="484"/>
        <v>0</v>
      </c>
      <c r="H2601">
        <f t="shared" si="491"/>
        <v>0</v>
      </c>
      <c r="I2601">
        <f t="shared" si="486"/>
        <v>0</v>
      </c>
      <c r="J2601" t="str">
        <f t="shared" si="487"/>
        <v/>
      </c>
      <c r="L2601">
        <f t="shared" si="488"/>
        <v>80.836822789519573</v>
      </c>
      <c r="M2601">
        <f t="shared" si="492"/>
        <v>-288.4658512229521</v>
      </c>
      <c r="N2601">
        <f t="shared" si="493"/>
        <v>20.563233420034521</v>
      </c>
    </row>
    <row r="2602" spans="2:14" x14ac:dyDescent="0.25">
      <c r="B2602">
        <f t="shared" si="489"/>
        <v>2.5839999999998264</v>
      </c>
      <c r="C2602">
        <f t="shared" si="482"/>
        <v>3.8585723161071028</v>
      </c>
      <c r="D2602">
        <f t="shared" si="490"/>
        <v>0</v>
      </c>
      <c r="E2602">
        <f t="shared" si="483"/>
        <v>80.940548282937002</v>
      </c>
      <c r="F2602">
        <f t="shared" si="485"/>
        <v>0</v>
      </c>
      <c r="G2602">
        <f t="shared" si="484"/>
        <v>0</v>
      </c>
      <c r="H2602">
        <f t="shared" si="491"/>
        <v>0</v>
      </c>
      <c r="I2602">
        <f t="shared" si="486"/>
        <v>0</v>
      </c>
      <c r="J2602" t="str">
        <f t="shared" si="487"/>
        <v/>
      </c>
      <c r="L2602">
        <f t="shared" si="488"/>
        <v>80.822449243504366</v>
      </c>
      <c r="M2602">
        <f t="shared" si="492"/>
        <v>-288.36308999899529</v>
      </c>
      <c r="N2602">
        <f t="shared" si="493"/>
        <v>20.552244791360863</v>
      </c>
    </row>
    <row r="2603" spans="2:14" x14ac:dyDescent="0.25">
      <c r="B2603">
        <f t="shared" si="489"/>
        <v>2.5849999999998263</v>
      </c>
      <c r="C2603">
        <f t="shared" si="482"/>
        <v>3.8597864243313467</v>
      </c>
      <c r="D2603">
        <f t="shared" si="490"/>
        <v>0</v>
      </c>
      <c r="E2603">
        <f t="shared" si="483"/>
        <v>80.926135263753054</v>
      </c>
      <c r="F2603">
        <f t="shared" si="485"/>
        <v>0</v>
      </c>
      <c r="G2603">
        <f t="shared" si="484"/>
        <v>0</v>
      </c>
      <c r="H2603">
        <f t="shared" si="491"/>
        <v>0</v>
      </c>
      <c r="I2603">
        <f t="shared" si="486"/>
        <v>0</v>
      </c>
      <c r="J2603" t="str">
        <f t="shared" si="487"/>
        <v/>
      </c>
      <c r="L2603">
        <f t="shared" si="488"/>
        <v>80.808080808083318</v>
      </c>
      <c r="M2603">
        <f t="shared" si="492"/>
        <v>-288.2603836789599</v>
      </c>
      <c r="N2603">
        <f t="shared" si="493"/>
        <v>20.541264007079008</v>
      </c>
    </row>
    <row r="2604" spans="2:14" x14ac:dyDescent="0.25">
      <c r="B2604">
        <f t="shared" si="489"/>
        <v>2.5859999999998262</v>
      </c>
      <c r="C2604">
        <f t="shared" si="482"/>
        <v>3.8610003163603031</v>
      </c>
      <c r="D2604">
        <f t="shared" si="490"/>
        <v>0</v>
      </c>
      <c r="E2604">
        <f t="shared" si="483"/>
        <v>80.911727377141858</v>
      </c>
      <c r="F2604">
        <f t="shared" si="485"/>
        <v>0</v>
      </c>
      <c r="G2604">
        <f t="shared" si="484"/>
        <v>0</v>
      </c>
      <c r="H2604">
        <f t="shared" si="491"/>
        <v>0</v>
      </c>
      <c r="I2604">
        <f t="shared" si="486"/>
        <v>0</v>
      </c>
      <c r="J2604" t="str">
        <f t="shared" si="487"/>
        <v/>
      </c>
      <c r="L2604">
        <f t="shared" si="488"/>
        <v>80.793717480531214</v>
      </c>
      <c r="M2604">
        <f t="shared" si="492"/>
        <v>-288.15773222390817</v>
      </c>
      <c r="N2604">
        <f t="shared" si="493"/>
        <v>20.530291067188955</v>
      </c>
    </row>
    <row r="2605" spans="2:14" x14ac:dyDescent="0.25">
      <c r="B2605">
        <f t="shared" si="489"/>
        <v>2.5869999999998261</v>
      </c>
      <c r="C2605">
        <f t="shared" si="482"/>
        <v>3.8622139922709602</v>
      </c>
      <c r="D2605">
        <f t="shared" si="490"/>
        <v>0</v>
      </c>
      <c r="E2605">
        <f t="shared" si="483"/>
        <v>80.897324620362127</v>
      </c>
      <c r="F2605">
        <f t="shared" si="485"/>
        <v>0</v>
      </c>
      <c r="G2605">
        <f t="shared" si="484"/>
        <v>0</v>
      </c>
      <c r="H2605">
        <f t="shared" si="491"/>
        <v>0</v>
      </c>
      <c r="I2605">
        <f t="shared" si="486"/>
        <v>0</v>
      </c>
      <c r="J2605" t="str">
        <f t="shared" si="487"/>
        <v/>
      </c>
      <c r="L2605">
        <f t="shared" si="488"/>
        <v>80.779359258124856</v>
      </c>
      <c r="M2605">
        <f t="shared" si="492"/>
        <v>-288.05513559461815</v>
      </c>
      <c r="N2605">
        <f t="shared" si="493"/>
        <v>20.519325858003867</v>
      </c>
    </row>
    <row r="2606" spans="2:14" x14ac:dyDescent="0.25">
      <c r="B2606">
        <f t="shared" si="489"/>
        <v>2.587999999999826</v>
      </c>
      <c r="C2606">
        <f t="shared" si="482"/>
        <v>3.8634274521402654</v>
      </c>
      <c r="D2606">
        <f t="shared" si="490"/>
        <v>0</v>
      </c>
      <c r="E2606">
        <f t="shared" si="483"/>
        <v>80.88292699067452</v>
      </c>
      <c r="F2606">
        <f t="shared" si="485"/>
        <v>0</v>
      </c>
      <c r="G2606">
        <f t="shared" si="484"/>
        <v>0</v>
      </c>
      <c r="H2606">
        <f t="shared" si="491"/>
        <v>0</v>
      </c>
      <c r="I2606">
        <f t="shared" si="486"/>
        <v>0</v>
      </c>
      <c r="J2606" t="str">
        <f t="shared" si="487"/>
        <v/>
      </c>
      <c r="L2606">
        <f t="shared" si="488"/>
        <v>80.765006138142965</v>
      </c>
      <c r="M2606">
        <f t="shared" si="492"/>
        <v>-287.9525937521521</v>
      </c>
      <c r="N2606">
        <f t="shared" si="493"/>
        <v>20.508368493210583</v>
      </c>
    </row>
    <row r="2607" spans="2:14" x14ac:dyDescent="0.25">
      <c r="B2607">
        <f t="shared" si="489"/>
        <v>2.5889999999998259</v>
      </c>
      <c r="C2607">
        <f t="shared" si="482"/>
        <v>3.8646406960451256</v>
      </c>
      <c r="D2607">
        <f t="shared" si="490"/>
        <v>0</v>
      </c>
      <c r="E2607">
        <f t="shared" si="483"/>
        <v>80.868534485341641</v>
      </c>
      <c r="F2607">
        <f t="shared" si="485"/>
        <v>0</v>
      </c>
      <c r="G2607">
        <f t="shared" si="484"/>
        <v>0</v>
      </c>
      <c r="H2607">
        <f t="shared" si="491"/>
        <v>0</v>
      </c>
      <c r="I2607">
        <f t="shared" si="486"/>
        <v>0</v>
      </c>
      <c r="J2607" t="str">
        <f t="shared" si="487"/>
        <v/>
      </c>
      <c r="L2607">
        <f t="shared" si="488"/>
        <v>80.750658117866166</v>
      </c>
      <c r="M2607">
        <f t="shared" si="492"/>
        <v>-287.85010665757227</v>
      </c>
      <c r="N2607">
        <f t="shared" si="493"/>
        <v>20.497418972809101</v>
      </c>
    </row>
    <row r="2608" spans="2:14" x14ac:dyDescent="0.25">
      <c r="B2608">
        <f t="shared" si="489"/>
        <v>2.5899999999998258</v>
      </c>
      <c r="C2608">
        <f t="shared" si="482"/>
        <v>3.8658537240624056</v>
      </c>
      <c r="D2608">
        <f t="shared" si="490"/>
        <v>0</v>
      </c>
      <c r="E2608">
        <f t="shared" si="483"/>
        <v>80.854147101628072</v>
      </c>
      <c r="F2608">
        <f t="shared" si="485"/>
        <v>0</v>
      </c>
      <c r="G2608">
        <f t="shared" si="484"/>
        <v>0</v>
      </c>
      <c r="H2608">
        <f t="shared" si="491"/>
        <v>0</v>
      </c>
      <c r="I2608">
        <f t="shared" si="486"/>
        <v>0</v>
      </c>
      <c r="J2608" t="str">
        <f t="shared" si="487"/>
        <v/>
      </c>
      <c r="L2608">
        <f t="shared" si="488"/>
        <v>80.736315194577017</v>
      </c>
      <c r="M2608">
        <f t="shared" si="492"/>
        <v>-287.74767427137249</v>
      </c>
      <c r="N2608">
        <f t="shared" si="493"/>
        <v>20.486477183112584</v>
      </c>
    </row>
    <row r="2609" spans="2:14" x14ac:dyDescent="0.25">
      <c r="B2609">
        <f t="shared" si="489"/>
        <v>2.5909999999998257</v>
      </c>
      <c r="C2609">
        <f t="shared" si="482"/>
        <v>3.86706653626893</v>
      </c>
      <c r="D2609">
        <f t="shared" si="490"/>
        <v>0</v>
      </c>
      <c r="E2609">
        <f t="shared" si="483"/>
        <v>80.839764836800299</v>
      </c>
      <c r="F2609">
        <f t="shared" si="485"/>
        <v>0</v>
      </c>
      <c r="G2609">
        <f t="shared" si="484"/>
        <v>0</v>
      </c>
      <c r="H2609">
        <f t="shared" si="491"/>
        <v>0</v>
      </c>
      <c r="I2609">
        <f t="shared" si="486"/>
        <v>0</v>
      </c>
      <c r="J2609" t="str">
        <f t="shared" si="487"/>
        <v/>
      </c>
      <c r="L2609">
        <f t="shared" si="488"/>
        <v>80.721977365560036</v>
      </c>
      <c r="M2609">
        <f t="shared" si="492"/>
        <v>-287.64529655546767</v>
      </c>
      <c r="N2609">
        <f t="shared" si="493"/>
        <v>20.475543237807869</v>
      </c>
    </row>
    <row r="2610" spans="2:14" x14ac:dyDescent="0.25">
      <c r="B2610">
        <f t="shared" si="489"/>
        <v>2.5919999999998256</v>
      </c>
      <c r="C2610">
        <f t="shared" si="482"/>
        <v>3.8682791327414821</v>
      </c>
      <c r="D2610">
        <f t="shared" si="490"/>
        <v>0</v>
      </c>
      <c r="E2610">
        <f t="shared" si="483"/>
        <v>80.825387688126781</v>
      </c>
      <c r="F2610">
        <f t="shared" si="485"/>
        <v>0</v>
      </c>
      <c r="G2610">
        <f t="shared" si="484"/>
        <v>0</v>
      </c>
      <c r="H2610">
        <f t="shared" si="491"/>
        <v>0</v>
      </c>
      <c r="I2610">
        <f t="shared" si="486"/>
        <v>0</v>
      </c>
      <c r="J2610" t="str">
        <f t="shared" si="487"/>
        <v/>
      </c>
      <c r="L2610">
        <f t="shared" si="488"/>
        <v>80.707644628101676</v>
      </c>
      <c r="M2610">
        <f t="shared" si="492"/>
        <v>-287.54297347035163</v>
      </c>
      <c r="N2610">
        <f t="shared" si="493"/>
        <v>20.46461702320812</v>
      </c>
    </row>
    <row r="2611" spans="2:14" x14ac:dyDescent="0.25">
      <c r="B2611">
        <f t="shared" si="489"/>
        <v>2.5929999999998254</v>
      </c>
      <c r="C2611">
        <f t="shared" si="482"/>
        <v>3.8694915135568038</v>
      </c>
      <c r="D2611">
        <f t="shared" si="490"/>
        <v>0</v>
      </c>
      <c r="E2611">
        <f t="shared" si="483"/>
        <v>80.811015652877927</v>
      </c>
      <c r="F2611">
        <f t="shared" si="485"/>
        <v>0</v>
      </c>
      <c r="G2611">
        <f t="shared" si="484"/>
        <v>0</v>
      </c>
      <c r="H2611">
        <f t="shared" si="491"/>
        <v>0</v>
      </c>
      <c r="I2611">
        <f t="shared" si="486"/>
        <v>0</v>
      </c>
      <c r="J2611" t="str">
        <f t="shared" si="487"/>
        <v/>
      </c>
      <c r="L2611">
        <f t="shared" si="488"/>
        <v>80.693316979490262</v>
      </c>
      <c r="M2611">
        <f t="shared" si="492"/>
        <v>-287.44070497708663</v>
      </c>
      <c r="N2611">
        <f t="shared" si="493"/>
        <v>20.453698653000174</v>
      </c>
    </row>
    <row r="2612" spans="2:14" x14ac:dyDescent="0.25">
      <c r="B2612">
        <f t="shared" si="489"/>
        <v>2.5939999999998253</v>
      </c>
      <c r="C2612">
        <f t="shared" si="482"/>
        <v>3.8707036787915969</v>
      </c>
      <c r="D2612">
        <f t="shared" si="490"/>
        <v>0</v>
      </c>
      <c r="E2612">
        <f t="shared" si="483"/>
        <v>80.796648728326062</v>
      </c>
      <c r="F2612">
        <f t="shared" si="485"/>
        <v>0</v>
      </c>
      <c r="G2612">
        <f t="shared" si="484"/>
        <v>0</v>
      </c>
      <c r="H2612">
        <f t="shared" si="491"/>
        <v>0</v>
      </c>
      <c r="I2612">
        <f t="shared" si="486"/>
        <v>0</v>
      </c>
      <c r="J2612" t="str">
        <f t="shared" si="487"/>
        <v/>
      </c>
      <c r="L2612">
        <f t="shared" si="488"/>
        <v>80.678994417016085</v>
      </c>
      <c r="M2612">
        <f t="shared" si="492"/>
        <v>-287.33849103730336</v>
      </c>
      <c r="N2612">
        <f t="shared" si="493"/>
        <v>20.442787899810355</v>
      </c>
    </row>
    <row r="2613" spans="2:14" x14ac:dyDescent="0.25">
      <c r="B2613">
        <f t="shared" si="489"/>
        <v>2.5949999999998252</v>
      </c>
      <c r="C2613">
        <f t="shared" si="482"/>
        <v>3.871915628522522</v>
      </c>
      <c r="D2613">
        <f t="shared" si="490"/>
        <v>0</v>
      </c>
      <c r="E2613">
        <f t="shared" si="483"/>
        <v>80.782286911745459</v>
      </c>
      <c r="F2613">
        <f t="shared" si="485"/>
        <v>0</v>
      </c>
      <c r="G2613">
        <f t="shared" si="484"/>
        <v>0</v>
      </c>
      <c r="H2613">
        <f t="shared" si="491"/>
        <v>0</v>
      </c>
      <c r="I2613">
        <f t="shared" si="486"/>
        <v>0</v>
      </c>
      <c r="J2613" t="str">
        <f t="shared" si="487"/>
        <v/>
      </c>
      <c r="L2613">
        <f t="shared" si="488"/>
        <v>80.664676937971365</v>
      </c>
      <c r="M2613">
        <f t="shared" si="492"/>
        <v>-287.23633161206408</v>
      </c>
      <c r="N2613">
        <f t="shared" si="493"/>
        <v>20.431885104699177</v>
      </c>
    </row>
    <row r="2614" spans="2:14" x14ac:dyDescent="0.25">
      <c r="B2614">
        <f t="shared" si="489"/>
        <v>2.5959999999998251</v>
      </c>
      <c r="C2614">
        <f t="shared" si="482"/>
        <v>3.8731273628261982</v>
      </c>
      <c r="D2614">
        <f t="shared" si="490"/>
        <v>0</v>
      </c>
      <c r="E2614">
        <f t="shared" si="483"/>
        <v>80.767930200412337</v>
      </c>
      <c r="F2614">
        <f t="shared" si="485"/>
        <v>0</v>
      </c>
      <c r="G2614">
        <f t="shared" si="484"/>
        <v>0</v>
      </c>
      <c r="H2614">
        <f t="shared" si="491"/>
        <v>0</v>
      </c>
      <c r="I2614">
        <f t="shared" si="486"/>
        <v>0</v>
      </c>
      <c r="J2614" t="str">
        <f t="shared" si="487"/>
        <v/>
      </c>
      <c r="L2614">
        <f t="shared" si="488"/>
        <v>80.650364539650226</v>
      </c>
      <c r="M2614">
        <f t="shared" si="492"/>
        <v>-287.13422666243105</v>
      </c>
      <c r="N2614">
        <f t="shared" si="493"/>
        <v>20.420989926606126</v>
      </c>
    </row>
    <row r="2615" spans="2:14" x14ac:dyDescent="0.25">
      <c r="B2615">
        <f t="shared" si="489"/>
        <v>2.596999999999825</v>
      </c>
      <c r="C2615">
        <f t="shared" si="482"/>
        <v>3.8743388817792042</v>
      </c>
      <c r="D2615">
        <f t="shared" si="490"/>
        <v>0</v>
      </c>
      <c r="E2615">
        <f t="shared" si="483"/>
        <v>80.75357859160485</v>
      </c>
      <c r="F2615">
        <f t="shared" si="485"/>
        <v>0</v>
      </c>
      <c r="G2615">
        <f t="shared" si="484"/>
        <v>0</v>
      </c>
      <c r="H2615">
        <f t="shared" si="491"/>
        <v>0</v>
      </c>
      <c r="I2615">
        <f t="shared" si="486"/>
        <v>0</v>
      </c>
      <c r="J2615" t="str">
        <f t="shared" si="487"/>
        <v/>
      </c>
      <c r="L2615">
        <f t="shared" si="488"/>
        <v>80.636057219348714</v>
      </c>
      <c r="M2615">
        <f t="shared" si="492"/>
        <v>-287.03217614975074</v>
      </c>
      <c r="N2615">
        <f t="shared" si="493"/>
        <v>20.41010247921804</v>
      </c>
    </row>
    <row r="2616" spans="2:14" x14ac:dyDescent="0.25">
      <c r="B2616">
        <f t="shared" si="489"/>
        <v>2.5979999999998249</v>
      </c>
      <c r="C2616">
        <f t="shared" si="482"/>
        <v>3.8755501854580783</v>
      </c>
      <c r="D2616">
        <f t="shared" si="490"/>
        <v>0</v>
      </c>
      <c r="E2616">
        <f t="shared" si="483"/>
        <v>80.739232082603081</v>
      </c>
      <c r="F2616">
        <f t="shared" si="485"/>
        <v>0</v>
      </c>
      <c r="G2616">
        <f t="shared" si="484"/>
        <v>0</v>
      </c>
      <c r="H2616">
        <f t="shared" si="491"/>
        <v>0</v>
      </c>
      <c r="I2616">
        <f t="shared" si="486"/>
        <v>0</v>
      </c>
      <c r="J2616" t="str">
        <f t="shared" si="487"/>
        <v/>
      </c>
      <c r="L2616">
        <f t="shared" si="488"/>
        <v>80.621754974364791</v>
      </c>
      <c r="M2616">
        <f t="shared" si="492"/>
        <v>-286.93018003536963</v>
      </c>
      <c r="N2616">
        <f t="shared" si="493"/>
        <v>20.399222876221756</v>
      </c>
    </row>
    <row r="2617" spans="2:14" x14ac:dyDescent="0.25">
      <c r="B2617">
        <f t="shared" si="489"/>
        <v>2.5989999999998248</v>
      </c>
      <c r="C2617">
        <f t="shared" si="482"/>
        <v>3.8767612739393171</v>
      </c>
      <c r="D2617">
        <f t="shared" si="490"/>
        <v>0</v>
      </c>
      <c r="E2617">
        <f t="shared" si="483"/>
        <v>80.724890670689049</v>
      </c>
      <c r="F2617">
        <f t="shared" si="485"/>
        <v>0</v>
      </c>
      <c r="G2617">
        <f t="shared" si="484"/>
        <v>0</v>
      </c>
      <c r="H2617">
        <f t="shared" si="491"/>
        <v>0</v>
      </c>
      <c r="I2617">
        <f t="shared" si="486"/>
        <v>0</v>
      </c>
      <c r="J2617" t="str">
        <f t="shared" si="487"/>
        <v/>
      </c>
      <c r="L2617">
        <f t="shared" si="488"/>
        <v>80.607457801998336</v>
      </c>
      <c r="M2617">
        <f t="shared" si="492"/>
        <v>-286.8282382806342</v>
      </c>
      <c r="N2617">
        <f t="shared" si="493"/>
        <v>20.388351003930438</v>
      </c>
    </row>
    <row r="2618" spans="2:14" x14ac:dyDescent="0.25">
      <c r="B2618">
        <f t="shared" si="489"/>
        <v>2.5999999999998247</v>
      </c>
      <c r="C2618">
        <f t="shared" si="482"/>
        <v>3.8779721472993773</v>
      </c>
      <c r="D2618">
        <f t="shared" si="490"/>
        <v>0</v>
      </c>
      <c r="E2618">
        <f t="shared" si="483"/>
        <v>80.710554353146705</v>
      </c>
      <c r="F2618">
        <f t="shared" si="485"/>
        <v>0</v>
      </c>
      <c r="G2618">
        <f t="shared" si="484"/>
        <v>0</v>
      </c>
      <c r="H2618">
        <f t="shared" si="491"/>
        <v>0</v>
      </c>
      <c r="I2618">
        <f t="shared" si="486"/>
        <v>0</v>
      </c>
      <c r="J2618" t="str">
        <f t="shared" si="487"/>
        <v/>
      </c>
      <c r="L2618">
        <f t="shared" si="488"/>
        <v>80.593165699551193</v>
      </c>
      <c r="M2618">
        <f t="shared" si="492"/>
        <v>-286.72635084689091</v>
      </c>
      <c r="N2618">
        <f t="shared" si="493"/>
        <v>20.377486748657248</v>
      </c>
    </row>
    <row r="2619" spans="2:14" x14ac:dyDescent="0.25">
      <c r="B2619">
        <f t="shared" si="489"/>
        <v>2.6009999999998246</v>
      </c>
      <c r="C2619">
        <f t="shared" si="482"/>
        <v>3.8791828056146747</v>
      </c>
      <c r="D2619">
        <f t="shared" si="490"/>
        <v>0</v>
      </c>
      <c r="E2619">
        <f t="shared" si="483"/>
        <v>80.696223127261916</v>
      </c>
      <c r="F2619">
        <f t="shared" si="485"/>
        <v>0</v>
      </c>
      <c r="G2619">
        <f t="shared" si="484"/>
        <v>0</v>
      </c>
      <c r="H2619">
        <f t="shared" si="491"/>
        <v>0</v>
      </c>
      <c r="I2619">
        <f t="shared" si="486"/>
        <v>0</v>
      </c>
      <c r="J2619" t="str">
        <f t="shared" si="487"/>
        <v/>
      </c>
      <c r="L2619">
        <f t="shared" si="488"/>
        <v>80.578878664327021</v>
      </c>
      <c r="M2619">
        <f t="shared" si="492"/>
        <v>-286.62451769577046</v>
      </c>
      <c r="N2619">
        <f t="shared" si="493"/>
        <v>20.366630224089022</v>
      </c>
    </row>
    <row r="2620" spans="2:14" x14ac:dyDescent="0.25">
      <c r="B2620">
        <f t="shared" si="489"/>
        <v>2.6019999999998245</v>
      </c>
      <c r="C2620">
        <f t="shared" si="482"/>
        <v>3.8803932489615836</v>
      </c>
      <c r="D2620">
        <f t="shared" si="490"/>
        <v>0</v>
      </c>
      <c r="E2620">
        <f t="shared" si="483"/>
        <v>80.6818969903225</v>
      </c>
      <c r="F2620">
        <f t="shared" si="485"/>
        <v>0</v>
      </c>
      <c r="G2620">
        <f t="shared" si="484"/>
        <v>0</v>
      </c>
      <c r="H2620">
        <f t="shared" si="491"/>
        <v>0</v>
      </c>
      <c r="I2620">
        <f t="shared" si="486"/>
        <v>0</v>
      </c>
      <c r="J2620" t="str">
        <f t="shared" si="487"/>
        <v/>
      </c>
      <c r="L2620">
        <f t="shared" si="488"/>
        <v>80.564596693631458</v>
      </c>
      <c r="M2620">
        <f t="shared" si="492"/>
        <v>-286.52273878833512</v>
      </c>
      <c r="N2620">
        <f t="shared" si="493"/>
        <v>20.355781430225761</v>
      </c>
    </row>
    <row r="2621" spans="2:14" x14ac:dyDescent="0.25">
      <c r="B2621">
        <f t="shared" si="489"/>
        <v>2.6029999999998243</v>
      </c>
      <c r="C2621">
        <f t="shared" si="482"/>
        <v>3.8816034774164385</v>
      </c>
      <c r="D2621">
        <f t="shared" si="490"/>
        <v>0</v>
      </c>
      <c r="E2621">
        <f t="shared" si="483"/>
        <v>80.667575939618189</v>
      </c>
      <c r="F2621">
        <f t="shared" si="485"/>
        <v>0</v>
      </c>
      <c r="G2621">
        <f t="shared" si="484"/>
        <v>0</v>
      </c>
      <c r="H2621">
        <f t="shared" si="491"/>
        <v>0</v>
      </c>
      <c r="I2621">
        <f t="shared" si="486"/>
        <v>0</v>
      </c>
      <c r="J2621" t="str">
        <f t="shared" si="487"/>
        <v/>
      </c>
      <c r="L2621">
        <f t="shared" si="488"/>
        <v>80.550319784772043</v>
      </c>
      <c r="M2621">
        <f t="shared" si="492"/>
        <v>-286.42101408621556</v>
      </c>
      <c r="N2621">
        <f t="shared" si="493"/>
        <v>20.344940480754303</v>
      </c>
    </row>
    <row r="2622" spans="2:14" x14ac:dyDescent="0.25">
      <c r="B2622">
        <f t="shared" si="489"/>
        <v>2.6039999999998242</v>
      </c>
      <c r="C2622">
        <f t="shared" si="482"/>
        <v>3.8828134910555328</v>
      </c>
      <c r="D2622">
        <f t="shared" si="490"/>
        <v>0</v>
      </c>
      <c r="E2622">
        <f t="shared" si="483"/>
        <v>80.653259972440651</v>
      </c>
      <c r="F2622">
        <f t="shared" si="485"/>
        <v>0</v>
      </c>
      <c r="G2622">
        <f t="shared" si="484"/>
        <v>0</v>
      </c>
      <c r="H2622">
        <f t="shared" si="491"/>
        <v>0</v>
      </c>
      <c r="I2622">
        <f t="shared" si="486"/>
        <v>0</v>
      </c>
      <c r="J2622" t="str">
        <f t="shared" si="487"/>
        <v/>
      </c>
      <c r="L2622">
        <f t="shared" si="488"/>
        <v>80.536047935058235</v>
      </c>
      <c r="M2622">
        <f t="shared" si="492"/>
        <v>-286.31934355075828</v>
      </c>
      <c r="N2622">
        <f t="shared" si="493"/>
        <v>20.334107148300973</v>
      </c>
    </row>
    <row r="2623" spans="2:14" x14ac:dyDescent="0.25">
      <c r="B2623">
        <f t="shared" si="489"/>
        <v>2.6049999999998241</v>
      </c>
      <c r="C2623">
        <f t="shared" si="482"/>
        <v>3.8840232899551195</v>
      </c>
      <c r="D2623">
        <f t="shared" si="490"/>
        <v>0</v>
      </c>
      <c r="E2623">
        <f t="shared" si="483"/>
        <v>80.638949086083457</v>
      </c>
      <c r="F2623">
        <f t="shared" si="485"/>
        <v>0</v>
      </c>
      <c r="G2623">
        <f t="shared" si="484"/>
        <v>0</v>
      </c>
      <c r="H2623">
        <f t="shared" si="491"/>
        <v>0</v>
      </c>
      <c r="I2623">
        <f t="shared" si="486"/>
        <v>0</v>
      </c>
      <c r="J2623" t="str">
        <f t="shared" si="487"/>
        <v/>
      </c>
      <c r="L2623">
        <f t="shared" si="488"/>
        <v>80.52178114180137</v>
      </c>
      <c r="M2623">
        <f t="shared" si="492"/>
        <v>-286.21772714387816</v>
      </c>
      <c r="N2623">
        <f t="shared" si="493"/>
        <v>20.32328143286577</v>
      </c>
    </row>
    <row r="2624" spans="2:14" x14ac:dyDescent="0.25">
      <c r="B2624">
        <f t="shared" si="489"/>
        <v>2.605999999999824</v>
      </c>
      <c r="C2624">
        <f t="shared" si="482"/>
        <v>3.8852328741914106</v>
      </c>
      <c r="D2624">
        <f t="shared" si="490"/>
        <v>0</v>
      </c>
      <c r="E2624">
        <f t="shared" si="483"/>
        <v>80.624643277842097</v>
      </c>
      <c r="F2624">
        <f t="shared" si="485"/>
        <v>0</v>
      </c>
      <c r="G2624">
        <f t="shared" si="484"/>
        <v>0</v>
      </c>
      <c r="H2624">
        <f t="shared" si="491"/>
        <v>0</v>
      </c>
      <c r="I2624">
        <f t="shared" si="486"/>
        <v>0</v>
      </c>
      <c r="J2624" t="str">
        <f t="shared" si="487"/>
        <v/>
      </c>
      <c r="L2624">
        <f t="shared" si="488"/>
        <v>80.507519402314685</v>
      </c>
      <c r="M2624">
        <f t="shared" si="492"/>
        <v>-286.11616482720592</v>
      </c>
      <c r="N2624">
        <f t="shared" si="493"/>
        <v>20.312463334448694</v>
      </c>
    </row>
    <row r="2625" spans="2:14" x14ac:dyDescent="0.25">
      <c r="B2625">
        <f t="shared" si="489"/>
        <v>2.6069999999998239</v>
      </c>
      <c r="C2625">
        <f t="shared" si="482"/>
        <v>3.8864422438405781</v>
      </c>
      <c r="D2625">
        <f t="shared" si="490"/>
        <v>0</v>
      </c>
      <c r="E2625">
        <f t="shared" si="483"/>
        <v>80.610342545014007</v>
      </c>
      <c r="F2625">
        <f t="shared" si="485"/>
        <v>0</v>
      </c>
      <c r="G2625">
        <f t="shared" si="484"/>
        <v>0</v>
      </c>
      <c r="H2625">
        <f t="shared" si="491"/>
        <v>0</v>
      </c>
      <c r="I2625">
        <f t="shared" si="486"/>
        <v>0</v>
      </c>
      <c r="J2625" t="str">
        <f t="shared" si="487"/>
        <v/>
      </c>
      <c r="L2625">
        <f t="shared" si="488"/>
        <v>80.493262713913353</v>
      </c>
      <c r="M2625">
        <f t="shared" si="492"/>
        <v>-286.0146565618038</v>
      </c>
      <c r="N2625">
        <f t="shared" si="493"/>
        <v>20.301653080423421</v>
      </c>
    </row>
    <row r="2626" spans="2:14" x14ac:dyDescent="0.25">
      <c r="B2626">
        <f t="shared" si="489"/>
        <v>2.6079999999998238</v>
      </c>
      <c r="C2626">
        <f t="shared" si="482"/>
        <v>3.8876513989787531</v>
      </c>
      <c r="D2626">
        <f t="shared" si="490"/>
        <v>0</v>
      </c>
      <c r="E2626">
        <f t="shared" si="483"/>
        <v>80.596046884898513</v>
      </c>
      <c r="F2626">
        <f t="shared" si="485"/>
        <v>0</v>
      </c>
      <c r="G2626">
        <f t="shared" si="484"/>
        <v>0</v>
      </c>
      <c r="H2626">
        <f t="shared" si="491"/>
        <v>0</v>
      </c>
      <c r="I2626">
        <f t="shared" si="486"/>
        <v>0</v>
      </c>
      <c r="J2626" t="str">
        <f t="shared" si="487"/>
        <v/>
      </c>
      <c r="L2626">
        <f t="shared" si="488"/>
        <v>80.479011073914435</v>
      </c>
      <c r="M2626">
        <f t="shared" si="492"/>
        <v>-285.91320230987094</v>
      </c>
      <c r="N2626">
        <f t="shared" si="493"/>
        <v>20.290850329729437</v>
      </c>
    </row>
    <row r="2627" spans="2:14" x14ac:dyDescent="0.25">
      <c r="B2627">
        <f t="shared" si="489"/>
        <v>2.6089999999998237</v>
      </c>
      <c r="C2627">
        <f t="shared" si="482"/>
        <v>3.8888603396820267</v>
      </c>
      <c r="D2627">
        <f t="shared" si="490"/>
        <v>0</v>
      </c>
      <c r="E2627">
        <f t="shared" si="483"/>
        <v>80.581756294796875</v>
      </c>
      <c r="F2627">
        <f t="shared" si="485"/>
        <v>0</v>
      </c>
      <c r="G2627">
        <f t="shared" si="484"/>
        <v>0</v>
      </c>
      <c r="H2627">
        <f t="shared" si="491"/>
        <v>0</v>
      </c>
      <c r="I2627">
        <f t="shared" si="486"/>
        <v>0</v>
      </c>
      <c r="J2627" t="str">
        <f t="shared" si="487"/>
        <v/>
      </c>
      <c r="L2627">
        <f t="shared" si="488"/>
        <v>80.464764479636884</v>
      </c>
      <c r="M2627">
        <f t="shared" si="492"/>
        <v>-285.8118020327538</v>
      </c>
      <c r="N2627">
        <f t="shared" si="493"/>
        <v>20.280055423427257</v>
      </c>
    </row>
    <row r="2628" spans="2:14" x14ac:dyDescent="0.25">
      <c r="B2628">
        <f t="shared" si="489"/>
        <v>2.6099999999998236</v>
      </c>
      <c r="C2628">
        <f t="shared" si="482"/>
        <v>3.8900690660264488</v>
      </c>
      <c r="D2628">
        <f t="shared" si="490"/>
        <v>0</v>
      </c>
      <c r="E2628">
        <f t="shared" si="483"/>
        <v>80.567470772012257</v>
      </c>
      <c r="F2628">
        <f t="shared" si="485"/>
        <v>0</v>
      </c>
      <c r="G2628">
        <f t="shared" si="484"/>
        <v>0</v>
      </c>
      <c r="H2628">
        <f t="shared" si="491"/>
        <v>0</v>
      </c>
      <c r="I2628">
        <f t="shared" si="486"/>
        <v>0</v>
      </c>
      <c r="J2628" t="str">
        <f t="shared" si="487"/>
        <v/>
      </c>
      <c r="L2628">
        <f t="shared" si="488"/>
        <v>80.450522928401554</v>
      </c>
      <c r="M2628">
        <f t="shared" si="492"/>
        <v>-285.7104556923673</v>
      </c>
      <c r="N2628">
        <f t="shared" si="493"/>
        <v>20.269268020456366</v>
      </c>
    </row>
    <row r="2629" spans="2:14" x14ac:dyDescent="0.25">
      <c r="B2629">
        <f t="shared" si="489"/>
        <v>2.6109999999998235</v>
      </c>
      <c r="C2629">
        <f t="shared" si="482"/>
        <v>3.8912775780880291</v>
      </c>
      <c r="D2629">
        <f t="shared" si="490"/>
        <v>0</v>
      </c>
      <c r="E2629">
        <f t="shared" si="483"/>
        <v>80.55319031384974</v>
      </c>
      <c r="F2629">
        <f t="shared" si="485"/>
        <v>0</v>
      </c>
      <c r="G2629">
        <f t="shared" si="484"/>
        <v>0</v>
      </c>
      <c r="H2629">
        <f t="shared" si="491"/>
        <v>0</v>
      </c>
      <c r="I2629">
        <f t="shared" si="486"/>
        <v>0</v>
      </c>
      <c r="J2629" t="str">
        <f t="shared" si="487"/>
        <v/>
      </c>
      <c r="L2629">
        <f t="shared" si="488"/>
        <v>80.436286417531178</v>
      </c>
      <c r="M2629">
        <f t="shared" si="492"/>
        <v>-285.60916325034214</v>
      </c>
      <c r="N2629">
        <f t="shared" si="493"/>
        <v>20.25848834819044</v>
      </c>
    </row>
    <row r="2630" spans="2:14" x14ac:dyDescent="0.25">
      <c r="B2630">
        <f t="shared" si="489"/>
        <v>2.6119999999998234</v>
      </c>
      <c r="C2630">
        <f t="shared" si="482"/>
        <v>3.8924858759427368</v>
      </c>
      <c r="D2630">
        <f t="shared" si="490"/>
        <v>0</v>
      </c>
      <c r="E2630">
        <f t="shared" si="483"/>
        <v>80.53891491761631</v>
      </c>
      <c r="F2630">
        <f t="shared" si="485"/>
        <v>0</v>
      </c>
      <c r="G2630">
        <f t="shared" si="484"/>
        <v>0</v>
      </c>
      <c r="H2630">
        <f t="shared" si="491"/>
        <v>0</v>
      </c>
      <c r="I2630">
        <f t="shared" si="486"/>
        <v>0</v>
      </c>
      <c r="J2630" t="str">
        <f t="shared" si="487"/>
        <v/>
      </c>
      <c r="L2630">
        <f t="shared" si="488"/>
        <v>80.42205494435045</v>
      </c>
      <c r="M2630">
        <f t="shared" si="492"/>
        <v>-285.5079246685932</v>
      </c>
      <c r="N2630">
        <f t="shared" si="493"/>
        <v>20.247716292942641</v>
      </c>
    </row>
    <row r="2631" spans="2:14" x14ac:dyDescent="0.25">
      <c r="B2631">
        <f t="shared" si="489"/>
        <v>2.6129999999998232</v>
      </c>
      <c r="C2631">
        <f t="shared" si="482"/>
        <v>3.8936939596665012</v>
      </c>
      <c r="D2631">
        <f t="shared" si="490"/>
        <v>0</v>
      </c>
      <c r="E2631">
        <f t="shared" si="483"/>
        <v>80.524644580620873</v>
      </c>
      <c r="F2631">
        <f t="shared" si="485"/>
        <v>0</v>
      </c>
      <c r="G2631">
        <f t="shared" si="484"/>
        <v>0</v>
      </c>
      <c r="H2631">
        <f t="shared" si="491"/>
        <v>0</v>
      </c>
      <c r="I2631">
        <f t="shared" si="486"/>
        <v>0</v>
      </c>
      <c r="J2631" t="str">
        <f t="shared" si="487"/>
        <v/>
      </c>
      <c r="L2631">
        <f t="shared" si="488"/>
        <v>80.407828506185879</v>
      </c>
      <c r="M2631">
        <f t="shared" si="492"/>
        <v>-285.40673990875121</v>
      </c>
      <c r="N2631">
        <f t="shared" si="493"/>
        <v>20.236951968399808</v>
      </c>
    </row>
    <row r="2632" spans="2:14" x14ac:dyDescent="0.25">
      <c r="B2632">
        <f t="shared" si="489"/>
        <v>2.6139999999998231</v>
      </c>
      <c r="C2632">
        <f t="shared" si="482"/>
        <v>3.8949018293352107</v>
      </c>
      <c r="D2632">
        <f t="shared" si="490"/>
        <v>0</v>
      </c>
      <c r="E2632">
        <f t="shared" si="483"/>
        <v>80.510379300174236</v>
      </c>
      <c r="F2632">
        <f t="shared" si="485"/>
        <v>0</v>
      </c>
      <c r="G2632">
        <f t="shared" si="484"/>
        <v>0</v>
      </c>
      <c r="H2632">
        <f t="shared" si="491"/>
        <v>0</v>
      </c>
      <c r="I2632">
        <f t="shared" si="486"/>
        <v>0</v>
      </c>
      <c r="J2632" t="str">
        <f t="shared" si="487"/>
        <v/>
      </c>
      <c r="L2632">
        <f t="shared" si="488"/>
        <v>80.393607100365898</v>
      </c>
      <c r="M2632">
        <f t="shared" si="492"/>
        <v>-285.30560893273105</v>
      </c>
      <c r="N2632">
        <f t="shared" si="493"/>
        <v>20.226195147188264</v>
      </c>
    </row>
    <row r="2633" spans="2:14" x14ac:dyDescent="0.25">
      <c r="B2633">
        <f t="shared" si="489"/>
        <v>2.614999999999823</v>
      </c>
      <c r="C2633">
        <f t="shared" si="482"/>
        <v>3.8961094850247133</v>
      </c>
      <c r="D2633">
        <f t="shared" si="490"/>
        <v>0</v>
      </c>
      <c r="E2633">
        <f t="shared" si="483"/>
        <v>80.496119073589114</v>
      </c>
      <c r="F2633">
        <f t="shared" si="485"/>
        <v>0</v>
      </c>
      <c r="G2633">
        <f t="shared" si="484"/>
        <v>0</v>
      </c>
      <c r="H2633">
        <f t="shared" si="491"/>
        <v>0</v>
      </c>
      <c r="I2633">
        <f t="shared" si="486"/>
        <v>0</v>
      </c>
      <c r="J2633" t="str">
        <f t="shared" si="487"/>
        <v/>
      </c>
      <c r="L2633">
        <f t="shared" si="488"/>
        <v>80.379390724220826</v>
      </c>
      <c r="M2633">
        <f t="shared" si="492"/>
        <v>-285.20453170244764</v>
      </c>
      <c r="N2633">
        <f t="shared" si="493"/>
        <v>20.215446056681685</v>
      </c>
    </row>
    <row r="2634" spans="2:14" x14ac:dyDescent="0.25">
      <c r="B2634">
        <f t="shared" si="489"/>
        <v>2.6159999999998229</v>
      </c>
      <c r="C2634">
        <f t="shared" si="482"/>
        <v>3.897316926810817</v>
      </c>
      <c r="D2634">
        <f t="shared" si="490"/>
        <v>0</v>
      </c>
      <c r="E2634">
        <f t="shared" si="483"/>
        <v>80.481863898180109</v>
      </c>
      <c r="F2634">
        <f t="shared" si="485"/>
        <v>0</v>
      </c>
      <c r="G2634">
        <f t="shared" si="484"/>
        <v>0</v>
      </c>
      <c r="H2634">
        <f t="shared" si="491"/>
        <v>0</v>
      </c>
      <c r="I2634">
        <f t="shared" si="486"/>
        <v>0</v>
      </c>
      <c r="J2634" t="str">
        <f t="shared" si="487"/>
        <v/>
      </c>
      <c r="L2634">
        <f t="shared" si="488"/>
        <v>80.365179375082889</v>
      </c>
      <c r="M2634">
        <f t="shared" si="492"/>
        <v>-285.10350818010011</v>
      </c>
      <c r="N2634">
        <f t="shared" si="493"/>
        <v>20.204704469506396</v>
      </c>
    </row>
    <row r="2635" spans="2:14" x14ac:dyDescent="0.25">
      <c r="B2635">
        <f t="shared" si="489"/>
        <v>2.6169999999998228</v>
      </c>
      <c r="C2635">
        <f t="shared" si="482"/>
        <v>3.8985241547692895</v>
      </c>
      <c r="D2635">
        <f t="shared" si="490"/>
        <v>0</v>
      </c>
      <c r="E2635">
        <f t="shared" si="483"/>
        <v>80.467613771263757</v>
      </c>
      <c r="F2635">
        <f t="shared" si="485"/>
        <v>0</v>
      </c>
      <c r="G2635">
        <f t="shared" si="484"/>
        <v>0</v>
      </c>
      <c r="H2635">
        <f t="shared" si="491"/>
        <v>0</v>
      </c>
      <c r="I2635">
        <f t="shared" si="486"/>
        <v>0</v>
      </c>
      <c r="J2635" t="str">
        <f t="shared" si="487"/>
        <v/>
      </c>
      <c r="L2635">
        <f t="shared" si="488"/>
        <v>80.350973050286171</v>
      </c>
      <c r="M2635">
        <f t="shared" si="492"/>
        <v>-285.00253832703493</v>
      </c>
      <c r="N2635">
        <f t="shared" si="493"/>
        <v>20.193970613036072</v>
      </c>
    </row>
    <row r="2636" spans="2:14" x14ac:dyDescent="0.25">
      <c r="B2636">
        <f t="shared" si="489"/>
        <v>2.6179999999998227</v>
      </c>
      <c r="C2636">
        <f t="shared" si="482"/>
        <v>3.8997311689758583</v>
      </c>
      <c r="D2636">
        <f t="shared" si="490"/>
        <v>0</v>
      </c>
      <c r="E2636">
        <f t="shared" si="483"/>
        <v>80.45336869015847</v>
      </c>
      <c r="F2636">
        <f t="shared" si="485"/>
        <v>0</v>
      </c>
      <c r="G2636">
        <f t="shared" si="484"/>
        <v>0</v>
      </c>
      <c r="H2636">
        <f t="shared" si="491"/>
        <v>0</v>
      </c>
      <c r="I2636">
        <f t="shared" si="486"/>
        <v>0</v>
      </c>
      <c r="J2636" t="str">
        <f t="shared" si="487"/>
        <v/>
      </c>
      <c r="L2636">
        <f t="shared" si="488"/>
        <v>80.336771747166637</v>
      </c>
      <c r="M2636">
        <f t="shared" si="492"/>
        <v>-284.90162210573544</v>
      </c>
      <c r="N2636">
        <f t="shared" si="493"/>
        <v>20.183244259897037</v>
      </c>
    </row>
    <row r="2637" spans="2:14" x14ac:dyDescent="0.25">
      <c r="B2637">
        <f t="shared" si="489"/>
        <v>2.6189999999998226</v>
      </c>
      <c r="C2637">
        <f t="shared" si="482"/>
        <v>3.9009379695062107</v>
      </c>
      <c r="D2637">
        <f t="shared" si="490"/>
        <v>0</v>
      </c>
      <c r="E2637">
        <f t="shared" si="483"/>
        <v>80.439128652184564</v>
      </c>
      <c r="F2637">
        <f t="shared" si="485"/>
        <v>0</v>
      </c>
      <c r="G2637">
        <f t="shared" si="484"/>
        <v>0</v>
      </c>
      <c r="H2637">
        <f t="shared" si="491"/>
        <v>0</v>
      </c>
      <c r="I2637">
        <f t="shared" si="486"/>
        <v>0</v>
      </c>
      <c r="J2637" t="str">
        <f t="shared" si="487"/>
        <v/>
      </c>
      <c r="L2637">
        <f t="shared" si="488"/>
        <v>80.322575463062165</v>
      </c>
      <c r="M2637">
        <f t="shared" si="492"/>
        <v>-284.80075947811656</v>
      </c>
      <c r="N2637">
        <f t="shared" si="493"/>
        <v>20.17252552377613</v>
      </c>
    </row>
    <row r="2638" spans="2:14" x14ac:dyDescent="0.25">
      <c r="B2638">
        <f t="shared" si="489"/>
        <v>2.6199999999998225</v>
      </c>
      <c r="C2638">
        <f t="shared" si="482"/>
        <v>3.9021445564359936</v>
      </c>
      <c r="D2638">
        <f t="shared" si="490"/>
        <v>0</v>
      </c>
      <c r="E2638">
        <f t="shared" si="483"/>
        <v>80.42489365466426</v>
      </c>
      <c r="F2638">
        <f t="shared" si="485"/>
        <v>0</v>
      </c>
      <c r="G2638">
        <f t="shared" si="484"/>
        <v>0</v>
      </c>
      <c r="H2638">
        <f t="shared" si="491"/>
        <v>0</v>
      </c>
      <c r="I2638">
        <f t="shared" si="486"/>
        <v>0</v>
      </c>
      <c r="J2638" t="str">
        <f t="shared" si="487"/>
        <v/>
      </c>
      <c r="L2638">
        <f t="shared" si="488"/>
        <v>80.308384195312513</v>
      </c>
      <c r="M2638">
        <f t="shared" si="492"/>
        <v>-284.69995040609319</v>
      </c>
      <c r="N2638">
        <f t="shared" si="493"/>
        <v>20.161814404673351</v>
      </c>
    </row>
    <row r="2639" spans="2:14" x14ac:dyDescent="0.25">
      <c r="B2639">
        <f t="shared" si="489"/>
        <v>2.6209999999998224</v>
      </c>
      <c r="C2639">
        <f t="shared" si="482"/>
        <v>3.9033509298408133</v>
      </c>
      <c r="D2639">
        <f t="shared" si="490"/>
        <v>0</v>
      </c>
      <c r="E2639">
        <f t="shared" si="483"/>
        <v>80.410663694921652</v>
      </c>
      <c r="F2639">
        <f t="shared" si="485"/>
        <v>0</v>
      </c>
      <c r="G2639">
        <f t="shared" si="484"/>
        <v>0</v>
      </c>
      <c r="H2639">
        <f t="shared" si="491"/>
        <v>0</v>
      </c>
      <c r="I2639">
        <f t="shared" si="486"/>
        <v>0</v>
      </c>
      <c r="J2639" t="str">
        <f t="shared" si="487"/>
        <v/>
      </c>
      <c r="L2639">
        <f t="shared" si="488"/>
        <v>80.294197941259299</v>
      </c>
      <c r="M2639">
        <f t="shared" si="492"/>
        <v>-284.59919485214868</v>
      </c>
      <c r="N2639">
        <f t="shared" si="493"/>
        <v>20.15111078890186</v>
      </c>
    </row>
    <row r="2640" spans="2:14" x14ac:dyDescent="0.25">
      <c r="B2640">
        <f t="shared" si="489"/>
        <v>2.6219999999998223</v>
      </c>
      <c r="C2640">
        <f t="shared" si="482"/>
        <v>3.9045570897962372</v>
      </c>
      <c r="D2640">
        <f t="shared" si="490"/>
        <v>0</v>
      </c>
      <c r="E2640">
        <f t="shared" si="483"/>
        <v>80.396438770282771</v>
      </c>
      <c r="F2640">
        <f t="shared" si="485"/>
        <v>0</v>
      </c>
      <c r="G2640">
        <f t="shared" si="484"/>
        <v>0</v>
      </c>
      <c r="H2640">
        <f t="shared" si="491"/>
        <v>0</v>
      </c>
      <c r="I2640">
        <f t="shared" si="486"/>
        <v>0</v>
      </c>
      <c r="J2640" t="str">
        <f t="shared" si="487"/>
        <v/>
      </c>
      <c r="L2640">
        <f t="shared" si="488"/>
        <v>80.280016698246001</v>
      </c>
      <c r="M2640">
        <f t="shared" si="492"/>
        <v>-284.49849277762951</v>
      </c>
      <c r="N2640">
        <f t="shared" si="493"/>
        <v>20.140414903835335</v>
      </c>
    </row>
    <row r="2641" spans="2:14" x14ac:dyDescent="0.25">
      <c r="B2641">
        <f t="shared" si="489"/>
        <v>2.6229999999998221</v>
      </c>
      <c r="C2641">
        <f t="shared" ref="C2641:C2704" si="494">C2640+E2640*$B$3*$B$8</f>
        <v>3.9057630363777913</v>
      </c>
      <c r="D2641">
        <f t="shared" si="490"/>
        <v>0</v>
      </c>
      <c r="E2641">
        <f t="shared" ref="E2641:E2704" si="495">E2640+$B$8*(((D2640*$B$3)-$B$2*E2640^2)/$B$1)</f>
        <v>80.382218878075491</v>
      </c>
      <c r="F2641">
        <f t="shared" si="485"/>
        <v>0</v>
      </c>
      <c r="G2641">
        <f t="shared" si="484"/>
        <v>0</v>
      </c>
      <c r="H2641">
        <f t="shared" si="491"/>
        <v>0</v>
      </c>
      <c r="I2641">
        <f t="shared" si="486"/>
        <v>0</v>
      </c>
      <c r="J2641" t="str">
        <f t="shared" si="487"/>
        <v/>
      </c>
      <c r="L2641">
        <f t="shared" si="488"/>
        <v>80.265840463618005</v>
      </c>
      <c r="M2641">
        <f t="shared" si="492"/>
        <v>-284.39784414558744</v>
      </c>
      <c r="N2641">
        <f t="shared" si="493"/>
        <v>20.129726408413262</v>
      </c>
    </row>
    <row r="2642" spans="2:14" x14ac:dyDescent="0.25">
      <c r="B2642">
        <f t="shared" si="489"/>
        <v>2.623999999999822</v>
      </c>
      <c r="C2642">
        <f t="shared" si="494"/>
        <v>3.9069687696609625</v>
      </c>
      <c r="D2642">
        <f t="shared" si="490"/>
        <v>0</v>
      </c>
      <c r="E2642">
        <f t="shared" si="495"/>
        <v>80.368004015629609</v>
      </c>
      <c r="F2642">
        <f t="shared" si="485"/>
        <v>0</v>
      </c>
      <c r="G2642">
        <f t="shared" si="484"/>
        <v>0</v>
      </c>
      <c r="H2642">
        <f t="shared" si="491"/>
        <v>0</v>
      </c>
      <c r="I2642">
        <f t="shared" si="486"/>
        <v>0</v>
      </c>
      <c r="J2642" t="str">
        <f t="shared" si="487"/>
        <v/>
      </c>
      <c r="L2642">
        <f t="shared" si="488"/>
        <v>80.251669234722613</v>
      </c>
      <c r="M2642">
        <f t="shared" si="492"/>
        <v>-284.29724891765318</v>
      </c>
      <c r="N2642">
        <f t="shared" si="493"/>
        <v>20.119045530009316</v>
      </c>
    </row>
    <row r="2643" spans="2:14" x14ac:dyDescent="0.25">
      <c r="B2643">
        <f t="shared" si="489"/>
        <v>2.6249999999998219</v>
      </c>
      <c r="C2643">
        <f t="shared" si="494"/>
        <v>3.9081742897211971</v>
      </c>
      <c r="D2643">
        <f t="shared" si="490"/>
        <v>0</v>
      </c>
      <c r="E2643">
        <f t="shared" si="495"/>
        <v>80.353794180276807</v>
      </c>
      <c r="F2643">
        <f t="shared" si="485"/>
        <v>0</v>
      </c>
      <c r="G2643">
        <f t="shared" ref="G2643:G2706" si="496">IF(C2643&lt;$B$5,$B$2*E2643^3,0)</f>
        <v>0</v>
      </c>
      <c r="H2643">
        <f t="shared" si="491"/>
        <v>0</v>
      </c>
      <c r="I2643">
        <f t="shared" si="486"/>
        <v>0</v>
      </c>
      <c r="J2643" t="str">
        <f t="shared" si="487"/>
        <v/>
      </c>
      <c r="L2643">
        <f t="shared" si="488"/>
        <v>80.237503008908888</v>
      </c>
      <c r="M2643">
        <f t="shared" si="492"/>
        <v>-284.19670705602584</v>
      </c>
      <c r="N2643">
        <f t="shared" si="493"/>
        <v>20.108372268623498</v>
      </c>
    </row>
    <row r="2644" spans="2:14" x14ac:dyDescent="0.25">
      <c r="B2644">
        <f t="shared" si="489"/>
        <v>2.6259999999998218</v>
      </c>
      <c r="C2644">
        <f t="shared" si="494"/>
        <v>3.9093795966339013</v>
      </c>
      <c r="D2644">
        <f t="shared" si="490"/>
        <v>0</v>
      </c>
      <c r="E2644">
        <f t="shared" si="495"/>
        <v>80.339589369350648</v>
      </c>
      <c r="F2644">
        <f t="shared" ref="F2644:F2707" si="497">D2644*E2644*$B$3</f>
        <v>0</v>
      </c>
      <c r="G2644">
        <f t="shared" si="496"/>
        <v>0</v>
      </c>
      <c r="H2644">
        <f t="shared" si="491"/>
        <v>0</v>
      </c>
      <c r="I2644">
        <f t="shared" ref="I2644:I2707" si="498">G2644+H2644</f>
        <v>0</v>
      </c>
      <c r="J2644" t="str">
        <f t="shared" ref="J2644:J2707" si="499">IF(C2644&lt;$B$5,E2644,"")</f>
        <v/>
      </c>
      <c r="L2644">
        <f t="shared" ref="L2644:L2707" si="500">$L$15/(B2644+$L$16)</f>
        <v>80.223341783527857</v>
      </c>
      <c r="M2644">
        <f t="shared" si="492"/>
        <v>-284.09621852318878</v>
      </c>
      <c r="N2644">
        <f t="shared" si="493"/>
        <v>20.097706624255807</v>
      </c>
    </row>
    <row r="2645" spans="2:14" x14ac:dyDescent="0.25">
      <c r="B2645">
        <f t="shared" ref="B2645:B2708" si="501">B2644+$B$8</f>
        <v>2.6269999999998217</v>
      </c>
      <c r="C2645">
        <f t="shared" si="494"/>
        <v>3.9105846904744417</v>
      </c>
      <c r="D2645">
        <f t="shared" ref="D2645:D2708" si="502">IF(C2645&lt;$B$5,$B$6*SIN(PI()*C2645/$B$5)+$B$7*SIN(2*PI()*C2645/$B$5),0)</f>
        <v>0</v>
      </c>
      <c r="E2645">
        <f t="shared" si="495"/>
        <v>80.325389580186567</v>
      </c>
      <c r="F2645">
        <f t="shared" si="497"/>
        <v>0</v>
      </c>
      <c r="G2645">
        <f t="shared" si="496"/>
        <v>0</v>
      </c>
      <c r="H2645">
        <f t="shared" ref="H2645:H2708" si="503">IF(C2645&lt;$B$5,$B$1*E2645*(E2645-E2644)/$B$8,0)</f>
        <v>0</v>
      </c>
      <c r="I2645">
        <f t="shared" si="498"/>
        <v>0</v>
      </c>
      <c r="J2645" t="str">
        <f t="shared" si="499"/>
        <v/>
      </c>
      <c r="L2645">
        <f t="shared" si="500"/>
        <v>80.209185555932379</v>
      </c>
      <c r="M2645">
        <f t="shared" ref="M2645:M2708" si="504">$M$14*(E2645-E2644)</f>
        <v>-283.99578328162534</v>
      </c>
      <c r="N2645">
        <f t="shared" si="493"/>
        <v>20.087048369532567</v>
      </c>
    </row>
    <row r="2646" spans="2:14" x14ac:dyDescent="0.25">
      <c r="B2646">
        <f t="shared" si="501"/>
        <v>2.6279999999998216</v>
      </c>
      <c r="C2646">
        <f t="shared" si="494"/>
        <v>3.9117895713181445</v>
      </c>
      <c r="D2646">
        <f t="shared" si="502"/>
        <v>0</v>
      </c>
      <c r="E2646">
        <f t="shared" si="495"/>
        <v>80.311194810121904</v>
      </c>
      <c r="F2646">
        <f t="shared" si="497"/>
        <v>0</v>
      </c>
      <c r="G2646">
        <f t="shared" si="496"/>
        <v>0</v>
      </c>
      <c r="H2646">
        <f t="shared" si="503"/>
        <v>0</v>
      </c>
      <c r="I2646">
        <f t="shared" si="498"/>
        <v>0</v>
      </c>
      <c r="J2646" t="str">
        <f t="shared" si="499"/>
        <v/>
      </c>
      <c r="L2646">
        <f t="shared" si="500"/>
        <v>80.195034323477216</v>
      </c>
      <c r="M2646">
        <f t="shared" si="504"/>
        <v>-283.89540129325042</v>
      </c>
      <c r="N2646">
        <f t="shared" ref="N2646:N2709" si="505">$N$14*$M$14*(E2646+E2644-2*E2645)</f>
        <v>20.076397731827456</v>
      </c>
    </row>
    <row r="2647" spans="2:14" x14ac:dyDescent="0.25">
      <c r="B2647">
        <f t="shared" si="501"/>
        <v>2.6289999999998215</v>
      </c>
      <c r="C2647">
        <f t="shared" si="494"/>
        <v>3.9129942392402963</v>
      </c>
      <c r="D2647">
        <f t="shared" si="502"/>
        <v>0</v>
      </c>
      <c r="E2647">
        <f t="shared" si="495"/>
        <v>80.297005056495877</v>
      </c>
      <c r="F2647">
        <f t="shared" si="497"/>
        <v>0</v>
      </c>
      <c r="G2647">
        <f t="shared" si="496"/>
        <v>0</v>
      </c>
      <c r="H2647">
        <f t="shared" si="503"/>
        <v>0</v>
      </c>
      <c r="I2647">
        <f t="shared" si="498"/>
        <v>0</v>
      </c>
      <c r="J2647" t="str">
        <f t="shared" si="499"/>
        <v/>
      </c>
      <c r="L2647">
        <f t="shared" si="500"/>
        <v>80.180888083518951</v>
      </c>
      <c r="M2647">
        <f t="shared" si="504"/>
        <v>-283.79507252054736</v>
      </c>
      <c r="N2647">
        <f t="shared" si="505"/>
        <v>20.065754483766796</v>
      </c>
    </row>
    <row r="2648" spans="2:14" x14ac:dyDescent="0.25">
      <c r="B2648">
        <f t="shared" si="501"/>
        <v>2.6299999999998214</v>
      </c>
      <c r="C2648">
        <f t="shared" si="494"/>
        <v>3.914198694316144</v>
      </c>
      <c r="D2648">
        <f t="shared" si="502"/>
        <v>0</v>
      </c>
      <c r="E2648">
        <f t="shared" si="495"/>
        <v>80.282820316649577</v>
      </c>
      <c r="F2648">
        <f t="shared" si="497"/>
        <v>0</v>
      </c>
      <c r="G2648">
        <f t="shared" si="496"/>
        <v>0</v>
      </c>
      <c r="H2648">
        <f t="shared" si="503"/>
        <v>0</v>
      </c>
      <c r="I2648">
        <f t="shared" si="498"/>
        <v>0</v>
      </c>
      <c r="J2648" t="str">
        <f t="shared" si="499"/>
        <v/>
      </c>
      <c r="L2648">
        <f t="shared" si="500"/>
        <v>80.166746833416028</v>
      </c>
      <c r="M2648">
        <f t="shared" si="504"/>
        <v>-283.69479692599953</v>
      </c>
      <c r="N2648">
        <f t="shared" si="505"/>
        <v>20.055118852724263</v>
      </c>
    </row>
    <row r="2649" spans="2:14" x14ac:dyDescent="0.25">
      <c r="B2649">
        <f t="shared" si="501"/>
        <v>2.6309999999998213</v>
      </c>
      <c r="C2649">
        <f t="shared" si="494"/>
        <v>3.9154029366208936</v>
      </c>
      <c r="D2649">
        <f t="shared" si="502"/>
        <v>0</v>
      </c>
      <c r="E2649">
        <f t="shared" si="495"/>
        <v>80.268640587925987</v>
      </c>
      <c r="F2649">
        <f t="shared" si="497"/>
        <v>0</v>
      </c>
      <c r="G2649">
        <f t="shared" si="496"/>
        <v>0</v>
      </c>
      <c r="H2649">
        <f t="shared" si="503"/>
        <v>0</v>
      </c>
      <c r="I2649">
        <f t="shared" si="498"/>
        <v>0</v>
      </c>
      <c r="J2649" t="str">
        <f t="shared" si="499"/>
        <v/>
      </c>
      <c r="L2649">
        <f t="shared" si="500"/>
        <v>80.152610570528807</v>
      </c>
      <c r="M2649">
        <f t="shared" si="504"/>
        <v>-283.59457447180603</v>
      </c>
      <c r="N2649">
        <f t="shared" si="505"/>
        <v>20.044490838699858</v>
      </c>
    </row>
    <row r="2650" spans="2:14" x14ac:dyDescent="0.25">
      <c r="B2650">
        <f t="shared" si="501"/>
        <v>2.6319999999998211</v>
      </c>
      <c r="C2650">
        <f t="shared" si="494"/>
        <v>3.9166069662297125</v>
      </c>
      <c r="D2650">
        <f t="shared" si="502"/>
        <v>0</v>
      </c>
      <c r="E2650">
        <f t="shared" si="495"/>
        <v>80.25446586766995</v>
      </c>
      <c r="F2650">
        <f t="shared" si="497"/>
        <v>0</v>
      </c>
      <c r="G2650">
        <f t="shared" si="496"/>
        <v>0</v>
      </c>
      <c r="H2650">
        <f t="shared" si="503"/>
        <v>0</v>
      </c>
      <c r="I2650">
        <f t="shared" si="498"/>
        <v>0</v>
      </c>
      <c r="J2650" t="str">
        <f t="shared" si="499"/>
        <v/>
      </c>
      <c r="L2650">
        <f t="shared" si="500"/>
        <v>80.138479292219486</v>
      </c>
      <c r="M2650">
        <f t="shared" si="504"/>
        <v>-283.49440512073443</v>
      </c>
      <c r="N2650">
        <f t="shared" si="505"/>
        <v>20.033870214319904</v>
      </c>
    </row>
    <row r="2651" spans="2:14" x14ac:dyDescent="0.25">
      <c r="B2651">
        <f t="shared" si="501"/>
        <v>2.632999999999821</v>
      </c>
      <c r="C2651">
        <f t="shared" si="494"/>
        <v>3.9178107832177274</v>
      </c>
      <c r="D2651">
        <f t="shared" si="502"/>
        <v>0</v>
      </c>
      <c r="E2651">
        <f t="shared" si="495"/>
        <v>80.240296153228201</v>
      </c>
      <c r="F2651">
        <f t="shared" si="497"/>
        <v>0</v>
      </c>
      <c r="G2651">
        <f t="shared" si="496"/>
        <v>0</v>
      </c>
      <c r="H2651">
        <f t="shared" si="503"/>
        <v>0</v>
      </c>
      <c r="I2651">
        <f t="shared" si="498"/>
        <v>0</v>
      </c>
      <c r="J2651" t="str">
        <f t="shared" si="499"/>
        <v/>
      </c>
      <c r="L2651">
        <f t="shared" si="500"/>
        <v>80.124352995852092</v>
      </c>
      <c r="M2651">
        <f t="shared" si="504"/>
        <v>-283.39428883498385</v>
      </c>
      <c r="N2651">
        <f t="shared" si="505"/>
        <v>20.023257093271241</v>
      </c>
    </row>
    <row r="2652" spans="2:14" x14ac:dyDescent="0.25">
      <c r="B2652">
        <f t="shared" si="501"/>
        <v>2.6339999999998209</v>
      </c>
      <c r="C2652">
        <f t="shared" si="494"/>
        <v>3.9190143876600256</v>
      </c>
      <c r="D2652">
        <f t="shared" si="502"/>
        <v>0</v>
      </c>
      <c r="E2652">
        <f t="shared" si="495"/>
        <v>80.226131441949335</v>
      </c>
      <c r="F2652">
        <f t="shared" si="497"/>
        <v>0</v>
      </c>
      <c r="G2652">
        <f t="shared" si="496"/>
        <v>0</v>
      </c>
      <c r="H2652">
        <f t="shared" si="503"/>
        <v>0</v>
      </c>
      <c r="I2652">
        <f t="shared" si="498"/>
        <v>0</v>
      </c>
      <c r="J2652" t="str">
        <f t="shared" si="499"/>
        <v/>
      </c>
      <c r="L2652">
        <f t="shared" si="500"/>
        <v>80.110231678792545</v>
      </c>
      <c r="M2652">
        <f t="shared" si="504"/>
        <v>-283.29422557732187</v>
      </c>
      <c r="N2652">
        <f t="shared" si="505"/>
        <v>20.012651475553866</v>
      </c>
    </row>
    <row r="2653" spans="2:14" x14ac:dyDescent="0.25">
      <c r="B2653">
        <f t="shared" si="501"/>
        <v>2.6349999999998208</v>
      </c>
      <c r="C2653">
        <f t="shared" si="494"/>
        <v>3.9202177796316549</v>
      </c>
      <c r="D2653">
        <f t="shared" si="502"/>
        <v>0</v>
      </c>
      <c r="E2653">
        <f t="shared" si="495"/>
        <v>80.211971731183823</v>
      </c>
      <c r="F2653">
        <f t="shared" si="497"/>
        <v>0</v>
      </c>
      <c r="G2653">
        <f t="shared" si="496"/>
        <v>0</v>
      </c>
      <c r="H2653">
        <f t="shared" si="503"/>
        <v>0</v>
      </c>
      <c r="I2653">
        <f t="shared" si="498"/>
        <v>0</v>
      </c>
      <c r="J2653" t="str">
        <f t="shared" si="499"/>
        <v/>
      </c>
      <c r="L2653">
        <f t="shared" si="500"/>
        <v>80.096115338408609</v>
      </c>
      <c r="M2653">
        <f t="shared" si="504"/>
        <v>-283.19421531023181</v>
      </c>
      <c r="N2653">
        <f t="shared" si="505"/>
        <v>20.00205347485462</v>
      </c>
    </row>
    <row r="2654" spans="2:14" x14ac:dyDescent="0.25">
      <c r="B2654">
        <f t="shared" si="501"/>
        <v>2.6359999999998207</v>
      </c>
      <c r="C2654">
        <f t="shared" si="494"/>
        <v>3.9214209592076226</v>
      </c>
      <c r="D2654">
        <f t="shared" si="502"/>
        <v>0</v>
      </c>
      <c r="E2654">
        <f t="shared" si="495"/>
        <v>80.197817018284013</v>
      </c>
      <c r="F2654">
        <f t="shared" si="497"/>
        <v>0</v>
      </c>
      <c r="G2654">
        <f t="shared" si="496"/>
        <v>0</v>
      </c>
      <c r="H2654">
        <f t="shared" si="503"/>
        <v>0</v>
      </c>
      <c r="I2654">
        <f t="shared" si="498"/>
        <v>0</v>
      </c>
      <c r="J2654" t="str">
        <f t="shared" si="499"/>
        <v/>
      </c>
      <c r="L2654">
        <f t="shared" si="500"/>
        <v>80.082003972069927</v>
      </c>
      <c r="M2654">
        <f t="shared" si="504"/>
        <v>-283.09425799619703</v>
      </c>
      <c r="N2654">
        <f t="shared" si="505"/>
        <v>19.991462863799825</v>
      </c>
    </row>
    <row r="2655" spans="2:14" x14ac:dyDescent="0.25">
      <c r="B2655">
        <f t="shared" si="501"/>
        <v>2.6369999999998206</v>
      </c>
      <c r="C2655">
        <f t="shared" si="494"/>
        <v>3.9226239264628968</v>
      </c>
      <c r="D2655">
        <f t="shared" si="502"/>
        <v>0</v>
      </c>
      <c r="E2655">
        <f t="shared" si="495"/>
        <v>80.183667300604114</v>
      </c>
      <c r="F2655">
        <f t="shared" si="497"/>
        <v>0</v>
      </c>
      <c r="G2655">
        <f t="shared" si="496"/>
        <v>0</v>
      </c>
      <c r="H2655">
        <f t="shared" si="503"/>
        <v>0</v>
      </c>
      <c r="I2655">
        <f t="shared" si="498"/>
        <v>0</v>
      </c>
      <c r="J2655" t="str">
        <f t="shared" si="499"/>
        <v/>
      </c>
      <c r="L2655">
        <f t="shared" si="500"/>
        <v>80.06789757714796</v>
      </c>
      <c r="M2655">
        <f t="shared" si="504"/>
        <v>-282.99435359798508</v>
      </c>
      <c r="N2655">
        <f t="shared" si="505"/>
        <v>19.980879642389482</v>
      </c>
    </row>
    <row r="2656" spans="2:14" x14ac:dyDescent="0.25">
      <c r="B2656">
        <f t="shared" si="501"/>
        <v>2.6379999999998205</v>
      </c>
      <c r="C2656">
        <f t="shared" si="494"/>
        <v>3.9238266814724061</v>
      </c>
      <c r="D2656">
        <f t="shared" si="502"/>
        <v>0</v>
      </c>
      <c r="E2656">
        <f t="shared" si="495"/>
        <v>80.16952257550021</v>
      </c>
      <c r="F2656">
        <f t="shared" si="497"/>
        <v>0</v>
      </c>
      <c r="G2656">
        <f t="shared" si="496"/>
        <v>0</v>
      </c>
      <c r="H2656">
        <f t="shared" si="503"/>
        <v>0</v>
      </c>
      <c r="I2656">
        <f t="shared" si="498"/>
        <v>0</v>
      </c>
      <c r="J2656" t="str">
        <f t="shared" si="499"/>
        <v/>
      </c>
      <c r="L2656">
        <f t="shared" si="500"/>
        <v>80.053796151016016</v>
      </c>
      <c r="M2656">
        <f t="shared" si="504"/>
        <v>-282.89450207807931</v>
      </c>
      <c r="N2656">
        <f t="shared" si="505"/>
        <v>19.970303924310429</v>
      </c>
    </row>
    <row r="2657" spans="2:14" x14ac:dyDescent="0.25">
      <c r="B2657">
        <f t="shared" si="501"/>
        <v>2.6389999999998204</v>
      </c>
      <c r="C2657">
        <f t="shared" si="494"/>
        <v>3.9250292243110385</v>
      </c>
      <c r="D2657">
        <f t="shared" si="502"/>
        <v>0</v>
      </c>
      <c r="E2657">
        <f t="shared" si="495"/>
        <v>80.155382840330248</v>
      </c>
      <c r="F2657">
        <f t="shared" si="497"/>
        <v>0</v>
      </c>
      <c r="G2657">
        <f t="shared" si="496"/>
        <v>0</v>
      </c>
      <c r="H2657">
        <f t="shared" si="503"/>
        <v>0</v>
      </c>
      <c r="I2657">
        <f t="shared" si="498"/>
        <v>0</v>
      </c>
      <c r="J2657" t="str">
        <f t="shared" si="499"/>
        <v/>
      </c>
      <c r="L2657">
        <f t="shared" si="500"/>
        <v>80.039699691049293</v>
      </c>
      <c r="M2657">
        <f t="shared" si="504"/>
        <v>-282.79470339924728</v>
      </c>
      <c r="N2657">
        <f t="shared" si="505"/>
        <v>19.959735823249503</v>
      </c>
    </row>
    <row r="2658" spans="2:14" x14ac:dyDescent="0.25">
      <c r="B2658">
        <f t="shared" si="501"/>
        <v>2.6399999999998203</v>
      </c>
      <c r="C2658">
        <f t="shared" si="494"/>
        <v>3.9262315550536435</v>
      </c>
      <c r="D2658">
        <f t="shared" si="502"/>
        <v>0</v>
      </c>
      <c r="E2658">
        <f t="shared" si="495"/>
        <v>80.141248092454035</v>
      </c>
      <c r="F2658">
        <f t="shared" si="497"/>
        <v>0</v>
      </c>
      <c r="G2658">
        <f t="shared" si="496"/>
        <v>0</v>
      </c>
      <c r="H2658">
        <f t="shared" si="503"/>
        <v>0</v>
      </c>
      <c r="I2658">
        <f t="shared" si="498"/>
        <v>0</v>
      </c>
      <c r="J2658" t="str">
        <f t="shared" si="499"/>
        <v/>
      </c>
      <c r="L2658">
        <f t="shared" si="500"/>
        <v>80.025608194624809</v>
      </c>
      <c r="M2658">
        <f t="shared" si="504"/>
        <v>-282.69495752425655</v>
      </c>
      <c r="N2658">
        <f t="shared" si="505"/>
        <v>19.949174998146191</v>
      </c>
    </row>
    <row r="2659" spans="2:14" x14ac:dyDescent="0.25">
      <c r="B2659">
        <f t="shared" si="501"/>
        <v>2.6409999999998202</v>
      </c>
      <c r="C2659">
        <f t="shared" si="494"/>
        <v>3.9274336737750302</v>
      </c>
      <c r="D2659">
        <f t="shared" si="502"/>
        <v>0</v>
      </c>
      <c r="E2659">
        <f t="shared" si="495"/>
        <v>80.127118329233241</v>
      </c>
      <c r="F2659">
        <f t="shared" si="497"/>
        <v>0</v>
      </c>
      <c r="G2659">
        <f t="shared" si="496"/>
        <v>0</v>
      </c>
      <c r="H2659">
        <f t="shared" si="503"/>
        <v>0</v>
      </c>
      <c r="I2659">
        <f t="shared" si="498"/>
        <v>0</v>
      </c>
      <c r="J2659" t="str">
        <f t="shared" si="499"/>
        <v/>
      </c>
      <c r="L2659">
        <f t="shared" si="500"/>
        <v>80.011521659121456</v>
      </c>
      <c r="M2659">
        <f t="shared" si="504"/>
        <v>-282.59526441587468</v>
      </c>
      <c r="N2659">
        <f t="shared" si="505"/>
        <v>19.938621676374169</v>
      </c>
    </row>
    <row r="2660" spans="2:14" x14ac:dyDescent="0.25">
      <c r="B2660">
        <f t="shared" si="501"/>
        <v>2.64199999999982</v>
      </c>
      <c r="C2660">
        <f t="shared" si="494"/>
        <v>3.9286355805499689</v>
      </c>
      <c r="D2660">
        <f t="shared" si="502"/>
        <v>0</v>
      </c>
      <c r="E2660">
        <f t="shared" si="495"/>
        <v>80.112993548031397</v>
      </c>
      <c r="F2660">
        <f t="shared" si="497"/>
        <v>0</v>
      </c>
      <c r="G2660">
        <f t="shared" si="496"/>
        <v>0</v>
      </c>
      <c r="H2660">
        <f t="shared" si="503"/>
        <v>0</v>
      </c>
      <c r="I2660">
        <f t="shared" si="498"/>
        <v>0</v>
      </c>
      <c r="J2660" t="str">
        <f t="shared" si="499"/>
        <v/>
      </c>
      <c r="L2660">
        <f t="shared" si="500"/>
        <v>79.997440081919919</v>
      </c>
      <c r="M2660">
        <f t="shared" si="504"/>
        <v>-282.49562403686923</v>
      </c>
      <c r="N2660">
        <f t="shared" si="505"/>
        <v>19.928075744246598</v>
      </c>
    </row>
    <row r="2661" spans="2:14" x14ac:dyDescent="0.25">
      <c r="B2661">
        <f t="shared" si="501"/>
        <v>2.6429999999998199</v>
      </c>
      <c r="C2661">
        <f t="shared" si="494"/>
        <v>3.9298372754531892</v>
      </c>
      <c r="D2661">
        <f t="shared" si="502"/>
        <v>0</v>
      </c>
      <c r="E2661">
        <f t="shared" si="495"/>
        <v>80.098873746213897</v>
      </c>
      <c r="F2661">
        <f t="shared" si="497"/>
        <v>0</v>
      </c>
      <c r="G2661">
        <f t="shared" si="496"/>
        <v>0</v>
      </c>
      <c r="H2661">
        <f t="shared" si="503"/>
        <v>0</v>
      </c>
      <c r="I2661">
        <f t="shared" si="498"/>
        <v>0</v>
      </c>
      <c r="J2661" t="str">
        <f t="shared" si="499"/>
        <v/>
      </c>
      <c r="L2661">
        <f t="shared" si="500"/>
        <v>79.983363460402771</v>
      </c>
      <c r="M2661">
        <f t="shared" si="504"/>
        <v>-282.39603635000776</v>
      </c>
      <c r="N2661">
        <f t="shared" si="505"/>
        <v>19.917537429137155</v>
      </c>
    </row>
    <row r="2662" spans="2:14" x14ac:dyDescent="0.25">
      <c r="B2662">
        <f t="shared" si="501"/>
        <v>2.6439999999998198</v>
      </c>
      <c r="C2662">
        <f t="shared" si="494"/>
        <v>3.9310387585593825</v>
      </c>
      <c r="D2662">
        <f t="shared" si="502"/>
        <v>0</v>
      </c>
      <c r="E2662">
        <f t="shared" si="495"/>
        <v>80.084758921147994</v>
      </c>
      <c r="F2662">
        <f t="shared" si="497"/>
        <v>0</v>
      </c>
      <c r="G2662">
        <f t="shared" si="496"/>
        <v>0</v>
      </c>
      <c r="H2662">
        <f t="shared" si="503"/>
        <v>0</v>
      </c>
      <c r="I2662">
        <f t="shared" si="498"/>
        <v>0</v>
      </c>
      <c r="J2662" t="str">
        <f t="shared" si="499"/>
        <v/>
      </c>
      <c r="L2662">
        <f t="shared" si="500"/>
        <v>79.969291791954433</v>
      </c>
      <c r="M2662">
        <f t="shared" si="504"/>
        <v>-282.29650131805784</v>
      </c>
      <c r="N2662">
        <f t="shared" si="505"/>
        <v>19.907006389985327</v>
      </c>
    </row>
    <row r="2663" spans="2:14" x14ac:dyDescent="0.25">
      <c r="B2663">
        <f t="shared" si="501"/>
        <v>2.6449999999998197</v>
      </c>
      <c r="C2663">
        <f t="shared" si="494"/>
        <v>3.9322400299431997</v>
      </c>
      <c r="D2663">
        <f t="shared" si="502"/>
        <v>0</v>
      </c>
      <c r="E2663">
        <f t="shared" si="495"/>
        <v>80.070649070202791</v>
      </c>
      <c r="F2663">
        <f t="shared" si="497"/>
        <v>0</v>
      </c>
      <c r="G2663">
        <f t="shared" si="496"/>
        <v>0</v>
      </c>
      <c r="H2663">
        <f t="shared" si="503"/>
        <v>0</v>
      </c>
      <c r="I2663">
        <f t="shared" si="498"/>
        <v>0</v>
      </c>
      <c r="J2663" t="str">
        <f t="shared" si="499"/>
        <v/>
      </c>
      <c r="L2663">
        <f t="shared" si="500"/>
        <v>79.955225073961131</v>
      </c>
      <c r="M2663">
        <f t="shared" si="504"/>
        <v>-282.19701890407123</v>
      </c>
      <c r="N2663">
        <f t="shared" si="505"/>
        <v>19.896482854164788</v>
      </c>
    </row>
    <row r="2664" spans="2:14" x14ac:dyDescent="0.25">
      <c r="B2664">
        <f t="shared" si="501"/>
        <v>2.6459999999998196</v>
      </c>
      <c r="C2664">
        <f t="shared" si="494"/>
        <v>3.9334410896792527</v>
      </c>
      <c r="D2664">
        <f t="shared" si="502"/>
        <v>0</v>
      </c>
      <c r="E2664">
        <f t="shared" si="495"/>
        <v>80.056544190749236</v>
      </c>
      <c r="F2664">
        <f t="shared" si="497"/>
        <v>0</v>
      </c>
      <c r="G2664">
        <f t="shared" si="496"/>
        <v>0</v>
      </c>
      <c r="H2664">
        <f t="shared" si="503"/>
        <v>0</v>
      </c>
      <c r="I2664">
        <f t="shared" si="498"/>
        <v>0</v>
      </c>
      <c r="J2664" t="str">
        <f t="shared" si="499"/>
        <v/>
      </c>
      <c r="L2664">
        <f t="shared" si="500"/>
        <v>79.941163303810939</v>
      </c>
      <c r="M2664">
        <f t="shared" si="504"/>
        <v>-282.09758907109972</v>
      </c>
      <c r="N2664">
        <f t="shared" si="505"/>
        <v>19.885966594301863</v>
      </c>
    </row>
    <row r="2665" spans="2:14" x14ac:dyDescent="0.25">
      <c r="B2665">
        <f t="shared" si="501"/>
        <v>2.6469999999998195</v>
      </c>
      <c r="C2665">
        <f t="shared" si="494"/>
        <v>3.9346419378421138</v>
      </c>
      <c r="D2665">
        <f t="shared" si="502"/>
        <v>0</v>
      </c>
      <c r="E2665">
        <f t="shared" si="495"/>
        <v>80.042444280160154</v>
      </c>
      <c r="F2665">
        <f t="shared" si="497"/>
        <v>0</v>
      </c>
      <c r="G2665">
        <f t="shared" si="496"/>
        <v>0</v>
      </c>
      <c r="H2665">
        <f t="shared" si="503"/>
        <v>0</v>
      </c>
      <c r="I2665">
        <f t="shared" si="498"/>
        <v>0</v>
      </c>
      <c r="J2665" t="str">
        <f t="shared" si="499"/>
        <v/>
      </c>
      <c r="L2665">
        <f t="shared" si="500"/>
        <v>79.927106478893791</v>
      </c>
      <c r="M2665">
        <f t="shared" si="504"/>
        <v>-281.99821178162665</v>
      </c>
      <c r="N2665">
        <f t="shared" si="505"/>
        <v>19.875457837770227</v>
      </c>
    </row>
    <row r="2666" spans="2:14" x14ac:dyDescent="0.25">
      <c r="B2666">
        <f t="shared" si="501"/>
        <v>2.6479999999998194</v>
      </c>
      <c r="C2666">
        <f t="shared" si="494"/>
        <v>3.9358425745063164</v>
      </c>
      <c r="D2666">
        <f t="shared" si="502"/>
        <v>0</v>
      </c>
      <c r="E2666">
        <f t="shared" si="495"/>
        <v>80.028349335810205</v>
      </c>
      <c r="F2666">
        <f t="shared" si="497"/>
        <v>0</v>
      </c>
      <c r="G2666">
        <f t="shared" si="496"/>
        <v>0</v>
      </c>
      <c r="H2666">
        <f t="shared" si="503"/>
        <v>0</v>
      </c>
      <c r="I2666">
        <f t="shared" si="498"/>
        <v>0</v>
      </c>
      <c r="J2666" t="str">
        <f t="shared" si="499"/>
        <v/>
      </c>
      <c r="L2666">
        <f t="shared" si="500"/>
        <v>79.913054596601441</v>
      </c>
      <c r="M2666">
        <f t="shared" si="504"/>
        <v>-281.89888699898802</v>
      </c>
      <c r="N2666">
        <f t="shared" si="505"/>
        <v>19.864956470883044</v>
      </c>
    </row>
    <row r="2667" spans="2:14" x14ac:dyDescent="0.25">
      <c r="B2667">
        <f t="shared" si="501"/>
        <v>2.6489999999998193</v>
      </c>
      <c r="C2667">
        <f t="shared" si="494"/>
        <v>3.9370429997463536</v>
      </c>
      <c r="D2667">
        <f t="shared" si="502"/>
        <v>0</v>
      </c>
      <c r="E2667">
        <f t="shared" si="495"/>
        <v>80.014259355075893</v>
      </c>
      <c r="F2667">
        <f t="shared" si="497"/>
        <v>0</v>
      </c>
      <c r="G2667">
        <f t="shared" si="496"/>
        <v>0</v>
      </c>
      <c r="H2667">
        <f t="shared" si="503"/>
        <v>0</v>
      </c>
      <c r="I2667">
        <f t="shared" si="498"/>
        <v>0</v>
      </c>
      <c r="J2667" t="str">
        <f t="shared" si="499"/>
        <v/>
      </c>
      <c r="L2667">
        <f t="shared" si="500"/>
        <v>79.899007654327477</v>
      </c>
      <c r="M2667">
        <f t="shared" si="504"/>
        <v>-281.7996146862356</v>
      </c>
      <c r="N2667">
        <f t="shared" si="505"/>
        <v>19.854462493640312</v>
      </c>
    </row>
    <row r="2668" spans="2:14" x14ac:dyDescent="0.25">
      <c r="B2668">
        <f t="shared" si="501"/>
        <v>2.6499999999998192</v>
      </c>
      <c r="C2668">
        <f t="shared" si="494"/>
        <v>3.9382432136366798</v>
      </c>
      <c r="D2668">
        <f t="shared" si="502"/>
        <v>0</v>
      </c>
      <c r="E2668">
        <f t="shared" si="495"/>
        <v>80.000174335335586</v>
      </c>
      <c r="F2668">
        <f t="shared" si="497"/>
        <v>0</v>
      </c>
      <c r="G2668">
        <f t="shared" si="496"/>
        <v>0</v>
      </c>
      <c r="H2668">
        <f t="shared" si="503"/>
        <v>0</v>
      </c>
      <c r="I2668">
        <f t="shared" si="498"/>
        <v>0</v>
      </c>
      <c r="J2668" t="str">
        <f t="shared" si="499"/>
        <v/>
      </c>
      <c r="L2668">
        <f t="shared" si="500"/>
        <v>79.884965649467318</v>
      </c>
      <c r="M2668">
        <f t="shared" si="504"/>
        <v>-281.70039480613696</v>
      </c>
      <c r="N2668">
        <f t="shared" si="505"/>
        <v>19.843976019728871</v>
      </c>
    </row>
    <row r="2669" spans="2:14" x14ac:dyDescent="0.25">
      <c r="B2669">
        <f t="shared" si="501"/>
        <v>2.6509999999998191</v>
      </c>
      <c r="C2669">
        <f t="shared" si="494"/>
        <v>3.9394432162517097</v>
      </c>
      <c r="D2669">
        <f t="shared" si="502"/>
        <v>0</v>
      </c>
      <c r="E2669">
        <f t="shared" si="495"/>
        <v>79.986094273969485</v>
      </c>
      <c r="F2669">
        <f t="shared" si="497"/>
        <v>0</v>
      </c>
      <c r="G2669">
        <f t="shared" si="496"/>
        <v>0</v>
      </c>
      <c r="H2669">
        <f t="shared" si="503"/>
        <v>0</v>
      </c>
      <c r="I2669">
        <f t="shared" si="498"/>
        <v>0</v>
      </c>
      <c r="J2669" t="str">
        <f t="shared" si="499"/>
        <v/>
      </c>
      <c r="L2669">
        <f t="shared" si="500"/>
        <v>79.870928579418205</v>
      </c>
      <c r="M2669">
        <f t="shared" si="504"/>
        <v>-281.60122732202808</v>
      </c>
      <c r="N2669">
        <f t="shared" si="505"/>
        <v>19.833496821775043</v>
      </c>
    </row>
    <row r="2670" spans="2:14" x14ac:dyDescent="0.25">
      <c r="B2670">
        <f t="shared" si="501"/>
        <v>2.6519999999998189</v>
      </c>
      <c r="C2670">
        <f t="shared" si="494"/>
        <v>3.9406430076658192</v>
      </c>
      <c r="D2670">
        <f t="shared" si="502"/>
        <v>0</v>
      </c>
      <c r="E2670">
        <f t="shared" si="495"/>
        <v>79.972019168359637</v>
      </c>
      <c r="F2670">
        <f t="shared" si="497"/>
        <v>0</v>
      </c>
      <c r="G2670">
        <f t="shared" si="496"/>
        <v>0</v>
      </c>
      <c r="H2670">
        <f t="shared" si="503"/>
        <v>0</v>
      </c>
      <c r="I2670">
        <f t="shared" si="498"/>
        <v>0</v>
      </c>
      <c r="J2670" t="str">
        <f t="shared" si="499"/>
        <v/>
      </c>
      <c r="L2670">
        <f t="shared" si="500"/>
        <v>79.856896441579238</v>
      </c>
      <c r="M2670">
        <f t="shared" si="504"/>
        <v>-281.50211219696075</v>
      </c>
      <c r="N2670">
        <f t="shared" si="505"/>
        <v>19.823025013465667</v>
      </c>
    </row>
    <row r="2671" spans="2:14" x14ac:dyDescent="0.25">
      <c r="B2671">
        <f t="shared" si="501"/>
        <v>2.6529999999998188</v>
      </c>
      <c r="C2671">
        <f t="shared" si="494"/>
        <v>3.9418425879533445</v>
      </c>
      <c r="D2671">
        <f t="shared" si="502"/>
        <v>0</v>
      </c>
      <c r="E2671">
        <f t="shared" si="495"/>
        <v>79.957949015889938</v>
      </c>
      <c r="F2671">
        <f t="shared" si="497"/>
        <v>0</v>
      </c>
      <c r="G2671">
        <f t="shared" si="496"/>
        <v>0</v>
      </c>
      <c r="H2671">
        <f t="shared" si="503"/>
        <v>0</v>
      </c>
      <c r="I2671">
        <f t="shared" si="498"/>
        <v>0</v>
      </c>
      <c r="J2671" t="str">
        <f t="shared" si="499"/>
        <v/>
      </c>
      <c r="L2671">
        <f t="shared" si="500"/>
        <v>79.842869233351323</v>
      </c>
      <c r="M2671">
        <f t="shared" si="504"/>
        <v>-281.40304939398675</v>
      </c>
      <c r="N2671">
        <f t="shared" si="505"/>
        <v>19.812560594800743</v>
      </c>
    </row>
    <row r="2672" spans="2:14" x14ac:dyDescent="0.25">
      <c r="B2672">
        <f t="shared" si="501"/>
        <v>2.6539999999998187</v>
      </c>
      <c r="C2672">
        <f t="shared" si="494"/>
        <v>3.9430419571885831</v>
      </c>
      <c r="D2672">
        <f t="shared" si="502"/>
        <v>0</v>
      </c>
      <c r="E2672">
        <f t="shared" si="495"/>
        <v>79.943883813946115</v>
      </c>
      <c r="F2672">
        <f t="shared" si="497"/>
        <v>0</v>
      </c>
      <c r="G2672">
        <f t="shared" si="496"/>
        <v>0</v>
      </c>
      <c r="H2672">
        <f t="shared" si="503"/>
        <v>0</v>
      </c>
      <c r="I2672">
        <f t="shared" si="498"/>
        <v>0</v>
      </c>
      <c r="J2672" t="str">
        <f t="shared" si="499"/>
        <v/>
      </c>
      <c r="L2672">
        <f t="shared" si="500"/>
        <v>79.82884695213717</v>
      </c>
      <c r="M2672">
        <f t="shared" si="504"/>
        <v>-281.30403887644206</v>
      </c>
      <c r="N2672">
        <f t="shared" si="505"/>
        <v>19.802103452093434</v>
      </c>
    </row>
    <row r="2673" spans="2:14" x14ac:dyDescent="0.25">
      <c r="B2673">
        <f t="shared" si="501"/>
        <v>2.6549999999998186</v>
      </c>
      <c r="C2673">
        <f t="shared" si="494"/>
        <v>3.9442411154457924</v>
      </c>
      <c r="D2673">
        <f t="shared" si="502"/>
        <v>0</v>
      </c>
      <c r="E2673">
        <f t="shared" si="495"/>
        <v>79.929823559915747</v>
      </c>
      <c r="F2673">
        <f t="shared" si="497"/>
        <v>0</v>
      </c>
      <c r="G2673">
        <f t="shared" si="496"/>
        <v>0</v>
      </c>
      <c r="H2673">
        <f t="shared" si="503"/>
        <v>0</v>
      </c>
      <c r="I2673">
        <f t="shared" si="498"/>
        <v>0</v>
      </c>
      <c r="J2673" t="str">
        <f t="shared" si="499"/>
        <v/>
      </c>
      <c r="L2673">
        <f t="shared" si="500"/>
        <v>79.814829595341351</v>
      </c>
      <c r="M2673">
        <f t="shared" si="504"/>
        <v>-281.20508060737848</v>
      </c>
      <c r="N2673">
        <f t="shared" si="505"/>
        <v>19.791653812717414</v>
      </c>
    </row>
    <row r="2674" spans="2:14" x14ac:dyDescent="0.25">
      <c r="B2674">
        <f t="shared" si="501"/>
        <v>2.6559999999998185</v>
      </c>
      <c r="C2674">
        <f t="shared" si="494"/>
        <v>3.9454400627991912</v>
      </c>
      <c r="D2674">
        <f t="shared" si="502"/>
        <v>0</v>
      </c>
      <c r="E2674">
        <f t="shared" si="495"/>
        <v>79.91576825118824</v>
      </c>
      <c r="F2674">
        <f t="shared" si="497"/>
        <v>0</v>
      </c>
      <c r="G2674">
        <f t="shared" si="496"/>
        <v>0</v>
      </c>
      <c r="H2674">
        <f t="shared" si="503"/>
        <v>0</v>
      </c>
      <c r="I2674">
        <f t="shared" si="498"/>
        <v>0</v>
      </c>
      <c r="J2674" t="str">
        <f t="shared" si="499"/>
        <v/>
      </c>
      <c r="L2674">
        <f t="shared" si="500"/>
        <v>79.800817160370272</v>
      </c>
      <c r="M2674">
        <f t="shared" si="504"/>
        <v>-281.10617455013198</v>
      </c>
      <c r="N2674">
        <f t="shared" si="505"/>
        <v>19.781211449299008</v>
      </c>
    </row>
    <row r="2675" spans="2:14" x14ac:dyDescent="0.25">
      <c r="B2675">
        <f t="shared" si="501"/>
        <v>2.6569999999998184</v>
      </c>
      <c r="C2675">
        <f t="shared" si="494"/>
        <v>3.946638799322959</v>
      </c>
      <c r="D2675">
        <f t="shared" si="502"/>
        <v>0</v>
      </c>
      <c r="E2675">
        <f t="shared" si="495"/>
        <v>79.901717885154852</v>
      </c>
      <c r="F2675">
        <f t="shared" si="497"/>
        <v>0</v>
      </c>
      <c r="G2675">
        <f t="shared" si="496"/>
        <v>0</v>
      </c>
      <c r="H2675">
        <f t="shared" si="503"/>
        <v>0</v>
      </c>
      <c r="I2675">
        <f t="shared" si="498"/>
        <v>0</v>
      </c>
      <c r="J2675" t="str">
        <f t="shared" si="499"/>
        <v/>
      </c>
      <c r="L2675">
        <f t="shared" si="500"/>
        <v>79.7868096446321</v>
      </c>
      <c r="M2675">
        <f t="shared" si="504"/>
        <v>-281.00732066775436</v>
      </c>
      <c r="N2675">
        <f t="shared" si="505"/>
        <v>19.770776475525054</v>
      </c>
    </row>
    <row r="2676" spans="2:14" x14ac:dyDescent="0.25">
      <c r="B2676">
        <f t="shared" si="501"/>
        <v>2.6579999999998183</v>
      </c>
      <c r="C2676">
        <f t="shared" si="494"/>
        <v>3.9478373250912364</v>
      </c>
      <c r="D2676">
        <f t="shared" si="502"/>
        <v>0</v>
      </c>
      <c r="E2676">
        <f t="shared" si="495"/>
        <v>79.887672459208659</v>
      </c>
      <c r="F2676">
        <f t="shared" si="497"/>
        <v>0</v>
      </c>
      <c r="G2676">
        <f t="shared" si="496"/>
        <v>0</v>
      </c>
      <c r="H2676">
        <f t="shared" si="503"/>
        <v>0</v>
      </c>
      <c r="I2676">
        <f t="shared" si="498"/>
        <v>0</v>
      </c>
      <c r="J2676" t="str">
        <f t="shared" si="499"/>
        <v/>
      </c>
      <c r="L2676">
        <f t="shared" si="500"/>
        <v>79.772807045536865</v>
      </c>
      <c r="M2676">
        <f t="shared" si="504"/>
        <v>-280.90851892386581</v>
      </c>
      <c r="N2676">
        <f t="shared" si="505"/>
        <v>19.760348777708714</v>
      </c>
    </row>
    <row r="2677" spans="2:14" x14ac:dyDescent="0.25">
      <c r="B2677">
        <f t="shared" si="501"/>
        <v>2.6589999999998182</v>
      </c>
      <c r="C2677">
        <f t="shared" si="494"/>
        <v>3.9490356401781246</v>
      </c>
      <c r="D2677">
        <f t="shared" si="502"/>
        <v>0</v>
      </c>
      <c r="E2677">
        <f t="shared" si="495"/>
        <v>79.873631970744569</v>
      </c>
      <c r="F2677">
        <f t="shared" si="497"/>
        <v>0</v>
      </c>
      <c r="G2677">
        <f t="shared" si="496"/>
        <v>0</v>
      </c>
      <c r="H2677">
        <f t="shared" si="503"/>
        <v>0</v>
      </c>
      <c r="I2677">
        <f t="shared" si="498"/>
        <v>0</v>
      </c>
      <c r="J2677" t="str">
        <f t="shared" si="499"/>
        <v/>
      </c>
      <c r="L2677">
        <f t="shared" si="500"/>
        <v>79.7588093604964</v>
      </c>
      <c r="M2677">
        <f t="shared" si="504"/>
        <v>-280.80976928180235</v>
      </c>
      <c r="N2677">
        <f t="shared" si="505"/>
        <v>19.749928469536826</v>
      </c>
    </row>
    <row r="2678" spans="2:14" x14ac:dyDescent="0.25">
      <c r="B2678">
        <f t="shared" si="501"/>
        <v>2.6599999999998181</v>
      </c>
      <c r="C2678">
        <f t="shared" si="494"/>
        <v>3.9502337446576856</v>
      </c>
      <c r="D2678">
        <f t="shared" si="502"/>
        <v>0</v>
      </c>
      <c r="E2678">
        <f t="shared" si="495"/>
        <v>79.859596417159338</v>
      </c>
      <c r="F2678">
        <f t="shared" si="497"/>
        <v>0</v>
      </c>
      <c r="G2678">
        <f t="shared" si="496"/>
        <v>0</v>
      </c>
      <c r="H2678">
        <f t="shared" si="503"/>
        <v>0</v>
      </c>
      <c r="I2678">
        <f t="shared" si="498"/>
        <v>0</v>
      </c>
      <c r="J2678" t="str">
        <f t="shared" si="499"/>
        <v/>
      </c>
      <c r="L2678">
        <f t="shared" si="500"/>
        <v>79.744816586924401</v>
      </c>
      <c r="M2678">
        <f t="shared" si="504"/>
        <v>-280.71107170461573</v>
      </c>
      <c r="N2678">
        <f t="shared" si="505"/>
        <v>19.739515437322552</v>
      </c>
    </row>
    <row r="2679" spans="2:14" x14ac:dyDescent="0.25">
      <c r="B2679">
        <f t="shared" si="501"/>
        <v>2.660999999999818</v>
      </c>
      <c r="C2679">
        <f t="shared" si="494"/>
        <v>3.951431638603943</v>
      </c>
      <c r="D2679">
        <f t="shared" si="502"/>
        <v>0</v>
      </c>
      <c r="E2679">
        <f t="shared" si="495"/>
        <v>79.845565795851527</v>
      </c>
      <c r="F2679">
        <f t="shared" si="497"/>
        <v>0</v>
      </c>
      <c r="G2679">
        <f t="shared" si="496"/>
        <v>0</v>
      </c>
      <c r="H2679">
        <f t="shared" si="503"/>
        <v>0</v>
      </c>
      <c r="I2679">
        <f t="shared" si="498"/>
        <v>0</v>
      </c>
      <c r="J2679" t="str">
        <f t="shared" si="499"/>
        <v/>
      </c>
      <c r="L2679">
        <f t="shared" si="500"/>
        <v>79.730828722236296</v>
      </c>
      <c r="M2679">
        <f t="shared" si="504"/>
        <v>-280.6124261562104</v>
      </c>
      <c r="N2679">
        <f t="shared" si="505"/>
        <v>19.729109681065893</v>
      </c>
    </row>
    <row r="2680" spans="2:14" x14ac:dyDescent="0.25">
      <c r="B2680">
        <f t="shared" si="501"/>
        <v>2.6619999999998178</v>
      </c>
      <c r="C2680">
        <f t="shared" si="494"/>
        <v>3.9526293220908806</v>
      </c>
      <c r="D2680">
        <f t="shared" si="502"/>
        <v>0</v>
      </c>
      <c r="E2680">
        <f t="shared" si="495"/>
        <v>79.83154010422156</v>
      </c>
      <c r="F2680">
        <f t="shared" si="497"/>
        <v>0</v>
      </c>
      <c r="G2680">
        <f t="shared" si="496"/>
        <v>0</v>
      </c>
      <c r="H2680">
        <f t="shared" si="503"/>
        <v>0</v>
      </c>
      <c r="I2680">
        <f t="shared" si="498"/>
        <v>0</v>
      </c>
      <c r="J2680" t="str">
        <f t="shared" si="499"/>
        <v/>
      </c>
      <c r="L2680">
        <f t="shared" si="500"/>
        <v>79.716845763849363</v>
      </c>
      <c r="M2680">
        <f t="shared" si="504"/>
        <v>-280.51383259935392</v>
      </c>
      <c r="N2680">
        <f t="shared" si="505"/>
        <v>19.718711314453685</v>
      </c>
    </row>
    <row r="2681" spans="2:14" x14ac:dyDescent="0.25">
      <c r="B2681">
        <f t="shared" si="501"/>
        <v>2.6629999999998177</v>
      </c>
      <c r="C2681">
        <f t="shared" si="494"/>
        <v>3.9538267951924437</v>
      </c>
      <c r="D2681">
        <f t="shared" si="502"/>
        <v>0</v>
      </c>
      <c r="E2681">
        <f t="shared" si="495"/>
        <v>79.817519339671648</v>
      </c>
      <c r="F2681">
        <f t="shared" si="497"/>
        <v>0</v>
      </c>
      <c r="G2681">
        <f t="shared" si="496"/>
        <v>0</v>
      </c>
      <c r="H2681">
        <f t="shared" si="503"/>
        <v>0</v>
      </c>
      <c r="I2681">
        <f t="shared" si="498"/>
        <v>0</v>
      </c>
      <c r="J2681" t="str">
        <f t="shared" si="499"/>
        <v/>
      </c>
      <c r="L2681">
        <f t="shared" si="500"/>
        <v>79.702867709182726</v>
      </c>
      <c r="M2681">
        <f t="shared" si="504"/>
        <v>-280.41529099823492</v>
      </c>
      <c r="N2681">
        <f t="shared" si="505"/>
        <v>19.708320223799092</v>
      </c>
    </row>
    <row r="2682" spans="2:14" x14ac:dyDescent="0.25">
      <c r="B2682">
        <f t="shared" si="501"/>
        <v>2.6639999999998176</v>
      </c>
      <c r="C2682">
        <f t="shared" si="494"/>
        <v>3.9550240579825386</v>
      </c>
      <c r="D2682">
        <f t="shared" si="502"/>
        <v>0</v>
      </c>
      <c r="E2682">
        <f t="shared" si="495"/>
        <v>79.803503499605867</v>
      </c>
      <c r="F2682">
        <f t="shared" si="497"/>
        <v>0</v>
      </c>
      <c r="G2682">
        <f t="shared" si="496"/>
        <v>0</v>
      </c>
      <c r="H2682">
        <f t="shared" si="503"/>
        <v>0</v>
      </c>
      <c r="I2682">
        <f t="shared" si="498"/>
        <v>0</v>
      </c>
      <c r="J2682" t="str">
        <f t="shared" si="499"/>
        <v/>
      </c>
      <c r="L2682">
        <f t="shared" si="500"/>
        <v>79.688894555657271</v>
      </c>
      <c r="M2682">
        <f t="shared" si="504"/>
        <v>-280.31680131562098</v>
      </c>
      <c r="N2682">
        <f t="shared" si="505"/>
        <v>19.69793652278895</v>
      </c>
    </row>
    <row r="2683" spans="2:14" x14ac:dyDescent="0.25">
      <c r="B2683">
        <f t="shared" si="501"/>
        <v>2.6649999999998175</v>
      </c>
      <c r="C2683">
        <f t="shared" si="494"/>
        <v>3.9562211105350329</v>
      </c>
      <c r="D2683">
        <f t="shared" si="502"/>
        <v>0</v>
      </c>
      <c r="E2683">
        <f t="shared" si="495"/>
        <v>79.789492581430082</v>
      </c>
      <c r="F2683">
        <f t="shared" si="497"/>
        <v>0</v>
      </c>
      <c r="G2683">
        <f t="shared" si="496"/>
        <v>0</v>
      </c>
      <c r="H2683">
        <f t="shared" si="503"/>
        <v>0</v>
      </c>
      <c r="I2683">
        <f t="shared" si="498"/>
        <v>0</v>
      </c>
      <c r="J2683" t="str">
        <f t="shared" si="499"/>
        <v/>
      </c>
      <c r="L2683">
        <f t="shared" si="500"/>
        <v>79.674926300695731</v>
      </c>
      <c r="M2683">
        <f t="shared" si="504"/>
        <v>-280.21836351570073</v>
      </c>
      <c r="N2683">
        <f t="shared" si="505"/>
        <v>19.687559984049585</v>
      </c>
    </row>
    <row r="2684" spans="2:14" x14ac:dyDescent="0.25">
      <c r="B2684">
        <f t="shared" si="501"/>
        <v>2.6659999999998174</v>
      </c>
      <c r="C2684">
        <f t="shared" si="494"/>
        <v>3.9574179529237545</v>
      </c>
      <c r="D2684">
        <f t="shared" si="502"/>
        <v>0</v>
      </c>
      <c r="E2684">
        <f t="shared" si="495"/>
        <v>79.775486582551991</v>
      </c>
      <c r="F2684">
        <f t="shared" si="497"/>
        <v>0</v>
      </c>
      <c r="G2684">
        <f t="shared" si="496"/>
        <v>0</v>
      </c>
      <c r="H2684">
        <f t="shared" si="503"/>
        <v>0</v>
      </c>
      <c r="I2684">
        <f t="shared" si="498"/>
        <v>0</v>
      </c>
      <c r="J2684" t="str">
        <f t="shared" si="499"/>
        <v/>
      </c>
      <c r="L2684">
        <f t="shared" si="500"/>
        <v>79.660962941722588</v>
      </c>
      <c r="M2684">
        <f t="shared" si="504"/>
        <v>-280.11997756181017</v>
      </c>
      <c r="N2684">
        <f t="shared" si="505"/>
        <v>19.677190834954672</v>
      </c>
    </row>
    <row r="2685" spans="2:14" x14ac:dyDescent="0.25">
      <c r="B2685">
        <f t="shared" si="501"/>
        <v>2.6669999999998173</v>
      </c>
      <c r="C2685">
        <f t="shared" si="494"/>
        <v>3.958614585222493</v>
      </c>
      <c r="D2685">
        <f t="shared" si="502"/>
        <v>0</v>
      </c>
      <c r="E2685">
        <f t="shared" si="495"/>
        <v>79.761485500381127</v>
      </c>
      <c r="F2685">
        <f t="shared" si="497"/>
        <v>0</v>
      </c>
      <c r="G2685">
        <f t="shared" si="496"/>
        <v>0</v>
      </c>
      <c r="H2685">
        <f t="shared" si="503"/>
        <v>0</v>
      </c>
      <c r="I2685">
        <f t="shared" si="498"/>
        <v>0</v>
      </c>
      <c r="J2685" t="str">
        <f t="shared" si="499"/>
        <v/>
      </c>
      <c r="L2685">
        <f t="shared" si="500"/>
        <v>79.647004476164199</v>
      </c>
      <c r="M2685">
        <f t="shared" si="504"/>
        <v>-280.0216434172853</v>
      </c>
      <c r="N2685">
        <f t="shared" si="505"/>
        <v>19.666828848130535</v>
      </c>
    </row>
    <row r="2686" spans="2:14" x14ac:dyDescent="0.25">
      <c r="B2686">
        <f t="shared" si="501"/>
        <v>2.6679999999998172</v>
      </c>
      <c r="C2686">
        <f t="shared" si="494"/>
        <v>3.9598110075049986</v>
      </c>
      <c r="D2686">
        <f t="shared" si="502"/>
        <v>0</v>
      </c>
      <c r="E2686">
        <f t="shared" si="495"/>
        <v>79.747489332328826</v>
      </c>
      <c r="F2686">
        <f t="shared" si="497"/>
        <v>0</v>
      </c>
      <c r="G2686">
        <f t="shared" si="496"/>
        <v>0</v>
      </c>
      <c r="H2686">
        <f t="shared" si="503"/>
        <v>0</v>
      </c>
      <c r="I2686">
        <f t="shared" si="498"/>
        <v>0</v>
      </c>
      <c r="J2686" t="str">
        <f t="shared" si="499"/>
        <v/>
      </c>
      <c r="L2686">
        <f t="shared" si="500"/>
        <v>79.633050901448684</v>
      </c>
      <c r="M2686">
        <f t="shared" si="504"/>
        <v>-279.92336104603055</v>
      </c>
      <c r="N2686">
        <f t="shared" si="505"/>
        <v>19.656474250950851</v>
      </c>
    </row>
    <row r="2687" spans="2:14" x14ac:dyDescent="0.25">
      <c r="B2687">
        <f t="shared" si="501"/>
        <v>2.6689999999998171</v>
      </c>
      <c r="C2687">
        <f t="shared" si="494"/>
        <v>3.9610072198449835</v>
      </c>
      <c r="D2687">
        <f t="shared" si="502"/>
        <v>0</v>
      </c>
      <c r="E2687">
        <f t="shared" si="495"/>
        <v>79.733498075808242</v>
      </c>
      <c r="F2687">
        <f t="shared" si="497"/>
        <v>0</v>
      </c>
      <c r="G2687">
        <f t="shared" si="496"/>
        <v>0</v>
      </c>
      <c r="H2687">
        <f t="shared" si="503"/>
        <v>0</v>
      </c>
      <c r="I2687">
        <f t="shared" si="498"/>
        <v>0</v>
      </c>
      <c r="J2687" t="str">
        <f t="shared" si="499"/>
        <v/>
      </c>
      <c r="L2687">
        <f t="shared" si="500"/>
        <v>79.619102215005981</v>
      </c>
      <c r="M2687">
        <f t="shared" si="504"/>
        <v>-279.82513041166612</v>
      </c>
      <c r="N2687">
        <f t="shared" si="505"/>
        <v>19.64612692972878</v>
      </c>
    </row>
    <row r="2688" spans="2:14" x14ac:dyDescent="0.25">
      <c r="B2688">
        <f t="shared" si="501"/>
        <v>2.669999999999817</v>
      </c>
      <c r="C2688">
        <f t="shared" si="494"/>
        <v>3.9622032223161208</v>
      </c>
      <c r="D2688">
        <f t="shared" si="502"/>
        <v>0</v>
      </c>
      <c r="E2688">
        <f t="shared" si="495"/>
        <v>79.719511728234352</v>
      </c>
      <c r="F2688">
        <f t="shared" si="497"/>
        <v>0</v>
      </c>
      <c r="G2688">
        <f t="shared" si="496"/>
        <v>0</v>
      </c>
      <c r="H2688">
        <f t="shared" si="503"/>
        <v>0</v>
      </c>
      <c r="I2688">
        <f t="shared" si="498"/>
        <v>0</v>
      </c>
      <c r="J2688" t="str">
        <f t="shared" si="499"/>
        <v/>
      </c>
      <c r="L2688">
        <f t="shared" si="500"/>
        <v>79.605158414267805</v>
      </c>
      <c r="M2688">
        <f t="shared" si="504"/>
        <v>-279.72695147781224</v>
      </c>
      <c r="N2688">
        <f t="shared" si="505"/>
        <v>19.635786770777486</v>
      </c>
    </row>
    <row r="2689" spans="2:14" x14ac:dyDescent="0.25">
      <c r="B2689">
        <f t="shared" si="501"/>
        <v>2.6709999999998169</v>
      </c>
      <c r="C2689">
        <f t="shared" si="494"/>
        <v>3.9633990149920444</v>
      </c>
      <c r="D2689">
        <f t="shared" si="502"/>
        <v>0</v>
      </c>
      <c r="E2689">
        <f t="shared" si="495"/>
        <v>79.705530287023933</v>
      </c>
      <c r="F2689">
        <f t="shared" si="497"/>
        <v>0</v>
      </c>
      <c r="G2689">
        <f t="shared" si="496"/>
        <v>0</v>
      </c>
      <c r="H2689">
        <f t="shared" si="503"/>
        <v>0</v>
      </c>
      <c r="I2689">
        <f t="shared" si="498"/>
        <v>0</v>
      </c>
      <c r="J2689" t="str">
        <f t="shared" si="499"/>
        <v/>
      </c>
      <c r="L2689">
        <f t="shared" si="500"/>
        <v>79.591219496667676</v>
      </c>
      <c r="M2689">
        <f t="shared" si="504"/>
        <v>-279.62882420837332</v>
      </c>
      <c r="N2689">
        <f t="shared" si="505"/>
        <v>19.625453887783806</v>
      </c>
    </row>
    <row r="2690" spans="2:14" x14ac:dyDescent="0.25">
      <c r="B2690">
        <f t="shared" si="501"/>
        <v>2.6719999999998167</v>
      </c>
      <c r="C2690">
        <f t="shared" si="494"/>
        <v>3.9645945979463497</v>
      </c>
      <c r="D2690">
        <f t="shared" si="502"/>
        <v>0</v>
      </c>
      <c r="E2690">
        <f t="shared" si="495"/>
        <v>79.691553749595599</v>
      </c>
      <c r="F2690">
        <f t="shared" si="497"/>
        <v>0</v>
      </c>
      <c r="G2690">
        <f t="shared" si="496"/>
        <v>0</v>
      </c>
      <c r="H2690">
        <f t="shared" si="503"/>
        <v>0</v>
      </c>
      <c r="I2690">
        <f t="shared" si="498"/>
        <v>0</v>
      </c>
      <c r="J2690" t="str">
        <f t="shared" si="499"/>
        <v/>
      </c>
      <c r="L2690">
        <f t="shared" si="500"/>
        <v>79.577285459640962</v>
      </c>
      <c r="M2690">
        <f t="shared" si="504"/>
        <v>-279.53074856668536</v>
      </c>
      <c r="N2690">
        <f t="shared" si="505"/>
        <v>19.61512828074774</v>
      </c>
    </row>
    <row r="2691" spans="2:14" x14ac:dyDescent="0.25">
      <c r="B2691">
        <f t="shared" si="501"/>
        <v>2.6729999999998166</v>
      </c>
      <c r="C2691">
        <f t="shared" si="494"/>
        <v>3.9657899712525935</v>
      </c>
      <c r="D2691">
        <f t="shared" si="502"/>
        <v>0</v>
      </c>
      <c r="E2691">
        <f t="shared" si="495"/>
        <v>79.677582113369738</v>
      </c>
      <c r="F2691">
        <f t="shared" si="497"/>
        <v>0</v>
      </c>
      <c r="G2691">
        <f t="shared" si="496"/>
        <v>0</v>
      </c>
      <c r="H2691">
        <f t="shared" si="503"/>
        <v>0</v>
      </c>
      <c r="I2691">
        <f t="shared" si="498"/>
        <v>0</v>
      </c>
      <c r="J2691" t="str">
        <f t="shared" si="499"/>
        <v/>
      </c>
      <c r="L2691">
        <f t="shared" si="500"/>
        <v>79.563356300624747</v>
      </c>
      <c r="M2691">
        <f t="shared" si="504"/>
        <v>-279.43272451722123</v>
      </c>
      <c r="N2691">
        <f t="shared" si="505"/>
        <v>19.604809835982451</v>
      </c>
    </row>
    <row r="2692" spans="2:14" x14ac:dyDescent="0.25">
      <c r="B2692">
        <f t="shared" si="501"/>
        <v>2.6739999999998165</v>
      </c>
      <c r="C2692">
        <f t="shared" si="494"/>
        <v>3.9669851349842942</v>
      </c>
      <c r="D2692">
        <f t="shared" si="502"/>
        <v>0</v>
      </c>
      <c r="E2692">
        <f t="shared" si="495"/>
        <v>79.663615375768586</v>
      </c>
      <c r="F2692">
        <f t="shared" si="497"/>
        <v>0</v>
      </c>
      <c r="G2692">
        <f t="shared" si="496"/>
        <v>0</v>
      </c>
      <c r="H2692">
        <f t="shared" si="503"/>
        <v>0</v>
      </c>
      <c r="I2692">
        <f t="shared" si="498"/>
        <v>0</v>
      </c>
      <c r="J2692" t="str">
        <f t="shared" si="499"/>
        <v/>
      </c>
      <c r="L2692">
        <f t="shared" si="500"/>
        <v>79.549432017057953</v>
      </c>
      <c r="M2692">
        <f t="shared" si="504"/>
        <v>-279.33475202303271</v>
      </c>
      <c r="N2692">
        <f t="shared" si="505"/>
        <v>19.594498780861613</v>
      </c>
    </row>
    <row r="2693" spans="2:14" x14ac:dyDescent="0.25">
      <c r="B2693">
        <f t="shared" si="501"/>
        <v>2.6749999999998164</v>
      </c>
      <c r="C2693">
        <f t="shared" si="494"/>
        <v>3.9681800892149308</v>
      </c>
      <c r="D2693">
        <f t="shared" si="502"/>
        <v>0</v>
      </c>
      <c r="E2693">
        <f t="shared" si="495"/>
        <v>79.649653534216156</v>
      </c>
      <c r="F2693">
        <f t="shared" si="497"/>
        <v>0</v>
      </c>
      <c r="G2693">
        <f t="shared" si="496"/>
        <v>0</v>
      </c>
      <c r="H2693">
        <f t="shared" si="503"/>
        <v>0</v>
      </c>
      <c r="I2693">
        <f t="shared" si="498"/>
        <v>0</v>
      </c>
      <c r="J2693" t="str">
        <f t="shared" si="499"/>
        <v/>
      </c>
      <c r="L2693">
        <f t="shared" si="500"/>
        <v>79.535512606381303</v>
      </c>
      <c r="M2693">
        <f t="shared" si="504"/>
        <v>-279.23683104859265</v>
      </c>
      <c r="N2693">
        <f t="shared" si="505"/>
        <v>19.584194888011552</v>
      </c>
    </row>
    <row r="2694" spans="2:14" x14ac:dyDescent="0.25">
      <c r="B2694">
        <f t="shared" si="501"/>
        <v>2.6759999999998163</v>
      </c>
      <c r="C2694">
        <f t="shared" si="494"/>
        <v>3.9693748340179442</v>
      </c>
      <c r="D2694">
        <f t="shared" si="502"/>
        <v>0</v>
      </c>
      <c r="E2694">
        <f t="shared" si="495"/>
        <v>79.635696586138295</v>
      </c>
      <c r="F2694">
        <f t="shared" si="497"/>
        <v>0</v>
      </c>
      <c r="G2694">
        <f t="shared" si="496"/>
        <v>0</v>
      </c>
      <c r="H2694">
        <f t="shared" si="503"/>
        <v>0</v>
      </c>
      <c r="I2694">
        <f t="shared" si="498"/>
        <v>0</v>
      </c>
      <c r="J2694" t="str">
        <f t="shared" si="499"/>
        <v/>
      </c>
      <c r="L2694">
        <f t="shared" si="500"/>
        <v>79.521598066037299</v>
      </c>
      <c r="M2694">
        <f t="shared" si="504"/>
        <v>-279.13896155723705</v>
      </c>
      <c r="N2694">
        <f t="shared" si="505"/>
        <v>19.573898271119106</v>
      </c>
    </row>
    <row r="2695" spans="2:14" x14ac:dyDescent="0.25">
      <c r="B2695">
        <f t="shared" si="501"/>
        <v>2.6769999999998162</v>
      </c>
      <c r="C2695">
        <f t="shared" si="494"/>
        <v>3.9705693694667361</v>
      </c>
      <c r="D2695">
        <f t="shared" si="502"/>
        <v>0</v>
      </c>
      <c r="E2695">
        <f t="shared" si="495"/>
        <v>79.621744528962623</v>
      </c>
      <c r="F2695">
        <f t="shared" si="497"/>
        <v>0</v>
      </c>
      <c r="G2695">
        <f t="shared" si="496"/>
        <v>0</v>
      </c>
      <c r="H2695">
        <f t="shared" si="503"/>
        <v>0</v>
      </c>
      <c r="I2695">
        <f t="shared" si="498"/>
        <v>0</v>
      </c>
      <c r="J2695" t="str">
        <f t="shared" si="499"/>
        <v/>
      </c>
      <c r="L2695">
        <f t="shared" si="500"/>
        <v>79.507688393470218</v>
      </c>
      <c r="M2695">
        <f t="shared" si="504"/>
        <v>-279.04114351343878</v>
      </c>
      <c r="N2695">
        <f t="shared" si="505"/>
        <v>19.563608702810598</v>
      </c>
    </row>
    <row r="2696" spans="2:14" x14ac:dyDescent="0.25">
      <c r="B2696">
        <f t="shared" si="501"/>
        <v>2.6779999999998161</v>
      </c>
      <c r="C2696">
        <f t="shared" si="494"/>
        <v>3.9717636956346705</v>
      </c>
      <c r="D2696">
        <f t="shared" si="502"/>
        <v>0</v>
      </c>
      <c r="E2696">
        <f t="shared" si="495"/>
        <v>79.607797360118582</v>
      </c>
      <c r="F2696">
        <f t="shared" si="497"/>
        <v>0</v>
      </c>
      <c r="G2696">
        <f t="shared" si="496"/>
        <v>0</v>
      </c>
      <c r="H2696">
        <f t="shared" si="503"/>
        <v>0</v>
      </c>
      <c r="I2696">
        <f t="shared" si="498"/>
        <v>0</v>
      </c>
      <c r="J2696" t="str">
        <f t="shared" si="499"/>
        <v/>
      </c>
      <c r="L2696">
        <f t="shared" si="500"/>
        <v>79.493783586126128</v>
      </c>
      <c r="M2696">
        <f t="shared" si="504"/>
        <v>-278.94337688081805</v>
      </c>
      <c r="N2696">
        <f t="shared" si="505"/>
        <v>19.553326524146541</v>
      </c>
    </row>
    <row r="2697" spans="2:14" x14ac:dyDescent="0.25">
      <c r="B2697">
        <f t="shared" si="501"/>
        <v>2.678999999999816</v>
      </c>
      <c r="C2697">
        <f t="shared" si="494"/>
        <v>3.9729578125950722</v>
      </c>
      <c r="D2697">
        <f t="shared" si="502"/>
        <v>0</v>
      </c>
      <c r="E2697">
        <f t="shared" si="495"/>
        <v>79.593855077037418</v>
      </c>
      <c r="F2697">
        <f t="shared" si="497"/>
        <v>0</v>
      </c>
      <c r="G2697">
        <f t="shared" si="496"/>
        <v>0</v>
      </c>
      <c r="H2697">
        <f t="shared" si="503"/>
        <v>0</v>
      </c>
      <c r="I2697">
        <f t="shared" si="498"/>
        <v>0</v>
      </c>
      <c r="J2697" t="str">
        <f t="shared" si="499"/>
        <v/>
      </c>
      <c r="L2697">
        <f t="shared" si="500"/>
        <v>79.479883641452901</v>
      </c>
      <c r="M2697">
        <f t="shared" si="504"/>
        <v>-278.84566162327928</v>
      </c>
      <c r="N2697">
        <f t="shared" si="505"/>
        <v>19.543051507753262</v>
      </c>
    </row>
    <row r="2698" spans="2:14" x14ac:dyDescent="0.25">
      <c r="B2698">
        <f t="shared" si="501"/>
        <v>2.6799999999998159</v>
      </c>
      <c r="C2698">
        <f t="shared" si="494"/>
        <v>3.9741517204212276</v>
      </c>
      <c r="D2698">
        <f t="shared" si="502"/>
        <v>0</v>
      </c>
      <c r="E2698">
        <f t="shared" si="495"/>
        <v>79.579917677152167</v>
      </c>
      <c r="F2698">
        <f t="shared" si="497"/>
        <v>0</v>
      </c>
      <c r="G2698">
        <f t="shared" si="496"/>
        <v>0</v>
      </c>
      <c r="H2698">
        <f t="shared" si="503"/>
        <v>0</v>
      </c>
      <c r="I2698">
        <f t="shared" si="498"/>
        <v>0</v>
      </c>
      <c r="J2698" t="str">
        <f t="shared" si="499"/>
        <v/>
      </c>
      <c r="L2698">
        <f t="shared" si="500"/>
        <v>79.465988556900214</v>
      </c>
      <c r="M2698">
        <f t="shared" si="504"/>
        <v>-278.74799770501113</v>
      </c>
      <c r="N2698">
        <f t="shared" si="505"/>
        <v>19.532783653630759</v>
      </c>
    </row>
    <row r="2699" spans="2:14" x14ac:dyDescent="0.25">
      <c r="B2699">
        <f t="shared" si="501"/>
        <v>2.6809999999998158</v>
      </c>
      <c r="C2699">
        <f t="shared" si="494"/>
        <v>3.9753454191863846</v>
      </c>
      <c r="D2699">
        <f t="shared" si="502"/>
        <v>0</v>
      </c>
      <c r="E2699">
        <f t="shared" si="495"/>
        <v>79.565985157897657</v>
      </c>
      <c r="F2699">
        <f t="shared" si="497"/>
        <v>0</v>
      </c>
      <c r="G2699">
        <f t="shared" si="496"/>
        <v>0</v>
      </c>
      <c r="H2699">
        <f t="shared" si="503"/>
        <v>0</v>
      </c>
      <c r="I2699">
        <f t="shared" si="498"/>
        <v>0</v>
      </c>
      <c r="J2699" t="str">
        <f t="shared" si="499"/>
        <v/>
      </c>
      <c r="L2699">
        <f t="shared" si="500"/>
        <v>79.452098329919465</v>
      </c>
      <c r="M2699">
        <f t="shared" si="504"/>
        <v>-278.65038509020224</v>
      </c>
      <c r="N2699">
        <f t="shared" si="505"/>
        <v>19.522522961779032</v>
      </c>
    </row>
    <row r="2700" spans="2:14" x14ac:dyDescent="0.25">
      <c r="B2700">
        <f t="shared" si="501"/>
        <v>2.6819999999998156</v>
      </c>
      <c r="C2700">
        <f t="shared" si="494"/>
        <v>3.9765389089637533</v>
      </c>
      <c r="D2700">
        <f t="shared" si="502"/>
        <v>0</v>
      </c>
      <c r="E2700">
        <f t="shared" si="495"/>
        <v>79.552057516710533</v>
      </c>
      <c r="F2700">
        <f t="shared" si="497"/>
        <v>0</v>
      </c>
      <c r="G2700">
        <f t="shared" si="496"/>
        <v>0</v>
      </c>
      <c r="H2700">
        <f t="shared" si="503"/>
        <v>0</v>
      </c>
      <c r="I2700">
        <f t="shared" si="498"/>
        <v>0</v>
      </c>
      <c r="J2700" t="str">
        <f t="shared" si="499"/>
        <v/>
      </c>
      <c r="L2700">
        <f t="shared" si="500"/>
        <v>79.438212957963856</v>
      </c>
      <c r="M2700">
        <f t="shared" si="504"/>
        <v>-278.55282374247281</v>
      </c>
      <c r="N2700">
        <f t="shared" si="505"/>
        <v>19.512269545884919</v>
      </c>
    </row>
    <row r="2701" spans="2:14" x14ac:dyDescent="0.25">
      <c r="B2701">
        <f t="shared" si="501"/>
        <v>2.6829999999998155</v>
      </c>
      <c r="C2701">
        <f t="shared" si="494"/>
        <v>3.9777321898265039</v>
      </c>
      <c r="D2701">
        <f t="shared" si="502"/>
        <v>0</v>
      </c>
      <c r="E2701">
        <f t="shared" si="495"/>
        <v>79.538134751029219</v>
      </c>
      <c r="F2701">
        <f t="shared" si="497"/>
        <v>0</v>
      </c>
      <c r="G2701">
        <f t="shared" si="496"/>
        <v>0</v>
      </c>
      <c r="H2701">
        <f t="shared" si="503"/>
        <v>0</v>
      </c>
      <c r="I2701">
        <f t="shared" si="498"/>
        <v>0</v>
      </c>
      <c r="J2701" t="str">
        <f t="shared" si="499"/>
        <v/>
      </c>
      <c r="L2701">
        <f t="shared" si="500"/>
        <v>79.424332438488406</v>
      </c>
      <c r="M2701">
        <f t="shared" si="504"/>
        <v>-278.45531362629572</v>
      </c>
      <c r="N2701">
        <f t="shared" si="505"/>
        <v>19.502023178574746</v>
      </c>
    </row>
    <row r="2702" spans="2:14" x14ac:dyDescent="0.25">
      <c r="B2702">
        <f t="shared" si="501"/>
        <v>2.6839999999998154</v>
      </c>
      <c r="C2702">
        <f t="shared" si="494"/>
        <v>3.9789252618477695</v>
      </c>
      <c r="D2702">
        <f t="shared" si="502"/>
        <v>0</v>
      </c>
      <c r="E2702">
        <f t="shared" si="495"/>
        <v>79.52421685829394</v>
      </c>
      <c r="F2702">
        <f t="shared" si="497"/>
        <v>0</v>
      </c>
      <c r="G2702">
        <f t="shared" si="496"/>
        <v>0</v>
      </c>
      <c r="H2702">
        <f t="shared" si="503"/>
        <v>0</v>
      </c>
      <c r="I2702">
        <f t="shared" si="498"/>
        <v>0</v>
      </c>
      <c r="J2702" t="str">
        <f t="shared" si="499"/>
        <v/>
      </c>
      <c r="L2702">
        <f t="shared" si="500"/>
        <v>79.410456768949899</v>
      </c>
      <c r="M2702">
        <f t="shared" si="504"/>
        <v>-278.35785470557539</v>
      </c>
      <c r="N2702">
        <f t="shared" si="505"/>
        <v>19.491784087222186</v>
      </c>
    </row>
    <row r="2703" spans="2:14" x14ac:dyDescent="0.25">
      <c r="B2703">
        <f t="shared" si="501"/>
        <v>2.6849999999998153</v>
      </c>
      <c r="C2703">
        <f t="shared" si="494"/>
        <v>3.9801181251006441</v>
      </c>
      <c r="D2703">
        <f t="shared" si="502"/>
        <v>0</v>
      </c>
      <c r="E2703">
        <f t="shared" si="495"/>
        <v>79.510303835946701</v>
      </c>
      <c r="F2703">
        <f t="shared" si="497"/>
        <v>0</v>
      </c>
      <c r="G2703">
        <f t="shared" si="496"/>
        <v>0</v>
      </c>
      <c r="H2703">
        <f t="shared" si="503"/>
        <v>0</v>
      </c>
      <c r="I2703">
        <f t="shared" si="498"/>
        <v>0</v>
      </c>
      <c r="J2703" t="str">
        <f t="shared" si="499"/>
        <v/>
      </c>
      <c r="L2703">
        <f t="shared" si="500"/>
        <v>79.396585946806852</v>
      </c>
      <c r="M2703">
        <f t="shared" si="504"/>
        <v>-278.26044694478469</v>
      </c>
      <c r="N2703">
        <f t="shared" si="505"/>
        <v>19.481552158140403</v>
      </c>
    </row>
    <row r="2704" spans="2:14" x14ac:dyDescent="0.25">
      <c r="B2704">
        <f t="shared" si="501"/>
        <v>2.6859999999998152</v>
      </c>
      <c r="C2704">
        <f t="shared" si="494"/>
        <v>3.9813107796581835</v>
      </c>
      <c r="D2704">
        <f t="shared" si="502"/>
        <v>0</v>
      </c>
      <c r="E2704">
        <f t="shared" si="495"/>
        <v>79.496395681431309</v>
      </c>
      <c r="F2704">
        <f t="shared" si="497"/>
        <v>0</v>
      </c>
      <c r="G2704">
        <f t="shared" si="496"/>
        <v>0</v>
      </c>
      <c r="H2704">
        <f t="shared" si="503"/>
        <v>0</v>
      </c>
      <c r="I2704">
        <f t="shared" si="498"/>
        <v>0</v>
      </c>
      <c r="J2704" t="str">
        <f t="shared" si="499"/>
        <v/>
      </c>
      <c r="L2704">
        <f t="shared" si="500"/>
        <v>79.382719969519599</v>
      </c>
      <c r="M2704">
        <f t="shared" si="504"/>
        <v>-278.16309030782804</v>
      </c>
      <c r="N2704">
        <f t="shared" si="505"/>
        <v>19.471327391329396</v>
      </c>
    </row>
    <row r="2705" spans="2:14" x14ac:dyDescent="0.25">
      <c r="B2705">
        <f t="shared" si="501"/>
        <v>2.6869999999998151</v>
      </c>
      <c r="C2705">
        <f t="shared" ref="C2705:C2768" si="506">C2704+E2704*$B$3*$B$8</f>
        <v>3.9825032255934047</v>
      </c>
      <c r="D2705">
        <f t="shared" si="502"/>
        <v>0</v>
      </c>
      <c r="E2705">
        <f t="shared" ref="E2705:E2768" si="507">E2704+$B$8*(((D2704*$B$3)-$B$2*E2704^2)/$B$1)</f>
        <v>79.482492392193365</v>
      </c>
      <c r="F2705">
        <f t="shared" si="497"/>
        <v>0</v>
      </c>
      <c r="G2705">
        <f t="shared" si="496"/>
        <v>0</v>
      </c>
      <c r="H2705">
        <f t="shared" si="503"/>
        <v>0</v>
      </c>
      <c r="I2705">
        <f t="shared" si="498"/>
        <v>0</v>
      </c>
      <c r="J2705" t="str">
        <f t="shared" si="499"/>
        <v/>
      </c>
      <c r="L2705">
        <f t="shared" si="500"/>
        <v>79.368858834550238</v>
      </c>
      <c r="M2705">
        <f t="shared" si="504"/>
        <v>-278.0657847588941</v>
      </c>
      <c r="N2705">
        <f t="shared" si="505"/>
        <v>19.461109786789166</v>
      </c>
    </row>
    <row r="2706" spans="2:14" x14ac:dyDescent="0.25">
      <c r="B2706">
        <f t="shared" si="501"/>
        <v>2.687999999999815</v>
      </c>
      <c r="C2706">
        <f t="shared" si="506"/>
        <v>3.9836954629792878</v>
      </c>
      <c r="D2706">
        <f t="shared" si="502"/>
        <v>0</v>
      </c>
      <c r="E2706">
        <f t="shared" si="507"/>
        <v>79.468593965680242</v>
      </c>
      <c r="F2706">
        <f t="shared" si="497"/>
        <v>0</v>
      </c>
      <c r="G2706">
        <f t="shared" si="496"/>
        <v>0</v>
      </c>
      <c r="H2706">
        <f t="shared" si="503"/>
        <v>0</v>
      </c>
      <c r="I2706">
        <f t="shared" si="498"/>
        <v>0</v>
      </c>
      <c r="J2706" t="str">
        <f t="shared" si="499"/>
        <v/>
      </c>
      <c r="L2706">
        <f t="shared" si="500"/>
        <v>79.355002539362644</v>
      </c>
      <c r="M2706">
        <f t="shared" si="504"/>
        <v>-277.96853026245572</v>
      </c>
      <c r="N2706">
        <f t="shared" si="505"/>
        <v>19.450899344519712</v>
      </c>
    </row>
    <row r="2707" spans="2:14" x14ac:dyDescent="0.25">
      <c r="B2707">
        <f t="shared" si="501"/>
        <v>2.6889999999998149</v>
      </c>
      <c r="C2707">
        <f t="shared" si="506"/>
        <v>3.9848874918887729</v>
      </c>
      <c r="D2707">
        <f t="shared" si="502"/>
        <v>0</v>
      </c>
      <c r="E2707">
        <f t="shared" si="507"/>
        <v>79.454700399341107</v>
      </c>
      <c r="F2707">
        <f t="shared" si="497"/>
        <v>0</v>
      </c>
      <c r="G2707">
        <f t="shared" ref="G2707:G2770" si="508">IF(C2707&lt;$B$5,$B$2*E2707^3,0)</f>
        <v>0</v>
      </c>
      <c r="H2707">
        <f t="shared" si="503"/>
        <v>0</v>
      </c>
      <c r="I2707">
        <f t="shared" si="498"/>
        <v>0</v>
      </c>
      <c r="J2707" t="str">
        <f t="shared" si="499"/>
        <v/>
      </c>
      <c r="L2707">
        <f t="shared" si="500"/>
        <v>79.341151081422467</v>
      </c>
      <c r="M2707">
        <f t="shared" si="504"/>
        <v>-277.87132678270154</v>
      </c>
      <c r="N2707">
        <f t="shared" si="505"/>
        <v>19.440695950834197</v>
      </c>
    </row>
    <row r="2708" spans="2:14" x14ac:dyDescent="0.25">
      <c r="B2708">
        <f t="shared" si="501"/>
        <v>2.6899999999998148</v>
      </c>
      <c r="C2708">
        <f t="shared" si="506"/>
        <v>3.9860793123947631</v>
      </c>
      <c r="D2708">
        <f t="shared" si="502"/>
        <v>0</v>
      </c>
      <c r="E2708">
        <f t="shared" si="507"/>
        <v>79.440811690626902</v>
      </c>
      <c r="F2708">
        <f t="shared" ref="F2708:F2771" si="509">D2708*E2708*$B$3</f>
        <v>0</v>
      </c>
      <c r="G2708">
        <f t="shared" si="508"/>
        <v>0</v>
      </c>
      <c r="H2708">
        <f t="shared" si="503"/>
        <v>0</v>
      </c>
      <c r="I2708">
        <f t="shared" ref="I2708:I2771" si="510">G2708+H2708</f>
        <v>0</v>
      </c>
      <c r="J2708" t="str">
        <f t="shared" ref="J2708:J2771" si="511">IF(C2708&lt;$B$5,E2708,"")</f>
        <v/>
      </c>
      <c r="L2708">
        <f t="shared" ref="L2708:L2771" si="512">$L$15/(B2708+$L$16)</f>
        <v>79.327304458197077</v>
      </c>
      <c r="M2708">
        <f t="shared" si="504"/>
        <v>-277.77417428410445</v>
      </c>
      <c r="N2708">
        <f t="shared" si="505"/>
        <v>19.430499719419458</v>
      </c>
    </row>
    <row r="2709" spans="2:14" x14ac:dyDescent="0.25">
      <c r="B2709">
        <f t="shared" ref="B2709:B2772" si="513">B2708+$B$8</f>
        <v>2.6909999999998147</v>
      </c>
      <c r="C2709">
        <f t="shared" si="506"/>
        <v>3.9872709245701223</v>
      </c>
      <c r="D2709">
        <f t="shared" ref="D2709:D2772" si="514">IF(C2709&lt;$B$5,$B$6*SIN(PI()*C2709/$B$5)+$B$7*SIN(2*PI()*C2709/$B$5),0)</f>
        <v>0</v>
      </c>
      <c r="E2709">
        <f t="shared" si="507"/>
        <v>79.426927836990359</v>
      </c>
      <c r="F2709">
        <f t="shared" si="509"/>
        <v>0</v>
      </c>
      <c r="G2709">
        <f t="shared" si="508"/>
        <v>0</v>
      </c>
      <c r="H2709">
        <f t="shared" ref="H2709:H2772" si="515">IF(C2709&lt;$B$5,$B$1*E2709*(E2709-E2708)/$B$8,0)</f>
        <v>0</v>
      </c>
      <c r="I2709">
        <f t="shared" si="510"/>
        <v>0</v>
      </c>
      <c r="J2709" t="str">
        <f t="shared" si="511"/>
        <v/>
      </c>
      <c r="L2709">
        <f t="shared" si="512"/>
        <v>79.31346266715569</v>
      </c>
      <c r="M2709">
        <f t="shared" ref="M2709:M2772" si="516">$M$14*(E2709-E2708)</f>
        <v>-277.67707273085307</v>
      </c>
      <c r="N2709">
        <f t="shared" si="505"/>
        <v>19.420310650275496</v>
      </c>
    </row>
    <row r="2710" spans="2:14" x14ac:dyDescent="0.25">
      <c r="B2710">
        <f t="shared" si="513"/>
        <v>2.6919999999998145</v>
      </c>
      <c r="C2710">
        <f t="shared" si="506"/>
        <v>3.9884623284876772</v>
      </c>
      <c r="D2710">
        <f t="shared" si="514"/>
        <v>0</v>
      </c>
      <c r="E2710">
        <f t="shared" si="507"/>
        <v>79.413048835885988</v>
      </c>
      <c r="F2710">
        <f t="shared" si="509"/>
        <v>0</v>
      </c>
      <c r="G2710">
        <f t="shared" si="508"/>
        <v>0</v>
      </c>
      <c r="H2710">
        <f t="shared" si="515"/>
        <v>0</v>
      </c>
      <c r="I2710">
        <f t="shared" si="510"/>
        <v>0</v>
      </c>
      <c r="J2710" t="str">
        <f t="shared" si="511"/>
        <v/>
      </c>
      <c r="L2710">
        <f t="shared" si="512"/>
        <v>79.29962570576923</v>
      </c>
      <c r="M2710">
        <f t="shared" si="516"/>
        <v>-277.58002208742028</v>
      </c>
      <c r="N2710">
        <f t="shared" ref="N2710:N2773" si="517">$N$14*$M$14*(E2710+E2708-2*E2709)</f>
        <v>19.410128743402311</v>
      </c>
    </row>
    <row r="2711" spans="2:14" x14ac:dyDescent="0.25">
      <c r="B2711">
        <f t="shared" si="513"/>
        <v>2.6929999999998144</v>
      </c>
      <c r="C2711">
        <f t="shared" si="506"/>
        <v>3.9896535242202154</v>
      </c>
      <c r="D2711">
        <f t="shared" si="514"/>
        <v>0</v>
      </c>
      <c r="E2711">
        <f t="shared" si="507"/>
        <v>79.399174684770088</v>
      </c>
      <c r="F2711">
        <f t="shared" si="509"/>
        <v>0</v>
      </c>
      <c r="G2711">
        <f t="shared" si="508"/>
        <v>0</v>
      </c>
      <c r="H2711">
        <f t="shared" si="515"/>
        <v>0</v>
      </c>
      <c r="I2711">
        <f t="shared" si="510"/>
        <v>0</v>
      </c>
      <c r="J2711" t="str">
        <f t="shared" si="511"/>
        <v/>
      </c>
      <c r="L2711">
        <f t="shared" si="512"/>
        <v>79.285793571510439</v>
      </c>
      <c r="M2711">
        <f t="shared" si="516"/>
        <v>-277.48302231799471</v>
      </c>
      <c r="N2711">
        <f t="shared" si="517"/>
        <v>19.399953885113064</v>
      </c>
    </row>
    <row r="2712" spans="2:14" x14ac:dyDescent="0.25">
      <c r="B2712">
        <f t="shared" si="513"/>
        <v>2.6939999999998143</v>
      </c>
      <c r="C2712">
        <f t="shared" si="506"/>
        <v>3.9908445118404869</v>
      </c>
      <c r="D2712">
        <f t="shared" si="514"/>
        <v>0</v>
      </c>
      <c r="E2712">
        <f t="shared" si="507"/>
        <v>79.385305381100721</v>
      </c>
      <c r="F2712">
        <f t="shared" si="509"/>
        <v>0</v>
      </c>
      <c r="G2712">
        <f t="shared" si="508"/>
        <v>0</v>
      </c>
      <c r="H2712">
        <f t="shared" si="515"/>
        <v>0</v>
      </c>
      <c r="I2712">
        <f t="shared" si="510"/>
        <v>0</v>
      </c>
      <c r="J2712" t="str">
        <f t="shared" si="511"/>
        <v/>
      </c>
      <c r="L2712">
        <f t="shared" si="512"/>
        <v>79.271966261853734</v>
      </c>
      <c r="M2712">
        <f t="shared" si="516"/>
        <v>-277.38607338733345</v>
      </c>
      <c r="N2712">
        <f t="shared" si="517"/>
        <v>19.389786075407756</v>
      </c>
    </row>
    <row r="2713" spans="2:14" x14ac:dyDescent="0.25">
      <c r="B2713">
        <f t="shared" si="513"/>
        <v>2.6949999999998142</v>
      </c>
      <c r="C2713">
        <f t="shared" si="506"/>
        <v>3.9920352914212036</v>
      </c>
      <c r="D2713">
        <f t="shared" si="514"/>
        <v>0</v>
      </c>
      <c r="E2713">
        <f t="shared" si="507"/>
        <v>79.371440922337726</v>
      </c>
      <c r="F2713">
        <f t="shared" si="509"/>
        <v>0</v>
      </c>
      <c r="G2713">
        <f t="shared" si="508"/>
        <v>0</v>
      </c>
      <c r="H2713">
        <f t="shared" si="515"/>
        <v>0</v>
      </c>
      <c r="I2713">
        <f t="shared" si="510"/>
        <v>0</v>
      </c>
      <c r="J2713" t="str">
        <f t="shared" si="511"/>
        <v/>
      </c>
      <c r="L2713">
        <f t="shared" si="512"/>
        <v>79.258143774275368</v>
      </c>
      <c r="M2713">
        <f t="shared" si="516"/>
        <v>-277.28917525990937</v>
      </c>
      <c r="N2713">
        <f t="shared" si="517"/>
        <v>19.379625427973224</v>
      </c>
    </row>
    <row r="2714" spans="2:14" x14ac:dyDescent="0.25">
      <c r="B2714">
        <f t="shared" si="513"/>
        <v>2.6959999999998141</v>
      </c>
      <c r="C2714">
        <f t="shared" si="506"/>
        <v>3.9932258630350388</v>
      </c>
      <c r="D2714">
        <f t="shared" si="514"/>
        <v>0</v>
      </c>
      <c r="E2714">
        <f t="shared" si="507"/>
        <v>79.35758130594273</v>
      </c>
      <c r="F2714">
        <f t="shared" si="509"/>
        <v>0</v>
      </c>
      <c r="G2714">
        <f t="shared" si="508"/>
        <v>0</v>
      </c>
      <c r="H2714">
        <f t="shared" si="515"/>
        <v>0</v>
      </c>
      <c r="I2714">
        <f t="shared" si="510"/>
        <v>0</v>
      </c>
      <c r="J2714" t="str">
        <f t="shared" si="511"/>
        <v/>
      </c>
      <c r="L2714">
        <f t="shared" si="512"/>
        <v>79.244326106253368</v>
      </c>
      <c r="M2714">
        <f t="shared" si="516"/>
        <v>-277.19232789991111</v>
      </c>
      <c r="N2714">
        <f t="shared" si="517"/>
        <v>19.369471942809469</v>
      </c>
    </row>
    <row r="2715" spans="2:14" x14ac:dyDescent="0.25">
      <c r="B2715">
        <f t="shared" si="513"/>
        <v>2.696999999999814</v>
      </c>
      <c r="C2715">
        <f t="shared" si="506"/>
        <v>3.9944162267546282</v>
      </c>
      <c r="D2715">
        <f t="shared" si="514"/>
        <v>0</v>
      </c>
      <c r="E2715">
        <f t="shared" si="507"/>
        <v>79.343726529379126</v>
      </c>
      <c r="F2715">
        <f t="shared" si="509"/>
        <v>0</v>
      </c>
      <c r="G2715">
        <f t="shared" si="508"/>
        <v>0</v>
      </c>
      <c r="H2715">
        <f t="shared" si="515"/>
        <v>0</v>
      </c>
      <c r="I2715">
        <f t="shared" si="510"/>
        <v>0</v>
      </c>
      <c r="J2715" t="str">
        <f t="shared" si="511"/>
        <v/>
      </c>
      <c r="L2715">
        <f t="shared" si="512"/>
        <v>79.230513255267439</v>
      </c>
      <c r="M2715">
        <f t="shared" si="516"/>
        <v>-277.09553127209574</v>
      </c>
      <c r="N2715">
        <f t="shared" si="517"/>
        <v>19.35932561991649</v>
      </c>
    </row>
    <row r="2716" spans="2:14" x14ac:dyDescent="0.25">
      <c r="B2716">
        <f t="shared" si="513"/>
        <v>2.6979999999998139</v>
      </c>
      <c r="C2716">
        <f t="shared" si="506"/>
        <v>3.9956063826525687</v>
      </c>
      <c r="D2716">
        <f t="shared" si="514"/>
        <v>0</v>
      </c>
      <c r="E2716">
        <f t="shared" si="507"/>
        <v>79.329876590112079</v>
      </c>
      <c r="F2716">
        <f t="shared" si="509"/>
        <v>0</v>
      </c>
      <c r="G2716">
        <f t="shared" si="508"/>
        <v>0</v>
      </c>
      <c r="H2716">
        <f t="shared" si="515"/>
        <v>0</v>
      </c>
      <c r="I2716">
        <f t="shared" si="510"/>
        <v>0</v>
      </c>
      <c r="J2716" t="str">
        <f t="shared" si="511"/>
        <v/>
      </c>
      <c r="L2716">
        <f t="shared" si="512"/>
        <v>79.216705218799106</v>
      </c>
      <c r="M2716">
        <f t="shared" si="516"/>
        <v>-276.99878534093614</v>
      </c>
      <c r="N2716">
        <f t="shared" si="517"/>
        <v>19.349186231920612</v>
      </c>
    </row>
    <row r="2717" spans="2:14" x14ac:dyDescent="0.25">
      <c r="B2717">
        <f t="shared" si="513"/>
        <v>2.6989999999998138</v>
      </c>
      <c r="C2717">
        <f t="shared" si="506"/>
        <v>3.9967963308014203</v>
      </c>
      <c r="D2717">
        <f t="shared" si="514"/>
        <v>0</v>
      </c>
      <c r="E2717">
        <f t="shared" si="507"/>
        <v>79.316031485608519</v>
      </c>
      <c r="F2717">
        <f t="shared" si="509"/>
        <v>0</v>
      </c>
      <c r="G2717">
        <f t="shared" si="508"/>
        <v>0</v>
      </c>
      <c r="H2717">
        <f t="shared" si="515"/>
        <v>0</v>
      </c>
      <c r="I2717">
        <f t="shared" si="510"/>
        <v>0</v>
      </c>
      <c r="J2717" t="str">
        <f t="shared" si="511"/>
        <v/>
      </c>
      <c r="L2717">
        <f t="shared" si="512"/>
        <v>79.20290199433164</v>
      </c>
      <c r="M2717">
        <f t="shared" si="516"/>
        <v>-276.90209007118938</v>
      </c>
      <c r="N2717">
        <f t="shared" si="517"/>
        <v>19.339053892508673</v>
      </c>
    </row>
    <row r="2718" spans="2:14" x14ac:dyDescent="0.25">
      <c r="B2718">
        <f t="shared" si="513"/>
        <v>2.6999999999998137</v>
      </c>
      <c r="C2718">
        <f t="shared" si="506"/>
        <v>3.9979860712737043</v>
      </c>
      <c r="D2718">
        <f t="shared" si="514"/>
        <v>0</v>
      </c>
      <c r="E2718">
        <f t="shared" si="507"/>
        <v>79.302191213337139</v>
      </c>
      <c r="F2718">
        <f t="shared" si="509"/>
        <v>0</v>
      </c>
      <c r="G2718">
        <f t="shared" si="508"/>
        <v>0</v>
      </c>
      <c r="H2718">
        <f t="shared" si="515"/>
        <v>0</v>
      </c>
      <c r="I2718">
        <f t="shared" si="510"/>
        <v>0</v>
      </c>
      <c r="J2718" t="str">
        <f t="shared" si="511"/>
        <v/>
      </c>
      <c r="L2718">
        <f t="shared" si="512"/>
        <v>79.189103579350061</v>
      </c>
      <c r="M2718">
        <f t="shared" si="516"/>
        <v>-276.80544542761254</v>
      </c>
      <c r="N2718">
        <f t="shared" si="517"/>
        <v>19.32892871536751</v>
      </c>
    </row>
    <row r="2719" spans="2:14" x14ac:dyDescent="0.25">
      <c r="B2719">
        <f t="shared" si="513"/>
        <v>2.7009999999998136</v>
      </c>
      <c r="C2719">
        <f t="shared" si="506"/>
        <v>3.9991756041419042</v>
      </c>
      <c r="D2719">
        <f t="shared" si="514"/>
        <v>0</v>
      </c>
      <c r="E2719">
        <f t="shared" si="507"/>
        <v>79.288355770768419</v>
      </c>
      <c r="F2719">
        <f t="shared" si="509"/>
        <v>0</v>
      </c>
      <c r="G2719">
        <f t="shared" si="508"/>
        <v>0</v>
      </c>
      <c r="H2719">
        <f t="shared" si="515"/>
        <v>0</v>
      </c>
      <c r="I2719">
        <f t="shared" si="510"/>
        <v>0</v>
      </c>
      <c r="J2719" t="str">
        <f t="shared" si="511"/>
        <v/>
      </c>
      <c r="L2719">
        <f t="shared" si="512"/>
        <v>79.175309971341122</v>
      </c>
      <c r="M2719">
        <f t="shared" si="516"/>
        <v>-276.70885137439427</v>
      </c>
      <c r="N2719">
        <f t="shared" si="517"/>
        <v>19.318810586810287</v>
      </c>
    </row>
    <row r="2720" spans="2:14" x14ac:dyDescent="0.25">
      <c r="B2720">
        <f t="shared" si="513"/>
        <v>2.7019999999998134</v>
      </c>
      <c r="C2720">
        <f t="shared" si="506"/>
        <v>4.000364929478466</v>
      </c>
      <c r="D2720">
        <f t="shared" si="514"/>
        <v>0</v>
      </c>
      <c r="E2720">
        <f t="shared" si="507"/>
        <v>79.27452515537459</v>
      </c>
      <c r="F2720">
        <f t="shared" si="509"/>
        <v>0</v>
      </c>
      <c r="G2720">
        <f t="shared" si="508"/>
        <v>0</v>
      </c>
      <c r="H2720">
        <f t="shared" si="515"/>
        <v>0</v>
      </c>
      <c r="I2720">
        <f t="shared" si="510"/>
        <v>0</v>
      </c>
      <c r="J2720" t="str">
        <f t="shared" si="511"/>
        <v/>
      </c>
      <c r="L2720">
        <f t="shared" si="512"/>
        <v>79.161521167793339</v>
      </c>
      <c r="M2720">
        <f t="shared" si="516"/>
        <v>-276.61230787657587</v>
      </c>
      <c r="N2720">
        <f t="shared" si="517"/>
        <v>19.308699620523839</v>
      </c>
    </row>
    <row r="2721" spans="2:14" x14ac:dyDescent="0.25">
      <c r="B2721">
        <f t="shared" si="513"/>
        <v>2.7029999999998133</v>
      </c>
      <c r="C2721">
        <f t="shared" si="506"/>
        <v>4.0015540473557962</v>
      </c>
      <c r="D2721">
        <f t="shared" si="514"/>
        <v>0</v>
      </c>
      <c r="E2721">
        <f t="shared" si="507"/>
        <v>79.260699364629644</v>
      </c>
      <c r="F2721">
        <f t="shared" si="509"/>
        <v>0</v>
      </c>
      <c r="G2721">
        <f t="shared" si="508"/>
        <v>0</v>
      </c>
      <c r="H2721">
        <f t="shared" si="515"/>
        <v>0</v>
      </c>
      <c r="I2721">
        <f t="shared" si="510"/>
        <v>0</v>
      </c>
      <c r="J2721" t="str">
        <f t="shared" si="511"/>
        <v/>
      </c>
      <c r="L2721">
        <f t="shared" si="512"/>
        <v>79.14773716619699</v>
      </c>
      <c r="M2721">
        <f t="shared" si="516"/>
        <v>-276.51581489891441</v>
      </c>
      <c r="N2721">
        <f t="shared" si="517"/>
        <v>19.298595589134493</v>
      </c>
    </row>
    <row r="2722" spans="2:14" x14ac:dyDescent="0.25">
      <c r="B2722">
        <f t="shared" si="513"/>
        <v>2.7039999999998132</v>
      </c>
      <c r="C2722">
        <f t="shared" si="506"/>
        <v>4.0027429578462659</v>
      </c>
      <c r="D2722">
        <f t="shared" si="514"/>
        <v>0</v>
      </c>
      <c r="E2722">
        <f t="shared" si="507"/>
        <v>79.24687839600935</v>
      </c>
      <c r="F2722">
        <f t="shared" si="509"/>
        <v>0</v>
      </c>
      <c r="G2722">
        <f t="shared" si="508"/>
        <v>0</v>
      </c>
      <c r="H2722">
        <f t="shared" si="515"/>
        <v>0</v>
      </c>
      <c r="I2722">
        <f t="shared" si="510"/>
        <v>0</v>
      </c>
      <c r="J2722" t="str">
        <f t="shared" si="511"/>
        <v/>
      </c>
      <c r="L2722">
        <f t="shared" si="512"/>
        <v>79.1339579640441</v>
      </c>
      <c r="M2722">
        <f t="shared" si="516"/>
        <v>-276.41937240588277</v>
      </c>
      <c r="N2722">
        <f t="shared" si="517"/>
        <v>19.288498606329085</v>
      </c>
    </row>
    <row r="2723" spans="2:14" x14ac:dyDescent="0.25">
      <c r="B2723">
        <f t="shared" si="513"/>
        <v>2.7049999999998131</v>
      </c>
      <c r="C2723">
        <f t="shared" si="506"/>
        <v>4.0039316610222064</v>
      </c>
      <c r="D2723">
        <f t="shared" si="514"/>
        <v>0</v>
      </c>
      <c r="E2723">
        <f t="shared" si="507"/>
        <v>79.233062246991224</v>
      </c>
      <c r="F2723">
        <f t="shared" si="509"/>
        <v>0</v>
      </c>
      <c r="G2723">
        <f t="shared" si="508"/>
        <v>0</v>
      </c>
      <c r="H2723">
        <f t="shared" si="515"/>
        <v>0</v>
      </c>
      <c r="I2723">
        <f t="shared" si="510"/>
        <v>0</v>
      </c>
      <c r="J2723" t="str">
        <f t="shared" si="511"/>
        <v/>
      </c>
      <c r="L2723">
        <f t="shared" si="512"/>
        <v>79.120183558828444</v>
      </c>
      <c r="M2723">
        <f t="shared" si="516"/>
        <v>-276.32298036252223</v>
      </c>
      <c r="N2723">
        <f t="shared" si="517"/>
        <v>19.278408672107616</v>
      </c>
    </row>
    <row r="2724" spans="2:14" x14ac:dyDescent="0.25">
      <c r="B2724">
        <f t="shared" si="513"/>
        <v>2.705999999999813</v>
      </c>
      <c r="C2724">
        <f t="shared" si="506"/>
        <v>4.0051201569559112</v>
      </c>
      <c r="D2724">
        <f t="shared" si="514"/>
        <v>0</v>
      </c>
      <c r="E2724">
        <f t="shared" si="507"/>
        <v>79.219250915054545</v>
      </c>
      <c r="F2724">
        <f t="shared" si="509"/>
        <v>0</v>
      </c>
      <c r="G2724">
        <f t="shared" si="508"/>
        <v>0</v>
      </c>
      <c r="H2724">
        <f t="shared" si="515"/>
        <v>0</v>
      </c>
      <c r="I2724">
        <f t="shared" si="510"/>
        <v>0</v>
      </c>
      <c r="J2724" t="str">
        <f t="shared" si="511"/>
        <v/>
      </c>
      <c r="L2724">
        <f t="shared" si="512"/>
        <v>79.106413948045486</v>
      </c>
      <c r="M2724">
        <f t="shared" si="516"/>
        <v>-276.22663873358988</v>
      </c>
      <c r="N2724">
        <f t="shared" si="517"/>
        <v>19.268325786470086</v>
      </c>
    </row>
    <row r="2725" spans="2:14" x14ac:dyDescent="0.25">
      <c r="B2725">
        <f t="shared" si="513"/>
        <v>2.7069999999998129</v>
      </c>
      <c r="C2725">
        <f t="shared" si="506"/>
        <v>4.006308445719637</v>
      </c>
      <c r="D2725">
        <f t="shared" si="514"/>
        <v>0</v>
      </c>
      <c r="E2725">
        <f t="shared" si="507"/>
        <v>79.205444397680353</v>
      </c>
      <c r="F2725">
        <f t="shared" si="509"/>
        <v>0</v>
      </c>
      <c r="G2725">
        <f t="shared" si="508"/>
        <v>0</v>
      </c>
      <c r="H2725">
        <f t="shared" si="515"/>
        <v>0</v>
      </c>
      <c r="I2725">
        <f t="shared" si="510"/>
        <v>0</v>
      </c>
      <c r="J2725" t="str">
        <f t="shared" si="511"/>
        <v/>
      </c>
      <c r="L2725">
        <f t="shared" si="512"/>
        <v>79.092649129192509</v>
      </c>
      <c r="M2725">
        <f t="shared" si="516"/>
        <v>-276.1303474838428</v>
      </c>
      <c r="N2725">
        <f t="shared" si="517"/>
        <v>19.258249949416495</v>
      </c>
    </row>
    <row r="2726" spans="2:14" x14ac:dyDescent="0.25">
      <c r="B2726">
        <f t="shared" si="513"/>
        <v>2.7079999999998128</v>
      </c>
      <c r="C2726">
        <f t="shared" si="506"/>
        <v>4.0074965273856025</v>
      </c>
      <c r="D2726">
        <f t="shared" si="514"/>
        <v>0</v>
      </c>
      <c r="E2726">
        <f t="shared" si="507"/>
        <v>79.191642692351436</v>
      </c>
      <c r="F2726">
        <f t="shared" si="509"/>
        <v>0</v>
      </c>
      <c r="G2726">
        <f t="shared" si="508"/>
        <v>0</v>
      </c>
      <c r="H2726">
        <f t="shared" si="515"/>
        <v>0</v>
      </c>
      <c r="I2726">
        <f t="shared" si="510"/>
        <v>0</v>
      </c>
      <c r="J2726" t="str">
        <f t="shared" si="511"/>
        <v/>
      </c>
      <c r="L2726">
        <f t="shared" si="512"/>
        <v>79.078889099768503</v>
      </c>
      <c r="M2726">
        <f t="shared" si="516"/>
        <v>-276.03410657832228</v>
      </c>
      <c r="N2726">
        <f t="shared" si="517"/>
        <v>19.248181047260005</v>
      </c>
    </row>
    <row r="2727" spans="2:14" x14ac:dyDescent="0.25">
      <c r="B2727">
        <f t="shared" si="513"/>
        <v>2.7089999999998127</v>
      </c>
      <c r="C2727">
        <f t="shared" si="506"/>
        <v>4.0086844020259873</v>
      </c>
      <c r="D2727">
        <f t="shared" si="514"/>
        <v>0</v>
      </c>
      <c r="E2727">
        <f t="shared" si="507"/>
        <v>79.177845796552347</v>
      </c>
      <c r="F2727">
        <f t="shared" si="509"/>
        <v>0</v>
      </c>
      <c r="G2727">
        <f t="shared" si="508"/>
        <v>0</v>
      </c>
      <c r="H2727">
        <f t="shared" si="515"/>
        <v>0</v>
      </c>
      <c r="I2727">
        <f t="shared" si="510"/>
        <v>0</v>
      </c>
      <c r="J2727" t="str">
        <f t="shared" si="511"/>
        <v/>
      </c>
      <c r="L2727">
        <f t="shared" si="512"/>
        <v>79.065133857274205</v>
      </c>
      <c r="M2727">
        <f t="shared" si="516"/>
        <v>-275.93791598178541</v>
      </c>
      <c r="N2727">
        <f t="shared" si="517"/>
        <v>19.238119307374291</v>
      </c>
    </row>
    <row r="2728" spans="2:14" x14ac:dyDescent="0.25">
      <c r="B2728">
        <f t="shared" si="513"/>
        <v>2.7099999999998126</v>
      </c>
      <c r="C2728">
        <f t="shared" si="506"/>
        <v>4.0098720697129355</v>
      </c>
      <c r="D2728">
        <f t="shared" si="514"/>
        <v>0</v>
      </c>
      <c r="E2728">
        <f t="shared" si="507"/>
        <v>79.164053707769384</v>
      </c>
      <c r="F2728">
        <f t="shared" si="509"/>
        <v>0</v>
      </c>
      <c r="G2728">
        <f t="shared" si="508"/>
        <v>0</v>
      </c>
      <c r="H2728">
        <f t="shared" si="515"/>
        <v>0</v>
      </c>
      <c r="I2728">
        <f t="shared" si="510"/>
        <v>0</v>
      </c>
      <c r="J2728" t="str">
        <f t="shared" si="511"/>
        <v/>
      </c>
      <c r="L2728">
        <f t="shared" si="512"/>
        <v>79.051383399212071</v>
      </c>
      <c r="M2728">
        <f t="shared" si="516"/>
        <v>-275.84177565927348</v>
      </c>
      <c r="N2728">
        <f t="shared" si="517"/>
        <v>19.228064502385678</v>
      </c>
    </row>
    <row r="2729" spans="2:14" x14ac:dyDescent="0.25">
      <c r="B2729">
        <f t="shared" si="513"/>
        <v>2.7109999999998124</v>
      </c>
      <c r="C2729">
        <f t="shared" si="506"/>
        <v>4.0110595305185521</v>
      </c>
      <c r="D2729">
        <f t="shared" si="514"/>
        <v>0</v>
      </c>
      <c r="E2729">
        <f t="shared" si="507"/>
        <v>79.150266423490606</v>
      </c>
      <c r="F2729">
        <f t="shared" si="509"/>
        <v>0</v>
      </c>
      <c r="G2729">
        <f t="shared" si="508"/>
        <v>0</v>
      </c>
      <c r="H2729">
        <f t="shared" si="515"/>
        <v>0</v>
      </c>
      <c r="I2729">
        <f t="shared" si="510"/>
        <v>0</v>
      </c>
      <c r="J2729" t="str">
        <f t="shared" si="511"/>
        <v/>
      </c>
      <c r="L2729">
        <f t="shared" si="512"/>
        <v>79.037637723086306</v>
      </c>
      <c r="M2729">
        <f t="shared" si="516"/>
        <v>-275.74568557554358</v>
      </c>
      <c r="N2729">
        <f t="shared" si="517"/>
        <v>19.218016745981004</v>
      </c>
    </row>
    <row r="2730" spans="2:14" x14ac:dyDescent="0.25">
      <c r="B2730">
        <f t="shared" si="513"/>
        <v>2.7119999999998123</v>
      </c>
      <c r="C2730">
        <f t="shared" si="506"/>
        <v>4.0122467845149048</v>
      </c>
      <c r="D2730">
        <f t="shared" si="514"/>
        <v>0</v>
      </c>
      <c r="E2730">
        <f t="shared" si="507"/>
        <v>79.13648394120581</v>
      </c>
      <c r="F2730">
        <f t="shared" si="509"/>
        <v>0</v>
      </c>
      <c r="G2730">
        <f t="shared" si="508"/>
        <v>0</v>
      </c>
      <c r="H2730">
        <f t="shared" si="515"/>
        <v>0</v>
      </c>
      <c r="I2730">
        <f t="shared" si="510"/>
        <v>0</v>
      </c>
      <c r="J2730" t="str">
        <f t="shared" si="511"/>
        <v/>
      </c>
      <c r="L2730">
        <f t="shared" si="512"/>
        <v>79.02389682640289</v>
      </c>
      <c r="M2730">
        <f t="shared" si="516"/>
        <v>-275.64964569592121</v>
      </c>
      <c r="N2730">
        <f t="shared" si="517"/>
        <v>19.20797592447343</v>
      </c>
    </row>
    <row r="2731" spans="2:14" x14ac:dyDescent="0.25">
      <c r="B2731">
        <f t="shared" si="513"/>
        <v>2.7129999999998122</v>
      </c>
      <c r="C2731">
        <f t="shared" si="506"/>
        <v>4.013433831774023</v>
      </c>
      <c r="D2731">
        <f t="shared" si="514"/>
        <v>0</v>
      </c>
      <c r="E2731">
        <f t="shared" si="507"/>
        <v>79.122706258406538</v>
      </c>
      <c r="F2731">
        <f t="shared" si="509"/>
        <v>0</v>
      </c>
      <c r="G2731">
        <f t="shared" si="508"/>
        <v>0</v>
      </c>
      <c r="H2731">
        <f t="shared" si="515"/>
        <v>0</v>
      </c>
      <c r="I2731">
        <f t="shared" si="510"/>
        <v>0</v>
      </c>
      <c r="J2731" t="str">
        <f t="shared" si="511"/>
        <v/>
      </c>
      <c r="L2731">
        <f t="shared" si="512"/>
        <v>79.010160706669467</v>
      </c>
      <c r="M2731">
        <f t="shared" si="516"/>
        <v>-275.55365598544768</v>
      </c>
      <c r="N2731">
        <f t="shared" si="517"/>
        <v>19.197942151549796</v>
      </c>
    </row>
    <row r="2732" spans="2:14" x14ac:dyDescent="0.25">
      <c r="B2732">
        <f t="shared" si="513"/>
        <v>2.7139999999998121</v>
      </c>
      <c r="C2732">
        <f t="shared" si="506"/>
        <v>4.014620672367899</v>
      </c>
      <c r="D2732">
        <f t="shared" si="514"/>
        <v>0</v>
      </c>
      <c r="E2732">
        <f t="shared" si="507"/>
        <v>79.108933372586094</v>
      </c>
      <c r="F2732">
        <f t="shared" si="509"/>
        <v>0</v>
      </c>
      <c r="G2732">
        <f t="shared" si="508"/>
        <v>0</v>
      </c>
      <c r="H2732">
        <f t="shared" si="515"/>
        <v>0</v>
      </c>
      <c r="I2732">
        <f t="shared" si="510"/>
        <v>0</v>
      </c>
      <c r="J2732" t="str">
        <f t="shared" si="511"/>
        <v/>
      </c>
      <c r="L2732">
        <f t="shared" si="512"/>
        <v>78.996429361395442</v>
      </c>
      <c r="M2732">
        <f t="shared" si="516"/>
        <v>-275.45771640888006</v>
      </c>
      <c r="N2732">
        <f t="shared" si="517"/>
        <v>19.187915313523263</v>
      </c>
    </row>
    <row r="2733" spans="2:14" x14ac:dyDescent="0.25">
      <c r="B2733">
        <f t="shared" si="513"/>
        <v>2.714999999999812</v>
      </c>
      <c r="C2733">
        <f t="shared" si="506"/>
        <v>4.0158073063684876</v>
      </c>
      <c r="D2733">
        <f t="shared" si="514"/>
        <v>0</v>
      </c>
      <c r="E2733">
        <f t="shared" si="507"/>
        <v>79.095165281239531</v>
      </c>
      <c r="F2733">
        <f t="shared" si="509"/>
        <v>0</v>
      </c>
      <c r="G2733">
        <f t="shared" si="508"/>
        <v>0</v>
      </c>
      <c r="H2733">
        <f t="shared" si="515"/>
        <v>0</v>
      </c>
      <c r="I2733">
        <f t="shared" si="510"/>
        <v>0</v>
      </c>
      <c r="J2733" t="str">
        <f t="shared" si="511"/>
        <v/>
      </c>
      <c r="L2733">
        <f t="shared" si="512"/>
        <v>78.982702788091984</v>
      </c>
      <c r="M2733">
        <f t="shared" si="516"/>
        <v>-275.36182693125966</v>
      </c>
      <c r="N2733">
        <f t="shared" si="517"/>
        <v>19.177895524080668</v>
      </c>
    </row>
    <row r="2734" spans="2:14" x14ac:dyDescent="0.25">
      <c r="B2734">
        <f t="shared" si="513"/>
        <v>2.7159999999998119</v>
      </c>
      <c r="C2734">
        <f t="shared" si="506"/>
        <v>4.0169937338477064</v>
      </c>
      <c r="D2734">
        <f t="shared" si="514"/>
        <v>0</v>
      </c>
      <c r="E2734">
        <f t="shared" si="507"/>
        <v>79.081401981863621</v>
      </c>
      <c r="F2734">
        <f t="shared" si="509"/>
        <v>0</v>
      </c>
      <c r="G2734">
        <f t="shared" si="508"/>
        <v>0</v>
      </c>
      <c r="H2734">
        <f t="shared" si="515"/>
        <v>0</v>
      </c>
      <c r="I2734">
        <f t="shared" si="510"/>
        <v>0</v>
      </c>
      <c r="J2734" t="str">
        <f t="shared" si="511"/>
        <v/>
      </c>
      <c r="L2734">
        <f t="shared" si="512"/>
        <v>78.968980984271965</v>
      </c>
      <c r="M2734">
        <f t="shared" si="516"/>
        <v>-275.2659875181962</v>
      </c>
      <c r="N2734">
        <f t="shared" si="517"/>
        <v>19.167882555848337</v>
      </c>
    </row>
    <row r="2735" spans="2:14" x14ac:dyDescent="0.25">
      <c r="B2735">
        <f t="shared" si="513"/>
        <v>2.7169999999998118</v>
      </c>
      <c r="C2735">
        <f t="shared" si="506"/>
        <v>4.018179954877434</v>
      </c>
      <c r="D2735">
        <f t="shared" si="514"/>
        <v>0</v>
      </c>
      <c r="E2735">
        <f t="shared" si="507"/>
        <v>79.067643471956899</v>
      </c>
      <c r="F2735">
        <f t="shared" si="509"/>
        <v>0</v>
      </c>
      <c r="G2735">
        <f t="shared" si="508"/>
        <v>0</v>
      </c>
      <c r="H2735">
        <f t="shared" si="515"/>
        <v>0</v>
      </c>
      <c r="I2735">
        <f t="shared" si="510"/>
        <v>0</v>
      </c>
      <c r="J2735" t="str">
        <f t="shared" si="511"/>
        <v/>
      </c>
      <c r="L2735">
        <f t="shared" si="512"/>
        <v>78.955263947449964</v>
      </c>
      <c r="M2735">
        <f t="shared" si="516"/>
        <v>-275.17019813444676</v>
      </c>
      <c r="N2735">
        <f t="shared" si="517"/>
        <v>19.157876749886782</v>
      </c>
    </row>
    <row r="2736" spans="2:14" x14ac:dyDescent="0.25">
      <c r="B2736">
        <f t="shared" si="513"/>
        <v>2.7179999999998117</v>
      </c>
      <c r="C2736">
        <f t="shared" si="506"/>
        <v>4.0193659695295132</v>
      </c>
      <c r="D2736">
        <f t="shared" si="514"/>
        <v>0</v>
      </c>
      <c r="E2736">
        <f t="shared" si="507"/>
        <v>79.053889749019646</v>
      </c>
      <c r="F2736">
        <f t="shared" si="509"/>
        <v>0</v>
      </c>
      <c r="G2736">
        <f t="shared" si="508"/>
        <v>0</v>
      </c>
      <c r="H2736">
        <f t="shared" si="515"/>
        <v>0</v>
      </c>
      <c r="I2736">
        <f t="shared" si="510"/>
        <v>0</v>
      </c>
      <c r="J2736" t="str">
        <f t="shared" si="511"/>
        <v/>
      </c>
      <c r="L2736">
        <f t="shared" si="512"/>
        <v>78.941551675142307</v>
      </c>
      <c r="M2736">
        <f t="shared" si="516"/>
        <v>-275.07445874505265</v>
      </c>
      <c r="N2736">
        <f t="shared" si="517"/>
        <v>19.147877878822328</v>
      </c>
    </row>
    <row r="2737" spans="2:14" x14ac:dyDescent="0.25">
      <c r="B2737">
        <f t="shared" si="513"/>
        <v>2.7189999999998116</v>
      </c>
      <c r="C2737">
        <f t="shared" si="506"/>
        <v>4.0205517778757489</v>
      </c>
      <c r="D2737">
        <f t="shared" si="514"/>
        <v>0</v>
      </c>
      <c r="E2737">
        <f t="shared" si="507"/>
        <v>79.040140810553851</v>
      </c>
      <c r="F2737">
        <f t="shared" si="509"/>
        <v>0</v>
      </c>
      <c r="G2737">
        <f t="shared" si="508"/>
        <v>0</v>
      </c>
      <c r="H2737">
        <f t="shared" si="515"/>
        <v>0</v>
      </c>
      <c r="I2737">
        <f t="shared" si="510"/>
        <v>0</v>
      </c>
      <c r="J2737" t="str">
        <f t="shared" si="511"/>
        <v/>
      </c>
      <c r="L2737">
        <f t="shared" si="512"/>
        <v>78.927844164867054</v>
      </c>
      <c r="M2737">
        <f t="shared" si="516"/>
        <v>-274.97876931590781</v>
      </c>
      <c r="N2737">
        <f t="shared" si="517"/>
        <v>19.137885828968138</v>
      </c>
    </row>
    <row r="2738" spans="2:14" x14ac:dyDescent="0.25">
      <c r="B2738">
        <f t="shared" si="513"/>
        <v>2.7199999999998115</v>
      </c>
      <c r="C2738">
        <f t="shared" si="506"/>
        <v>4.0217373799879068</v>
      </c>
      <c r="D2738">
        <f t="shared" si="514"/>
        <v>0</v>
      </c>
      <c r="E2738">
        <f t="shared" si="507"/>
        <v>79.026396654063277</v>
      </c>
      <c r="F2738">
        <f t="shared" si="509"/>
        <v>0</v>
      </c>
      <c r="G2738">
        <f t="shared" si="508"/>
        <v>0</v>
      </c>
      <c r="H2738">
        <f t="shared" si="515"/>
        <v>0</v>
      </c>
      <c r="I2738">
        <f t="shared" si="510"/>
        <v>0</v>
      </c>
      <c r="J2738" t="str">
        <f t="shared" si="511"/>
        <v/>
      </c>
      <c r="L2738">
        <f t="shared" si="512"/>
        <v>78.914141414143998</v>
      </c>
      <c r="M2738">
        <f t="shared" si="516"/>
        <v>-274.88312981148511</v>
      </c>
      <c r="N2738">
        <f t="shared" si="517"/>
        <v>19.127900941384723</v>
      </c>
    </row>
    <row r="2739" spans="2:14" x14ac:dyDescent="0.25">
      <c r="B2739">
        <f t="shared" si="513"/>
        <v>2.7209999999998113</v>
      </c>
      <c r="C2739">
        <f t="shared" si="506"/>
        <v>4.022922775937718</v>
      </c>
      <c r="D2739">
        <f t="shared" si="514"/>
        <v>0</v>
      </c>
      <c r="E2739">
        <f t="shared" si="507"/>
        <v>79.012657277053407</v>
      </c>
      <c r="F2739">
        <f t="shared" si="509"/>
        <v>0</v>
      </c>
      <c r="G2739">
        <f t="shared" si="508"/>
        <v>0</v>
      </c>
      <c r="H2739">
        <f t="shared" si="515"/>
        <v>0</v>
      </c>
      <c r="I2739">
        <f t="shared" si="510"/>
        <v>0</v>
      </c>
      <c r="J2739" t="str">
        <f t="shared" si="511"/>
        <v/>
      </c>
      <c r="L2739">
        <f t="shared" si="512"/>
        <v>78.900443420494611</v>
      </c>
      <c r="M2739">
        <f t="shared" si="516"/>
        <v>-274.78754019739426</v>
      </c>
      <c r="N2739">
        <f t="shared" si="517"/>
        <v>19.117922761324735</v>
      </c>
    </row>
    <row r="2740" spans="2:14" x14ac:dyDescent="0.25">
      <c r="B2740">
        <f t="shared" si="513"/>
        <v>2.7219999999998112</v>
      </c>
      <c r="C2740">
        <f t="shared" si="506"/>
        <v>4.0241079657968735</v>
      </c>
      <c r="D2740">
        <f t="shared" si="514"/>
        <v>0</v>
      </c>
      <c r="E2740">
        <f t="shared" si="507"/>
        <v>78.998922677031445</v>
      </c>
      <c r="F2740">
        <f t="shared" si="509"/>
        <v>0</v>
      </c>
      <c r="G2740">
        <f t="shared" si="508"/>
        <v>0</v>
      </c>
      <c r="H2740">
        <f t="shared" si="515"/>
        <v>0</v>
      </c>
      <c r="I2740">
        <f t="shared" si="510"/>
        <v>0</v>
      </c>
      <c r="J2740" t="str">
        <f t="shared" si="511"/>
        <v/>
      </c>
      <c r="L2740">
        <f t="shared" si="512"/>
        <v>78.88675018144211</v>
      </c>
      <c r="M2740">
        <f t="shared" si="516"/>
        <v>-274.69200043924502</v>
      </c>
      <c r="N2740">
        <f t="shared" si="517"/>
        <v>19.107951629848685</v>
      </c>
    </row>
    <row r="2741" spans="2:14" x14ac:dyDescent="0.25">
      <c r="B2741">
        <f t="shared" si="513"/>
        <v>2.7229999999998111</v>
      </c>
      <c r="C2741">
        <f t="shared" si="506"/>
        <v>4.0252929496370289</v>
      </c>
      <c r="D2741">
        <f t="shared" si="514"/>
        <v>0</v>
      </c>
      <c r="E2741">
        <f t="shared" si="507"/>
        <v>78.985192851506355</v>
      </c>
      <c r="F2741">
        <f t="shared" si="509"/>
        <v>0</v>
      </c>
      <c r="G2741">
        <f t="shared" si="508"/>
        <v>0</v>
      </c>
      <c r="H2741">
        <f t="shared" si="515"/>
        <v>0</v>
      </c>
      <c r="I2741">
        <f t="shared" si="510"/>
        <v>0</v>
      </c>
      <c r="J2741" t="str">
        <f t="shared" si="511"/>
        <v/>
      </c>
      <c r="L2741">
        <f t="shared" si="512"/>
        <v>78.873061694511435</v>
      </c>
      <c r="M2741">
        <f t="shared" si="516"/>
        <v>-274.59651050179446</v>
      </c>
      <c r="N2741">
        <f t="shared" si="517"/>
        <v>19.097987546956574</v>
      </c>
    </row>
    <row r="2742" spans="2:14" x14ac:dyDescent="0.25">
      <c r="B2742">
        <f t="shared" si="513"/>
        <v>2.723999999999811</v>
      </c>
      <c r="C2742">
        <f t="shared" si="506"/>
        <v>4.0264777275298016</v>
      </c>
      <c r="D2742">
        <f t="shared" si="514"/>
        <v>0</v>
      </c>
      <c r="E2742">
        <f t="shared" si="507"/>
        <v>78.971467797988822</v>
      </c>
      <c r="F2742">
        <f t="shared" si="509"/>
        <v>0</v>
      </c>
      <c r="G2742">
        <f t="shared" si="508"/>
        <v>0</v>
      </c>
      <c r="H2742">
        <f t="shared" si="515"/>
        <v>0</v>
      </c>
      <c r="I2742">
        <f t="shared" si="510"/>
        <v>0</v>
      </c>
      <c r="J2742" t="str">
        <f t="shared" si="511"/>
        <v/>
      </c>
      <c r="L2742">
        <f t="shared" si="512"/>
        <v>78.859377957229256</v>
      </c>
      <c r="M2742">
        <f t="shared" si="516"/>
        <v>-274.5010703506523</v>
      </c>
      <c r="N2742">
        <f t="shared" si="517"/>
        <v>19.088030285274726</v>
      </c>
    </row>
    <row r="2743" spans="2:14" x14ac:dyDescent="0.25">
      <c r="B2743">
        <f t="shared" si="513"/>
        <v>2.7249999999998109</v>
      </c>
      <c r="C2743">
        <f t="shared" si="506"/>
        <v>4.0276622995467717</v>
      </c>
      <c r="D2743">
        <f t="shared" si="514"/>
        <v>0</v>
      </c>
      <c r="E2743">
        <f t="shared" si="507"/>
        <v>78.957747513991251</v>
      </c>
      <c r="F2743">
        <f t="shared" si="509"/>
        <v>0</v>
      </c>
      <c r="G2743">
        <f t="shared" si="508"/>
        <v>0</v>
      </c>
      <c r="H2743">
        <f t="shared" si="515"/>
        <v>0</v>
      </c>
      <c r="I2743">
        <f t="shared" si="510"/>
        <v>0</v>
      </c>
      <c r="J2743" t="str">
        <f t="shared" si="511"/>
        <v/>
      </c>
      <c r="L2743">
        <f t="shared" si="512"/>
        <v>78.845698967123937</v>
      </c>
      <c r="M2743">
        <f t="shared" si="516"/>
        <v>-274.40567995142828</v>
      </c>
      <c r="N2743">
        <f t="shared" si="517"/>
        <v>19.078079844803142</v>
      </c>
    </row>
    <row r="2744" spans="2:14" x14ac:dyDescent="0.25">
      <c r="B2744">
        <f t="shared" si="513"/>
        <v>2.7259999999998108</v>
      </c>
      <c r="C2744">
        <f t="shared" si="506"/>
        <v>4.0288466657594819</v>
      </c>
      <c r="D2744">
        <f t="shared" si="514"/>
        <v>0</v>
      </c>
      <c r="E2744">
        <f t="shared" si="507"/>
        <v>78.944031997027793</v>
      </c>
      <c r="F2744">
        <f t="shared" si="509"/>
        <v>0</v>
      </c>
      <c r="G2744">
        <f t="shared" si="508"/>
        <v>0</v>
      </c>
      <c r="H2744">
        <f t="shared" si="515"/>
        <v>0</v>
      </c>
      <c r="I2744">
        <f t="shared" si="510"/>
        <v>0</v>
      </c>
      <c r="J2744" t="str">
        <f t="shared" si="511"/>
        <v/>
      </c>
      <c r="L2744">
        <f t="shared" si="512"/>
        <v>78.832024721725546</v>
      </c>
      <c r="M2744">
        <f t="shared" si="516"/>
        <v>-274.31033926916371</v>
      </c>
      <c r="N2744">
        <f t="shared" si="517"/>
        <v>19.068136452915496</v>
      </c>
    </row>
    <row r="2745" spans="2:14" x14ac:dyDescent="0.25">
      <c r="B2745">
        <f t="shared" si="513"/>
        <v>2.7269999999998107</v>
      </c>
      <c r="C2745">
        <f t="shared" si="506"/>
        <v>4.0300308262394378</v>
      </c>
      <c r="D2745">
        <f t="shared" si="514"/>
        <v>0</v>
      </c>
      <c r="E2745">
        <f t="shared" si="507"/>
        <v>78.930321244614305</v>
      </c>
      <c r="F2745">
        <f t="shared" si="509"/>
        <v>0</v>
      </c>
      <c r="G2745">
        <f t="shared" si="508"/>
        <v>0</v>
      </c>
      <c r="H2745">
        <f t="shared" si="515"/>
        <v>0</v>
      </c>
      <c r="I2745">
        <f t="shared" si="510"/>
        <v>0</v>
      </c>
      <c r="J2745" t="str">
        <f t="shared" si="511"/>
        <v/>
      </c>
      <c r="L2745">
        <f t="shared" si="512"/>
        <v>78.818355218565884</v>
      </c>
      <c r="M2745">
        <f t="shared" si="516"/>
        <v>-274.21504826975251</v>
      </c>
      <c r="N2745">
        <f t="shared" si="517"/>
        <v>19.058199882238114</v>
      </c>
    </row>
    <row r="2746" spans="2:14" x14ac:dyDescent="0.25">
      <c r="B2746">
        <f t="shared" si="513"/>
        <v>2.7279999999998106</v>
      </c>
      <c r="C2746">
        <f t="shared" si="506"/>
        <v>4.0312147810581074</v>
      </c>
      <c r="D2746">
        <f t="shared" si="514"/>
        <v>0</v>
      </c>
      <c r="E2746">
        <f t="shared" si="507"/>
        <v>78.916615254268393</v>
      </c>
      <c r="F2746">
        <f t="shared" si="509"/>
        <v>0</v>
      </c>
      <c r="G2746">
        <f t="shared" si="508"/>
        <v>0</v>
      </c>
      <c r="H2746">
        <f t="shared" si="515"/>
        <v>0</v>
      </c>
      <c r="I2746">
        <f t="shared" si="510"/>
        <v>0</v>
      </c>
      <c r="J2746" t="str">
        <f t="shared" si="511"/>
        <v/>
      </c>
      <c r="L2746">
        <f t="shared" si="512"/>
        <v>78.804690455178488</v>
      </c>
      <c r="M2746">
        <f t="shared" si="516"/>
        <v>-274.11980691823601</v>
      </c>
      <c r="N2746">
        <f t="shared" si="517"/>
        <v>19.04827036014467</v>
      </c>
    </row>
    <row r="2747" spans="2:14" x14ac:dyDescent="0.25">
      <c r="B2747">
        <f t="shared" si="513"/>
        <v>2.7289999999998105</v>
      </c>
      <c r="C2747">
        <f t="shared" si="506"/>
        <v>4.0323985302869216</v>
      </c>
      <c r="D2747">
        <f t="shared" si="514"/>
        <v>0</v>
      </c>
      <c r="E2747">
        <f t="shared" si="507"/>
        <v>78.902914023509368</v>
      </c>
      <c r="F2747">
        <f t="shared" si="509"/>
        <v>0</v>
      </c>
      <c r="G2747">
        <f t="shared" si="508"/>
        <v>0</v>
      </c>
      <c r="H2747">
        <f t="shared" si="515"/>
        <v>0</v>
      </c>
      <c r="I2747">
        <f t="shared" si="510"/>
        <v>0</v>
      </c>
      <c r="J2747" t="str">
        <f t="shared" si="511"/>
        <v/>
      </c>
      <c r="L2747">
        <f t="shared" si="512"/>
        <v>78.791030429098555</v>
      </c>
      <c r="M2747">
        <f t="shared" si="516"/>
        <v>-274.02461518050814</v>
      </c>
      <c r="N2747">
        <f t="shared" si="517"/>
        <v>19.038347545574652</v>
      </c>
    </row>
    <row r="2748" spans="2:14" x14ac:dyDescent="0.25">
      <c r="B2748">
        <f t="shared" si="513"/>
        <v>2.7299999999998104</v>
      </c>
      <c r="C2748">
        <f t="shared" si="506"/>
        <v>4.0335820739972741</v>
      </c>
      <c r="D2748">
        <f t="shared" si="514"/>
        <v>0</v>
      </c>
      <c r="E2748">
        <f t="shared" si="507"/>
        <v>78.889217549858287</v>
      </c>
      <c r="F2748">
        <f t="shared" si="509"/>
        <v>0</v>
      </c>
      <c r="G2748">
        <f t="shared" si="508"/>
        <v>0</v>
      </c>
      <c r="H2748">
        <f t="shared" si="515"/>
        <v>0</v>
      </c>
      <c r="I2748">
        <f t="shared" si="510"/>
        <v>0</v>
      </c>
      <c r="J2748" t="str">
        <f t="shared" si="511"/>
        <v/>
      </c>
      <c r="L2748">
        <f t="shared" si="512"/>
        <v>78.777375137863004</v>
      </c>
      <c r="M2748">
        <f t="shared" si="516"/>
        <v>-273.92947302161019</v>
      </c>
      <c r="N2748">
        <f t="shared" si="517"/>
        <v>19.028431779588573</v>
      </c>
    </row>
    <row r="2749" spans="2:14" x14ac:dyDescent="0.25">
      <c r="B2749">
        <f t="shared" si="513"/>
        <v>2.7309999999998102</v>
      </c>
      <c r="C2749">
        <f t="shared" si="506"/>
        <v>4.0347654122605219</v>
      </c>
      <c r="D2749">
        <f t="shared" si="514"/>
        <v>0</v>
      </c>
      <c r="E2749">
        <f t="shared" si="507"/>
        <v>78.875525830837901</v>
      </c>
      <c r="F2749">
        <f t="shared" si="509"/>
        <v>0</v>
      </c>
      <c r="G2749">
        <f t="shared" si="508"/>
        <v>0</v>
      </c>
      <c r="H2749">
        <f t="shared" si="515"/>
        <v>0</v>
      </c>
      <c r="I2749">
        <f t="shared" si="510"/>
        <v>0</v>
      </c>
      <c r="J2749" t="str">
        <f t="shared" si="511"/>
        <v/>
      </c>
      <c r="L2749">
        <f t="shared" si="512"/>
        <v>78.763724579010471</v>
      </c>
      <c r="M2749">
        <f t="shared" si="516"/>
        <v>-273.83438040772035</v>
      </c>
      <c r="N2749">
        <f t="shared" si="517"/>
        <v>19.018522721125919</v>
      </c>
    </row>
    <row r="2750" spans="2:14" x14ac:dyDescent="0.25">
      <c r="B2750">
        <f t="shared" si="513"/>
        <v>2.7319999999998101</v>
      </c>
      <c r="C2750">
        <f t="shared" si="506"/>
        <v>4.0359485451479848</v>
      </c>
      <c r="D2750">
        <f t="shared" si="514"/>
        <v>0</v>
      </c>
      <c r="E2750">
        <f t="shared" si="507"/>
        <v>78.861838863972707</v>
      </c>
      <c r="F2750">
        <f t="shared" si="509"/>
        <v>0</v>
      </c>
      <c r="G2750">
        <f t="shared" si="508"/>
        <v>0</v>
      </c>
      <c r="H2750">
        <f t="shared" si="515"/>
        <v>0</v>
      </c>
      <c r="I2750">
        <f t="shared" si="510"/>
        <v>0</v>
      </c>
      <c r="J2750" t="str">
        <f t="shared" si="511"/>
        <v/>
      </c>
      <c r="L2750">
        <f t="shared" si="512"/>
        <v>78.750078750081343</v>
      </c>
      <c r="M2750">
        <f t="shared" si="516"/>
        <v>-273.73933730387989</v>
      </c>
      <c r="N2750">
        <f t="shared" si="517"/>
        <v>19.008620824934042</v>
      </c>
    </row>
    <row r="2751" spans="2:14" x14ac:dyDescent="0.25">
      <c r="B2751">
        <f t="shared" si="513"/>
        <v>2.73299999999981</v>
      </c>
      <c r="C2751">
        <f t="shared" si="506"/>
        <v>4.0371314727309446</v>
      </c>
      <c r="D2751">
        <f t="shared" si="514"/>
        <v>0</v>
      </c>
      <c r="E2751">
        <f t="shared" si="507"/>
        <v>78.848156646788894</v>
      </c>
      <c r="F2751">
        <f t="shared" si="509"/>
        <v>0</v>
      </c>
      <c r="G2751">
        <f t="shared" si="508"/>
        <v>0</v>
      </c>
      <c r="H2751">
        <f t="shared" si="515"/>
        <v>0</v>
      </c>
      <c r="I2751">
        <f t="shared" si="510"/>
        <v>0</v>
      </c>
      <c r="J2751" t="str">
        <f t="shared" si="511"/>
        <v/>
      </c>
      <c r="L2751">
        <f t="shared" si="512"/>
        <v>78.736437648617624</v>
      </c>
      <c r="M2751">
        <f t="shared" si="516"/>
        <v>-273.644343676267</v>
      </c>
      <c r="N2751">
        <f t="shared" si="517"/>
        <v>18.998725522578752</v>
      </c>
    </row>
    <row r="2752" spans="2:14" x14ac:dyDescent="0.25">
      <c r="B2752">
        <f t="shared" si="513"/>
        <v>2.7339999999998099</v>
      </c>
      <c r="C2752">
        <f t="shared" si="506"/>
        <v>4.0383141950806465</v>
      </c>
      <c r="D2752">
        <f t="shared" si="514"/>
        <v>0</v>
      </c>
      <c r="E2752">
        <f t="shared" si="507"/>
        <v>78.834479176814384</v>
      </c>
      <c r="F2752">
        <f t="shared" si="509"/>
        <v>0</v>
      </c>
      <c r="G2752">
        <f t="shared" si="508"/>
        <v>0</v>
      </c>
      <c r="H2752">
        <f t="shared" si="515"/>
        <v>0</v>
      </c>
      <c r="I2752">
        <f t="shared" si="510"/>
        <v>0</v>
      </c>
      <c r="J2752" t="str">
        <f t="shared" si="511"/>
        <v/>
      </c>
      <c r="L2752">
        <f t="shared" si="512"/>
        <v>78.722801272163068</v>
      </c>
      <c r="M2752">
        <f t="shared" si="516"/>
        <v>-273.54939949020718</v>
      </c>
      <c r="N2752">
        <f t="shared" si="517"/>
        <v>18.988837268807401</v>
      </c>
    </row>
    <row r="2753" spans="2:14" x14ac:dyDescent="0.25">
      <c r="B2753">
        <f t="shared" si="513"/>
        <v>2.7349999999998098</v>
      </c>
      <c r="C2753">
        <f t="shared" si="506"/>
        <v>4.0394967122682983</v>
      </c>
      <c r="D2753">
        <f t="shared" si="514"/>
        <v>0</v>
      </c>
      <c r="E2753">
        <f t="shared" si="507"/>
        <v>78.820806451578804</v>
      </c>
      <c r="F2753">
        <f t="shared" si="509"/>
        <v>0</v>
      </c>
      <c r="G2753">
        <f t="shared" si="508"/>
        <v>0</v>
      </c>
      <c r="H2753">
        <f t="shared" si="515"/>
        <v>0</v>
      </c>
      <c r="I2753">
        <f t="shared" si="510"/>
        <v>0</v>
      </c>
      <c r="J2753" t="str">
        <f t="shared" si="511"/>
        <v/>
      </c>
      <c r="L2753">
        <f t="shared" si="512"/>
        <v>78.709169618263118</v>
      </c>
      <c r="M2753">
        <f t="shared" si="516"/>
        <v>-273.45450471159438</v>
      </c>
      <c r="N2753">
        <f t="shared" si="517"/>
        <v>18.978955722559476</v>
      </c>
    </row>
    <row r="2754" spans="2:14" x14ac:dyDescent="0.25">
      <c r="B2754">
        <f t="shared" si="513"/>
        <v>2.7359999999998097</v>
      </c>
      <c r="C2754">
        <f t="shared" si="506"/>
        <v>4.0406790243650716</v>
      </c>
      <c r="D2754">
        <f t="shared" si="514"/>
        <v>0</v>
      </c>
      <c r="E2754">
        <f t="shared" si="507"/>
        <v>78.807138468613516</v>
      </c>
      <c r="F2754">
        <f t="shared" si="509"/>
        <v>0</v>
      </c>
      <c r="G2754">
        <f t="shared" si="508"/>
        <v>0</v>
      </c>
      <c r="H2754">
        <f t="shared" si="515"/>
        <v>0</v>
      </c>
      <c r="I2754">
        <f t="shared" si="510"/>
        <v>0</v>
      </c>
      <c r="J2754" t="str">
        <f t="shared" si="511"/>
        <v/>
      </c>
      <c r="L2754">
        <f t="shared" si="512"/>
        <v>78.695542684464954</v>
      </c>
      <c r="M2754">
        <f t="shared" si="516"/>
        <v>-273.35965930575412</v>
      </c>
      <c r="N2754">
        <f t="shared" si="517"/>
        <v>18.96908122489549</v>
      </c>
    </row>
    <row r="2755" spans="2:14" x14ac:dyDescent="0.25">
      <c r="B2755">
        <f t="shared" si="513"/>
        <v>2.7369999999998096</v>
      </c>
      <c r="C2755">
        <f t="shared" si="506"/>
        <v>4.0418611314421007</v>
      </c>
      <c r="D2755">
        <f t="shared" si="514"/>
        <v>0</v>
      </c>
      <c r="E2755">
        <f t="shared" si="507"/>
        <v>78.793475225451573</v>
      </c>
      <c r="F2755">
        <f t="shared" si="509"/>
        <v>0</v>
      </c>
      <c r="G2755">
        <f t="shared" si="508"/>
        <v>0</v>
      </c>
      <c r="H2755">
        <f t="shared" si="515"/>
        <v>0</v>
      </c>
      <c r="I2755">
        <f t="shared" si="510"/>
        <v>0</v>
      </c>
      <c r="J2755" t="str">
        <f t="shared" si="511"/>
        <v/>
      </c>
      <c r="L2755">
        <f t="shared" si="512"/>
        <v>78.681920468317387</v>
      </c>
      <c r="M2755">
        <f t="shared" si="516"/>
        <v>-273.26486323886456</v>
      </c>
      <c r="N2755">
        <f t="shared" si="517"/>
        <v>18.959213321068091</v>
      </c>
    </row>
    <row r="2756" spans="2:14" x14ac:dyDescent="0.25">
      <c r="B2756">
        <f t="shared" si="513"/>
        <v>2.7379999999998095</v>
      </c>
      <c r="C2756">
        <f t="shared" si="506"/>
        <v>4.0430430335704823</v>
      </c>
      <c r="D2756">
        <f t="shared" si="514"/>
        <v>0</v>
      </c>
      <c r="E2756">
        <f t="shared" si="507"/>
        <v>78.779816719627746</v>
      </c>
      <c r="F2756">
        <f t="shared" si="509"/>
        <v>0</v>
      </c>
      <c r="G2756">
        <f t="shared" si="508"/>
        <v>0</v>
      </c>
      <c r="H2756">
        <f t="shared" si="515"/>
        <v>0</v>
      </c>
      <c r="I2756">
        <f t="shared" si="510"/>
        <v>0</v>
      </c>
      <c r="J2756" t="str">
        <f t="shared" si="511"/>
        <v/>
      </c>
      <c r="L2756">
        <f t="shared" si="512"/>
        <v>78.668302967370991</v>
      </c>
      <c r="M2756">
        <f t="shared" si="516"/>
        <v>-273.17011647653544</v>
      </c>
      <c r="N2756">
        <f t="shared" si="517"/>
        <v>18.949352465824632</v>
      </c>
    </row>
    <row r="2757" spans="2:14" x14ac:dyDescent="0.25">
      <c r="B2757">
        <f t="shared" si="513"/>
        <v>2.7389999999998094</v>
      </c>
      <c r="C2757">
        <f t="shared" si="506"/>
        <v>4.0442247308212771</v>
      </c>
      <c r="D2757">
        <f t="shared" si="514"/>
        <v>0</v>
      </c>
      <c r="E2757">
        <f t="shared" si="507"/>
        <v>78.766162948678513</v>
      </c>
      <c r="F2757">
        <f t="shared" si="509"/>
        <v>0</v>
      </c>
      <c r="G2757">
        <f t="shared" si="508"/>
        <v>0</v>
      </c>
      <c r="H2757">
        <f t="shared" si="515"/>
        <v>0</v>
      </c>
      <c r="I2757">
        <f t="shared" si="510"/>
        <v>0</v>
      </c>
      <c r="J2757" t="str">
        <f t="shared" si="511"/>
        <v/>
      </c>
      <c r="L2757">
        <f t="shared" si="512"/>
        <v>78.654690179177976</v>
      </c>
      <c r="M2757">
        <f t="shared" si="516"/>
        <v>-273.0754189846607</v>
      </c>
      <c r="N2757">
        <f t="shared" si="517"/>
        <v>18.939498431791435</v>
      </c>
    </row>
    <row r="2758" spans="2:14" x14ac:dyDescent="0.25">
      <c r="B2758">
        <f t="shared" si="513"/>
        <v>2.7399999999998093</v>
      </c>
      <c r="C2758">
        <f t="shared" si="506"/>
        <v>4.0454062232655073</v>
      </c>
      <c r="D2758">
        <f t="shared" si="514"/>
        <v>0</v>
      </c>
      <c r="E2758">
        <f t="shared" si="507"/>
        <v>78.752513910142071</v>
      </c>
      <c r="F2758">
        <f t="shared" si="509"/>
        <v>0</v>
      </c>
      <c r="G2758">
        <f t="shared" si="508"/>
        <v>0</v>
      </c>
      <c r="H2758">
        <f t="shared" si="515"/>
        <v>0</v>
      </c>
      <c r="I2758">
        <f t="shared" si="510"/>
        <v>0</v>
      </c>
      <c r="J2758" t="str">
        <f t="shared" si="511"/>
        <v/>
      </c>
      <c r="L2758">
        <f t="shared" si="512"/>
        <v>78.641082101292312</v>
      </c>
      <c r="M2758">
        <f t="shared" si="516"/>
        <v>-272.98077072885008</v>
      </c>
      <c r="N2758">
        <f t="shared" si="517"/>
        <v>18.929651218968502</v>
      </c>
    </row>
    <row r="2759" spans="2:14" x14ac:dyDescent="0.25">
      <c r="B2759">
        <f t="shared" si="513"/>
        <v>2.7409999999998091</v>
      </c>
      <c r="C2759">
        <f t="shared" si="506"/>
        <v>4.0465875109741596</v>
      </c>
      <c r="D2759">
        <f t="shared" si="514"/>
        <v>0</v>
      </c>
      <c r="E2759">
        <f t="shared" si="507"/>
        <v>78.738869601558306</v>
      </c>
      <c r="F2759">
        <f t="shared" si="509"/>
        <v>0</v>
      </c>
      <c r="G2759">
        <f t="shared" si="508"/>
        <v>0</v>
      </c>
      <c r="H2759">
        <f t="shared" si="515"/>
        <v>0</v>
      </c>
      <c r="I2759">
        <f t="shared" si="510"/>
        <v>0</v>
      </c>
      <c r="J2759" t="str">
        <f t="shared" si="511"/>
        <v/>
      </c>
      <c r="L2759">
        <f t="shared" si="512"/>
        <v>78.627478731269605</v>
      </c>
      <c r="M2759">
        <f t="shared" si="516"/>
        <v>-272.88617167528173</v>
      </c>
      <c r="N2759">
        <f t="shared" si="517"/>
        <v>18.919810713668994</v>
      </c>
    </row>
    <row r="2760" spans="2:14" x14ac:dyDescent="0.25">
      <c r="B2760">
        <f t="shared" si="513"/>
        <v>2.741999999999809</v>
      </c>
      <c r="C2760">
        <f t="shared" si="506"/>
        <v>4.0477685940181827</v>
      </c>
      <c r="D2760">
        <f t="shared" si="514"/>
        <v>0</v>
      </c>
      <c r="E2760">
        <f t="shared" si="507"/>
        <v>78.725230020468814</v>
      </c>
      <c r="F2760">
        <f t="shared" si="509"/>
        <v>0</v>
      </c>
      <c r="G2760">
        <f t="shared" si="508"/>
        <v>0</v>
      </c>
      <c r="H2760">
        <f t="shared" si="515"/>
        <v>0</v>
      </c>
      <c r="I2760">
        <f t="shared" si="510"/>
        <v>0</v>
      </c>
      <c r="J2760" t="str">
        <f t="shared" si="511"/>
        <v/>
      </c>
      <c r="L2760">
        <f t="shared" si="512"/>
        <v>78.613880066667164</v>
      </c>
      <c r="M2760">
        <f t="shared" si="516"/>
        <v>-272.79162178984961</v>
      </c>
      <c r="N2760">
        <f t="shared" si="517"/>
        <v>18.90997702957975</v>
      </c>
    </row>
    <row r="2761" spans="2:14" x14ac:dyDescent="0.25">
      <c r="B2761">
        <f t="shared" si="513"/>
        <v>2.7429999999998089</v>
      </c>
      <c r="C2761">
        <f t="shared" si="506"/>
        <v>4.0489494724684896</v>
      </c>
      <c r="D2761">
        <f t="shared" si="514"/>
        <v>0</v>
      </c>
      <c r="E2761">
        <f t="shared" si="507"/>
        <v>78.711595164416906</v>
      </c>
      <c r="F2761">
        <f t="shared" si="509"/>
        <v>0</v>
      </c>
      <c r="G2761">
        <f t="shared" si="508"/>
        <v>0</v>
      </c>
      <c r="H2761">
        <f t="shared" si="515"/>
        <v>0</v>
      </c>
      <c r="I2761">
        <f t="shared" si="510"/>
        <v>0</v>
      </c>
      <c r="J2761" t="str">
        <f t="shared" si="511"/>
        <v/>
      </c>
      <c r="L2761">
        <f t="shared" si="512"/>
        <v>78.60028610504402</v>
      </c>
      <c r="M2761">
        <f t="shared" si="516"/>
        <v>-272.69712103816346</v>
      </c>
      <c r="N2761">
        <f t="shared" si="517"/>
        <v>18.900150280387606</v>
      </c>
    </row>
    <row r="2762" spans="2:14" x14ac:dyDescent="0.25">
      <c r="B2762">
        <f t="shared" si="513"/>
        <v>2.7439999999998088</v>
      </c>
      <c r="C2762">
        <f t="shared" si="506"/>
        <v>4.050130146395956</v>
      </c>
      <c r="D2762">
        <f t="shared" si="514"/>
        <v>0</v>
      </c>
      <c r="E2762">
        <f t="shared" si="507"/>
        <v>78.697965030947586</v>
      </c>
      <c r="F2762">
        <f t="shared" si="509"/>
        <v>0</v>
      </c>
      <c r="G2762">
        <f t="shared" si="508"/>
        <v>0</v>
      </c>
      <c r="H2762">
        <f t="shared" si="515"/>
        <v>0</v>
      </c>
      <c r="I2762">
        <f t="shared" si="510"/>
        <v>0</v>
      </c>
      <c r="J2762" t="str">
        <f t="shared" si="511"/>
        <v/>
      </c>
      <c r="L2762">
        <f t="shared" si="512"/>
        <v>78.586696843960851</v>
      </c>
      <c r="M2762">
        <f t="shared" si="516"/>
        <v>-272.60266938640143</v>
      </c>
      <c r="N2762">
        <f t="shared" si="517"/>
        <v>18.890330352405726</v>
      </c>
    </row>
    <row r="2763" spans="2:14" x14ac:dyDescent="0.25">
      <c r="B2763">
        <f t="shared" si="513"/>
        <v>2.7449999999998087</v>
      </c>
      <c r="C2763">
        <f t="shared" si="506"/>
        <v>4.0513106158714205</v>
      </c>
      <c r="D2763">
        <f t="shared" si="514"/>
        <v>0</v>
      </c>
      <c r="E2763">
        <f t="shared" si="507"/>
        <v>78.684339617607563</v>
      </c>
      <c r="F2763">
        <f t="shared" si="509"/>
        <v>0</v>
      </c>
      <c r="G2763">
        <f t="shared" si="508"/>
        <v>0</v>
      </c>
      <c r="H2763">
        <f t="shared" si="515"/>
        <v>0</v>
      </c>
      <c r="I2763">
        <f t="shared" si="510"/>
        <v>0</v>
      </c>
      <c r="J2763" t="str">
        <f t="shared" si="511"/>
        <v/>
      </c>
      <c r="L2763">
        <f t="shared" si="512"/>
        <v>78.573112280980055</v>
      </c>
      <c r="M2763">
        <f t="shared" si="516"/>
        <v>-272.50826680045748</v>
      </c>
      <c r="N2763">
        <f t="shared" si="517"/>
        <v>18.88051724563411</v>
      </c>
    </row>
    <row r="2764" spans="2:14" x14ac:dyDescent="0.25">
      <c r="B2764">
        <f t="shared" si="513"/>
        <v>2.7459999999998086</v>
      </c>
      <c r="C2764">
        <f t="shared" si="506"/>
        <v>4.052490880965685</v>
      </c>
      <c r="D2764">
        <f t="shared" si="514"/>
        <v>0</v>
      </c>
      <c r="E2764">
        <f t="shared" si="507"/>
        <v>78.670718921945237</v>
      </c>
      <c r="F2764">
        <f t="shared" si="509"/>
        <v>0</v>
      </c>
      <c r="G2764">
        <f t="shared" si="508"/>
        <v>0</v>
      </c>
      <c r="H2764">
        <f t="shared" si="515"/>
        <v>0</v>
      </c>
      <c r="I2764">
        <f t="shared" si="510"/>
        <v>0</v>
      </c>
      <c r="J2764" t="str">
        <f t="shared" si="511"/>
        <v/>
      </c>
      <c r="L2764">
        <f t="shared" si="512"/>
        <v>78.559532413665679</v>
      </c>
      <c r="M2764">
        <f t="shared" si="516"/>
        <v>-272.41391324650976</v>
      </c>
      <c r="N2764">
        <f t="shared" si="517"/>
        <v>18.870710732699081</v>
      </c>
    </row>
    <row r="2765" spans="2:14" x14ac:dyDescent="0.25">
      <c r="B2765">
        <f t="shared" si="513"/>
        <v>2.7469999999998085</v>
      </c>
      <c r="C2765">
        <f t="shared" si="506"/>
        <v>4.0536709417495143</v>
      </c>
      <c r="D2765">
        <f t="shared" si="514"/>
        <v>0</v>
      </c>
      <c r="E2765">
        <f t="shared" si="507"/>
        <v>78.657102941510701</v>
      </c>
      <c r="F2765">
        <f t="shared" si="509"/>
        <v>0</v>
      </c>
      <c r="G2765">
        <f t="shared" si="508"/>
        <v>0</v>
      </c>
      <c r="H2765">
        <f t="shared" si="515"/>
        <v>0</v>
      </c>
      <c r="I2765">
        <f t="shared" si="510"/>
        <v>0</v>
      </c>
      <c r="J2765" t="str">
        <f t="shared" si="511"/>
        <v/>
      </c>
      <c r="L2765">
        <f t="shared" si="512"/>
        <v>78.545957239583473</v>
      </c>
      <c r="M2765">
        <f t="shared" si="516"/>
        <v>-272.31960869073646</v>
      </c>
      <c r="N2765">
        <f t="shared" si="517"/>
        <v>18.860911154661153</v>
      </c>
    </row>
    <row r="2766" spans="2:14" x14ac:dyDescent="0.25">
      <c r="B2766">
        <f t="shared" si="513"/>
        <v>2.7479999999998084</v>
      </c>
      <c r="C2766">
        <f t="shared" si="506"/>
        <v>4.0548507982936366</v>
      </c>
      <c r="D2766">
        <f t="shared" si="514"/>
        <v>0</v>
      </c>
      <c r="E2766">
        <f t="shared" si="507"/>
        <v>78.643491673855763</v>
      </c>
      <c r="F2766">
        <f t="shared" si="509"/>
        <v>0</v>
      </c>
      <c r="G2766">
        <f t="shared" si="508"/>
        <v>0</v>
      </c>
      <c r="H2766">
        <f t="shared" si="515"/>
        <v>0</v>
      </c>
      <c r="I2766">
        <f t="shared" si="510"/>
        <v>0</v>
      </c>
      <c r="J2766" t="str">
        <f t="shared" si="511"/>
        <v/>
      </c>
      <c r="L2766">
        <f t="shared" si="512"/>
        <v>78.532386756300895</v>
      </c>
      <c r="M2766">
        <f t="shared" si="516"/>
        <v>-272.22535309874729</v>
      </c>
      <c r="N2766">
        <f t="shared" si="517"/>
        <v>18.851118397833488</v>
      </c>
    </row>
    <row r="2767" spans="2:14" x14ac:dyDescent="0.25">
      <c r="B2767">
        <f t="shared" si="513"/>
        <v>2.7489999999998083</v>
      </c>
      <c r="C2767">
        <f t="shared" si="506"/>
        <v>4.0560304506687448</v>
      </c>
      <c r="D2767">
        <f t="shared" si="514"/>
        <v>0</v>
      </c>
      <c r="E2767">
        <f t="shared" si="507"/>
        <v>78.629885116533927</v>
      </c>
      <c r="F2767">
        <f t="shared" si="509"/>
        <v>0</v>
      </c>
      <c r="G2767">
        <f t="shared" si="508"/>
        <v>0</v>
      </c>
      <c r="H2767">
        <f t="shared" si="515"/>
        <v>0</v>
      </c>
      <c r="I2767">
        <f t="shared" si="510"/>
        <v>0</v>
      </c>
      <c r="J2767" t="str">
        <f t="shared" si="511"/>
        <v/>
      </c>
      <c r="L2767">
        <f t="shared" si="512"/>
        <v>78.51882096138705</v>
      </c>
      <c r="M2767">
        <f t="shared" si="516"/>
        <v>-272.13114643672043</v>
      </c>
      <c r="N2767">
        <f t="shared" si="517"/>
        <v>18.841332462216087</v>
      </c>
    </row>
    <row r="2768" spans="2:14" x14ac:dyDescent="0.25">
      <c r="B2768">
        <f t="shared" si="513"/>
        <v>2.7499999999998082</v>
      </c>
      <c r="C2768">
        <f t="shared" si="506"/>
        <v>4.0572098989454926</v>
      </c>
      <c r="D2768">
        <f t="shared" si="514"/>
        <v>0</v>
      </c>
      <c r="E2768">
        <f t="shared" si="507"/>
        <v>78.616283267100357</v>
      </c>
      <c r="F2768">
        <f t="shared" si="509"/>
        <v>0</v>
      </c>
      <c r="G2768">
        <f t="shared" si="508"/>
        <v>0</v>
      </c>
      <c r="H2768">
        <f t="shared" si="515"/>
        <v>0</v>
      </c>
      <c r="I2768">
        <f t="shared" si="510"/>
        <v>0</v>
      </c>
      <c r="J2768" t="str">
        <f t="shared" si="511"/>
        <v/>
      </c>
      <c r="L2768">
        <f t="shared" si="512"/>
        <v>78.505259852412721</v>
      </c>
      <c r="M2768">
        <f t="shared" si="516"/>
        <v>-272.03698867140247</v>
      </c>
      <c r="N2768">
        <f t="shared" si="517"/>
        <v>18.831553006748436</v>
      </c>
    </row>
    <row r="2769" spans="2:14" x14ac:dyDescent="0.25">
      <c r="B2769">
        <f t="shared" si="513"/>
        <v>2.750999999999808</v>
      </c>
      <c r="C2769">
        <f t="shared" ref="C2769:C2832" si="518">C2768+E2768*$B$3*$B$8</f>
        <v>4.0583891431944989</v>
      </c>
      <c r="D2769">
        <f t="shared" si="514"/>
        <v>0</v>
      </c>
      <c r="E2769">
        <f t="shared" ref="E2769:E2832" si="519">E2768+$B$8*(((D2768*$B$3)-$B$2*E2768^2)/$B$1)</f>
        <v>78.602686123111951</v>
      </c>
      <c r="F2769">
        <f t="shared" si="509"/>
        <v>0</v>
      </c>
      <c r="G2769">
        <f t="shared" si="508"/>
        <v>0</v>
      </c>
      <c r="H2769">
        <f t="shared" si="515"/>
        <v>0</v>
      </c>
      <c r="I2769">
        <f t="shared" si="510"/>
        <v>0</v>
      </c>
      <c r="J2769" t="str">
        <f t="shared" si="511"/>
        <v/>
      </c>
      <c r="L2769">
        <f t="shared" si="512"/>
        <v>78.491703426950366</v>
      </c>
      <c r="M2769">
        <f t="shared" si="516"/>
        <v>-271.94287976811893</v>
      </c>
      <c r="N2769">
        <f t="shared" si="517"/>
        <v>18.821780713551561</v>
      </c>
    </row>
    <row r="2770" spans="2:14" x14ac:dyDescent="0.25">
      <c r="B2770">
        <f t="shared" si="513"/>
        <v>2.7519999999998079</v>
      </c>
      <c r="C2770">
        <f t="shared" si="518"/>
        <v>4.0595681834863457</v>
      </c>
      <c r="D2770">
        <f t="shared" si="514"/>
        <v>0</v>
      </c>
      <c r="E2770">
        <f t="shared" si="519"/>
        <v>78.589093682127256</v>
      </c>
      <c r="F2770">
        <f t="shared" si="509"/>
        <v>0</v>
      </c>
      <c r="G2770">
        <f t="shared" si="508"/>
        <v>0</v>
      </c>
      <c r="H2770">
        <f t="shared" si="515"/>
        <v>0</v>
      </c>
      <c r="I2770">
        <f t="shared" si="510"/>
        <v>0</v>
      </c>
      <c r="J2770" t="str">
        <f t="shared" si="511"/>
        <v/>
      </c>
      <c r="L2770">
        <f t="shared" si="512"/>
        <v>78.478151682574179</v>
      </c>
      <c r="M2770">
        <f t="shared" si="516"/>
        <v>-271.84881969390062</v>
      </c>
      <c r="N2770">
        <f t="shared" si="517"/>
        <v>18.812014900504437</v>
      </c>
    </row>
    <row r="2771" spans="2:14" x14ac:dyDescent="0.25">
      <c r="B2771">
        <f t="shared" si="513"/>
        <v>2.7529999999998078</v>
      </c>
      <c r="C2771">
        <f t="shared" si="518"/>
        <v>4.0607470198915774</v>
      </c>
      <c r="D2771">
        <f t="shared" si="514"/>
        <v>0</v>
      </c>
      <c r="E2771">
        <f t="shared" si="519"/>
        <v>78.575505941706538</v>
      </c>
      <c r="F2771">
        <f t="shared" si="509"/>
        <v>0</v>
      </c>
      <c r="G2771">
        <f t="shared" ref="G2771:G2834" si="520">IF(C2771&lt;$B$5,$B$2*E2771^3,0)</f>
        <v>0</v>
      </c>
      <c r="H2771">
        <f t="shared" si="515"/>
        <v>0</v>
      </c>
      <c r="I2771">
        <f t="shared" si="510"/>
        <v>0</v>
      </c>
      <c r="J2771" t="str">
        <f t="shared" si="511"/>
        <v/>
      </c>
      <c r="L2771">
        <f t="shared" si="512"/>
        <v>78.464604616859944</v>
      </c>
      <c r="M2771">
        <f t="shared" si="516"/>
        <v>-271.75480841435729</v>
      </c>
      <c r="N2771">
        <f t="shared" si="517"/>
        <v>18.802255908667576</v>
      </c>
    </row>
    <row r="2772" spans="2:14" x14ac:dyDescent="0.25">
      <c r="B2772">
        <f t="shared" si="513"/>
        <v>2.7539999999998077</v>
      </c>
      <c r="C2772">
        <f t="shared" si="518"/>
        <v>4.0619256524807028</v>
      </c>
      <c r="D2772">
        <f t="shared" si="514"/>
        <v>0</v>
      </c>
      <c r="E2772">
        <f t="shared" si="519"/>
        <v>78.561922899411755</v>
      </c>
      <c r="F2772">
        <f t="shared" ref="F2772:F2835" si="521">D2772*E2772*$B$3</f>
        <v>0</v>
      </c>
      <c r="G2772">
        <f t="shared" si="520"/>
        <v>0</v>
      </c>
      <c r="H2772">
        <f t="shared" si="515"/>
        <v>0</v>
      </c>
      <c r="I2772">
        <f t="shared" ref="I2772:I2835" si="522">G2772+H2772</f>
        <v>0</v>
      </c>
      <c r="J2772" t="str">
        <f t="shared" ref="J2772:J2835" si="523">IF(C2772&lt;$B$5,E2772,"")</f>
        <v/>
      </c>
      <c r="L2772">
        <f t="shared" ref="L2772:L2835" si="524">$L$15/(B2772+$L$16)</f>
        <v>78.451062227385165</v>
      </c>
      <c r="M2772">
        <f t="shared" si="516"/>
        <v>-271.66084589566708</v>
      </c>
      <c r="N2772">
        <f t="shared" si="517"/>
        <v>18.792503738040978</v>
      </c>
    </row>
    <row r="2773" spans="2:14" x14ac:dyDescent="0.25">
      <c r="B2773">
        <f t="shared" ref="B2773:B2836" si="525">B2772+$B$8</f>
        <v>2.7549999999998076</v>
      </c>
      <c r="C2773">
        <f t="shared" si="518"/>
        <v>4.0631040813241937</v>
      </c>
      <c r="D2773">
        <f t="shared" ref="D2773:D2836" si="526">IF(C2773&lt;$B$5,$B$6*SIN(PI()*C2773/$B$5)+$B$7*SIN(2*PI()*C2773/$B$5),0)</f>
        <v>0</v>
      </c>
      <c r="E2773">
        <f t="shared" si="519"/>
        <v>78.548344552806512</v>
      </c>
      <c r="F2773">
        <f t="shared" si="521"/>
        <v>0</v>
      </c>
      <c r="G2773">
        <f t="shared" si="520"/>
        <v>0</v>
      </c>
      <c r="H2773">
        <f t="shared" ref="H2773:H2836" si="527">IF(C2773&lt;$B$5,$B$1*E2773*(E2773-E2772)/$B$8,0)</f>
        <v>0</v>
      </c>
      <c r="I2773">
        <f t="shared" si="522"/>
        <v>0</v>
      </c>
      <c r="J2773" t="str">
        <f t="shared" si="523"/>
        <v/>
      </c>
      <c r="L2773">
        <f t="shared" si="524"/>
        <v>78.437524511729009</v>
      </c>
      <c r="M2773">
        <f t="shared" ref="M2773:M2836" si="528">$M$14*(E2773-E2772)</f>
        <v>-271.56693210486083</v>
      </c>
      <c r="N2773">
        <f t="shared" si="517"/>
        <v>18.782758161250968</v>
      </c>
    </row>
    <row r="2774" spans="2:14" x14ac:dyDescent="0.25">
      <c r="B2774">
        <f t="shared" si="525"/>
        <v>2.7559999999998075</v>
      </c>
      <c r="C2774">
        <f t="shared" si="518"/>
        <v>4.064282306492486</v>
      </c>
      <c r="D2774">
        <f t="shared" si="526"/>
        <v>0</v>
      </c>
      <c r="E2774">
        <f t="shared" si="519"/>
        <v>78.534770899456149</v>
      </c>
      <c r="F2774">
        <f t="shared" si="521"/>
        <v>0</v>
      </c>
      <c r="G2774">
        <f t="shared" si="520"/>
        <v>0</v>
      </c>
      <c r="H2774">
        <f t="shared" si="527"/>
        <v>0</v>
      </c>
      <c r="I2774">
        <f t="shared" si="522"/>
        <v>0</v>
      </c>
      <c r="J2774" t="str">
        <f t="shared" si="523"/>
        <v/>
      </c>
      <c r="L2774">
        <f t="shared" si="524"/>
        <v>78.423991467472334</v>
      </c>
      <c r="M2774">
        <f t="shared" si="528"/>
        <v>-271.47306700726404</v>
      </c>
      <c r="N2774">
        <f t="shared" ref="N2774:N2837" si="529">$N$14*$M$14*(E2774+E2772-2*E2773)</f>
        <v>18.773019519358058</v>
      </c>
    </row>
    <row r="2775" spans="2:14" x14ac:dyDescent="0.25">
      <c r="B2775">
        <f t="shared" si="525"/>
        <v>2.7569999999998074</v>
      </c>
      <c r="C2775">
        <f t="shared" si="518"/>
        <v>4.0654603280559778</v>
      </c>
      <c r="D2775">
        <f t="shared" si="526"/>
        <v>0</v>
      </c>
      <c r="E2775">
        <f t="shared" si="519"/>
        <v>78.521201936927639</v>
      </c>
      <c r="F2775">
        <f t="shared" si="521"/>
        <v>0</v>
      </c>
      <c r="G2775">
        <f t="shared" si="520"/>
        <v>0</v>
      </c>
      <c r="H2775">
        <f t="shared" si="527"/>
        <v>0</v>
      </c>
      <c r="I2775">
        <f t="shared" si="522"/>
        <v>0</v>
      </c>
      <c r="J2775" t="str">
        <f t="shared" si="523"/>
        <v/>
      </c>
      <c r="L2775">
        <f t="shared" si="524"/>
        <v>78.410463092197631</v>
      </c>
      <c r="M2775">
        <f t="shared" si="528"/>
        <v>-271.37925057019174</v>
      </c>
      <c r="N2775">
        <f t="shared" si="529"/>
        <v>18.7632873576149</v>
      </c>
    </row>
    <row r="2776" spans="2:14" x14ac:dyDescent="0.25">
      <c r="B2776">
        <f t="shared" si="525"/>
        <v>2.7579999999998073</v>
      </c>
      <c r="C2776">
        <f t="shared" si="518"/>
        <v>4.0666381460850314</v>
      </c>
      <c r="D2776">
        <f t="shared" si="526"/>
        <v>0</v>
      </c>
      <c r="E2776">
        <f t="shared" si="519"/>
        <v>78.507637662789676</v>
      </c>
      <c r="F2776">
        <f t="shared" si="521"/>
        <v>0</v>
      </c>
      <c r="G2776">
        <f t="shared" si="520"/>
        <v>0</v>
      </c>
      <c r="H2776">
        <f t="shared" si="527"/>
        <v>0</v>
      </c>
      <c r="I2776">
        <f t="shared" si="522"/>
        <v>0</v>
      </c>
      <c r="J2776" t="str">
        <f t="shared" si="523"/>
        <v/>
      </c>
      <c r="L2776">
        <f t="shared" si="524"/>
        <v>78.396939383489084</v>
      </c>
      <c r="M2776">
        <f t="shared" si="528"/>
        <v>-271.28548275925368</v>
      </c>
      <c r="N2776">
        <f t="shared" si="529"/>
        <v>18.753562244455679</v>
      </c>
    </row>
    <row r="2777" spans="2:14" x14ac:dyDescent="0.25">
      <c r="B2777">
        <f t="shared" si="525"/>
        <v>2.7589999999998072</v>
      </c>
      <c r="C2777">
        <f t="shared" si="518"/>
        <v>4.0678157606499736</v>
      </c>
      <c r="D2777">
        <f t="shared" si="526"/>
        <v>0</v>
      </c>
      <c r="E2777">
        <f t="shared" si="519"/>
        <v>78.494078074612617</v>
      </c>
      <c r="F2777">
        <f t="shared" si="521"/>
        <v>0</v>
      </c>
      <c r="G2777">
        <f t="shared" si="520"/>
        <v>0</v>
      </c>
      <c r="H2777">
        <f t="shared" si="527"/>
        <v>0</v>
      </c>
      <c r="I2777">
        <f t="shared" si="522"/>
        <v>0</v>
      </c>
      <c r="J2777" t="str">
        <f t="shared" si="523"/>
        <v/>
      </c>
      <c r="L2777">
        <f t="shared" si="524"/>
        <v>78.38342033893251</v>
      </c>
      <c r="M2777">
        <f t="shared" si="528"/>
        <v>-271.19176354119645</v>
      </c>
      <c r="N2777">
        <f t="shared" si="529"/>
        <v>18.743843611446209</v>
      </c>
    </row>
    <row r="2778" spans="2:14" x14ac:dyDescent="0.25">
      <c r="B2778">
        <f t="shared" si="525"/>
        <v>2.7599999999998071</v>
      </c>
      <c r="C2778">
        <f t="shared" si="518"/>
        <v>4.0689931718210932</v>
      </c>
      <c r="D2778">
        <f t="shared" si="526"/>
        <v>0</v>
      </c>
      <c r="E2778">
        <f t="shared" si="519"/>
        <v>78.480523169968492</v>
      </c>
      <c r="F2778">
        <f t="shared" si="521"/>
        <v>0</v>
      </c>
      <c r="G2778">
        <f t="shared" si="520"/>
        <v>0</v>
      </c>
      <c r="H2778">
        <f t="shared" si="527"/>
        <v>0</v>
      </c>
      <c r="I2778">
        <f t="shared" si="522"/>
        <v>0</v>
      </c>
      <c r="J2778" t="str">
        <f t="shared" si="523"/>
        <v/>
      </c>
      <c r="L2778">
        <f t="shared" si="524"/>
        <v>78.36990595611546</v>
      </c>
      <c r="M2778">
        <f t="shared" si="528"/>
        <v>-271.09809288248243</v>
      </c>
      <c r="N2778">
        <f t="shared" si="529"/>
        <v>18.734131799647002</v>
      </c>
    </row>
    <row r="2779" spans="2:14" x14ac:dyDescent="0.25">
      <c r="B2779">
        <f t="shared" si="525"/>
        <v>2.7609999999998069</v>
      </c>
      <c r="C2779">
        <f t="shared" si="518"/>
        <v>4.0701703796686424</v>
      </c>
      <c r="D2779">
        <f t="shared" si="526"/>
        <v>0</v>
      </c>
      <c r="E2779">
        <f t="shared" si="519"/>
        <v>78.466972946431028</v>
      </c>
      <c r="F2779">
        <f t="shared" si="521"/>
        <v>0</v>
      </c>
      <c r="G2779">
        <f t="shared" si="520"/>
        <v>0</v>
      </c>
      <c r="H2779">
        <f t="shared" si="527"/>
        <v>0</v>
      </c>
      <c r="I2779">
        <f t="shared" si="522"/>
        <v>0</v>
      </c>
      <c r="J2779" t="str">
        <f t="shared" si="523"/>
        <v/>
      </c>
      <c r="L2779">
        <f t="shared" si="524"/>
        <v>78.356396232627091</v>
      </c>
      <c r="M2779">
        <f t="shared" si="528"/>
        <v>-271.00447074928979</v>
      </c>
      <c r="N2779">
        <f t="shared" si="529"/>
        <v>18.724426695371221</v>
      </c>
    </row>
    <row r="2780" spans="2:14" x14ac:dyDescent="0.25">
      <c r="B2780">
        <f t="shared" si="525"/>
        <v>2.7619999999998068</v>
      </c>
      <c r="C2780">
        <f t="shared" si="518"/>
        <v>4.0713473842628387</v>
      </c>
      <c r="D2780">
        <f t="shared" si="526"/>
        <v>0</v>
      </c>
      <c r="E2780">
        <f t="shared" si="519"/>
        <v>78.453427401575595</v>
      </c>
      <c r="F2780">
        <f t="shared" si="521"/>
        <v>0</v>
      </c>
      <c r="G2780">
        <f t="shared" si="520"/>
        <v>0</v>
      </c>
      <c r="H2780">
        <f t="shared" si="527"/>
        <v>0</v>
      </c>
      <c r="I2780">
        <f t="shared" si="522"/>
        <v>0</v>
      </c>
      <c r="J2780" t="str">
        <f t="shared" si="523"/>
        <v/>
      </c>
      <c r="L2780">
        <f t="shared" si="524"/>
        <v>78.342891166058209</v>
      </c>
      <c r="M2780">
        <f t="shared" si="528"/>
        <v>-270.91089710864935</v>
      </c>
      <c r="N2780">
        <f t="shared" si="529"/>
        <v>18.71472807124519</v>
      </c>
    </row>
    <row r="2781" spans="2:14" x14ac:dyDescent="0.25">
      <c r="B2781">
        <f t="shared" si="525"/>
        <v>2.7629999999998067</v>
      </c>
      <c r="C2781">
        <f t="shared" si="518"/>
        <v>4.0725241856738625</v>
      </c>
      <c r="D2781">
        <f t="shared" si="526"/>
        <v>0</v>
      </c>
      <c r="E2781">
        <f t="shared" si="519"/>
        <v>78.439886532979273</v>
      </c>
      <c r="F2781">
        <f t="shared" si="521"/>
        <v>0</v>
      </c>
      <c r="G2781">
        <f t="shared" si="520"/>
        <v>0</v>
      </c>
      <c r="H2781">
        <f t="shared" si="527"/>
        <v>0</v>
      </c>
      <c r="I2781">
        <f t="shared" si="522"/>
        <v>0</v>
      </c>
      <c r="J2781" t="str">
        <f t="shared" si="523"/>
        <v/>
      </c>
      <c r="L2781">
        <f t="shared" si="524"/>
        <v>78.329390754001324</v>
      </c>
      <c r="M2781">
        <f t="shared" si="528"/>
        <v>-270.81737192645505</v>
      </c>
      <c r="N2781">
        <f t="shared" si="529"/>
        <v>18.70503638201626</v>
      </c>
    </row>
    <row r="2782" spans="2:14" x14ac:dyDescent="0.25">
      <c r="B2782">
        <f t="shared" si="525"/>
        <v>2.7639999999998066</v>
      </c>
      <c r="C2782">
        <f t="shared" si="518"/>
        <v>4.0737007839718569</v>
      </c>
      <c r="D2782">
        <f t="shared" si="526"/>
        <v>0</v>
      </c>
      <c r="E2782">
        <f t="shared" si="519"/>
        <v>78.4263503382208</v>
      </c>
      <c r="F2782">
        <f t="shared" si="521"/>
        <v>0</v>
      </c>
      <c r="G2782">
        <f t="shared" si="520"/>
        <v>0</v>
      </c>
      <c r="H2782">
        <f t="shared" si="527"/>
        <v>0</v>
      </c>
      <c r="I2782">
        <f t="shared" si="522"/>
        <v>0</v>
      </c>
      <c r="J2782" t="str">
        <f t="shared" si="523"/>
        <v/>
      </c>
      <c r="L2782">
        <f t="shared" si="524"/>
        <v>78.315894994050609</v>
      </c>
      <c r="M2782">
        <f t="shared" si="528"/>
        <v>-270.7238951694535</v>
      </c>
      <c r="N2782">
        <f t="shared" si="529"/>
        <v>18.695351400310756</v>
      </c>
    </row>
    <row r="2783" spans="2:14" x14ac:dyDescent="0.25">
      <c r="B2783">
        <f t="shared" si="525"/>
        <v>2.7649999999998065</v>
      </c>
      <c r="C2783">
        <f t="shared" si="518"/>
        <v>4.07487717922693</v>
      </c>
      <c r="D2783">
        <f t="shared" si="526"/>
        <v>0</v>
      </c>
      <c r="E2783">
        <f t="shared" si="519"/>
        <v>78.41281881488058</v>
      </c>
      <c r="F2783">
        <f t="shared" si="521"/>
        <v>0</v>
      </c>
      <c r="G2783">
        <f t="shared" si="520"/>
        <v>0</v>
      </c>
      <c r="H2783">
        <f t="shared" si="527"/>
        <v>0</v>
      </c>
      <c r="I2783">
        <f t="shared" si="522"/>
        <v>0</v>
      </c>
      <c r="J2783" t="str">
        <f t="shared" si="523"/>
        <v/>
      </c>
      <c r="L2783">
        <f t="shared" si="524"/>
        <v>78.302403883801844</v>
      </c>
      <c r="M2783">
        <f t="shared" si="528"/>
        <v>-270.63046680439129</v>
      </c>
      <c r="N2783">
        <f t="shared" si="529"/>
        <v>18.685673012441839</v>
      </c>
    </row>
    <row r="2784" spans="2:14" x14ac:dyDescent="0.25">
      <c r="B2784">
        <f t="shared" si="525"/>
        <v>2.7659999999998064</v>
      </c>
      <c r="C2784">
        <f t="shared" si="518"/>
        <v>4.0760533715091531</v>
      </c>
      <c r="D2784">
        <f t="shared" si="526"/>
        <v>0</v>
      </c>
      <c r="E2784">
        <f t="shared" si="519"/>
        <v>78.399291960540694</v>
      </c>
      <c r="F2784">
        <f t="shared" si="521"/>
        <v>0</v>
      </c>
      <c r="G2784">
        <f t="shared" si="520"/>
        <v>0</v>
      </c>
      <c r="H2784">
        <f t="shared" si="527"/>
        <v>0</v>
      </c>
      <c r="I2784">
        <f t="shared" si="522"/>
        <v>0</v>
      </c>
      <c r="J2784" t="str">
        <f t="shared" si="523"/>
        <v/>
      </c>
      <c r="L2784">
        <f t="shared" si="524"/>
        <v>78.288917420852513</v>
      </c>
      <c r="M2784">
        <f t="shared" si="528"/>
        <v>-270.53708679773081</v>
      </c>
      <c r="N2784">
        <f t="shared" si="529"/>
        <v>18.676001332096348</v>
      </c>
    </row>
    <row r="2785" spans="2:14" x14ac:dyDescent="0.25">
      <c r="B2785">
        <f t="shared" si="525"/>
        <v>2.7669999999998063</v>
      </c>
      <c r="C2785">
        <f t="shared" si="518"/>
        <v>4.0772293608885617</v>
      </c>
      <c r="D2785">
        <f t="shared" si="526"/>
        <v>0</v>
      </c>
      <c r="E2785">
        <f t="shared" si="519"/>
        <v>78.385769772784883</v>
      </c>
      <c r="F2785">
        <f t="shared" si="521"/>
        <v>0</v>
      </c>
      <c r="G2785">
        <f t="shared" si="520"/>
        <v>0</v>
      </c>
      <c r="H2785">
        <f t="shared" si="527"/>
        <v>0</v>
      </c>
      <c r="I2785">
        <f t="shared" si="522"/>
        <v>0</v>
      </c>
      <c r="J2785" t="str">
        <f t="shared" si="523"/>
        <v/>
      </c>
      <c r="L2785">
        <f t="shared" si="524"/>
        <v>78.275435602801736</v>
      </c>
      <c r="M2785">
        <f t="shared" si="528"/>
        <v>-270.44375511621865</v>
      </c>
      <c r="N2785">
        <f t="shared" si="529"/>
        <v>18.666336245587445</v>
      </c>
    </row>
    <row r="2786" spans="2:14" x14ac:dyDescent="0.25">
      <c r="B2786">
        <f t="shared" si="525"/>
        <v>2.7679999999998062</v>
      </c>
      <c r="C2786">
        <f t="shared" si="518"/>
        <v>4.078405147435153</v>
      </c>
      <c r="D2786">
        <f t="shared" si="526"/>
        <v>0</v>
      </c>
      <c r="E2786">
        <f t="shared" si="519"/>
        <v>78.372252249198567</v>
      </c>
      <c r="F2786">
        <f t="shared" si="521"/>
        <v>0</v>
      </c>
      <c r="G2786">
        <f t="shared" si="520"/>
        <v>0</v>
      </c>
      <c r="H2786">
        <f t="shared" si="527"/>
        <v>0</v>
      </c>
      <c r="I2786">
        <f t="shared" si="522"/>
        <v>0</v>
      </c>
      <c r="J2786" t="str">
        <f t="shared" si="523"/>
        <v/>
      </c>
      <c r="L2786">
        <f t="shared" si="524"/>
        <v>78.261958427250292</v>
      </c>
      <c r="M2786">
        <f t="shared" si="528"/>
        <v>-270.35047172631721</v>
      </c>
      <c r="N2786">
        <f t="shared" si="529"/>
        <v>18.656677980288805</v>
      </c>
    </row>
    <row r="2787" spans="2:14" x14ac:dyDescent="0.25">
      <c r="B2787">
        <f t="shared" si="525"/>
        <v>2.7689999999998061</v>
      </c>
      <c r="C2787">
        <f t="shared" si="518"/>
        <v>4.0795807312188908</v>
      </c>
      <c r="D2787">
        <f t="shared" si="526"/>
        <v>0</v>
      </c>
      <c r="E2787">
        <f t="shared" si="519"/>
        <v>78.358739387368814</v>
      </c>
      <c r="F2787">
        <f t="shared" si="521"/>
        <v>0</v>
      </c>
      <c r="G2787">
        <f t="shared" si="520"/>
        <v>0</v>
      </c>
      <c r="H2787">
        <f t="shared" si="527"/>
        <v>0</v>
      </c>
      <c r="I2787">
        <f t="shared" si="522"/>
        <v>0</v>
      </c>
      <c r="J2787" t="str">
        <f t="shared" si="523"/>
        <v/>
      </c>
      <c r="L2787">
        <f t="shared" si="524"/>
        <v>78.248485891800613</v>
      </c>
      <c r="M2787">
        <f t="shared" si="528"/>
        <v>-270.25723659505729</v>
      </c>
      <c r="N2787">
        <f t="shared" si="529"/>
        <v>18.647026308826753</v>
      </c>
    </row>
    <row r="2788" spans="2:14" x14ac:dyDescent="0.25">
      <c r="B2788">
        <f t="shared" si="525"/>
        <v>2.769999999999806</v>
      </c>
      <c r="C2788">
        <f t="shared" si="518"/>
        <v>4.0807561123097011</v>
      </c>
      <c r="D2788">
        <f t="shared" si="526"/>
        <v>0</v>
      </c>
      <c r="E2788">
        <f t="shared" si="519"/>
        <v>78.345231184884383</v>
      </c>
      <c r="F2788">
        <f t="shared" si="521"/>
        <v>0</v>
      </c>
      <c r="G2788">
        <f t="shared" si="520"/>
        <v>0</v>
      </c>
      <c r="H2788">
        <f t="shared" si="527"/>
        <v>0</v>
      </c>
      <c r="I2788">
        <f t="shared" si="522"/>
        <v>0</v>
      </c>
      <c r="J2788" t="str">
        <f t="shared" si="523"/>
        <v/>
      </c>
      <c r="L2788">
        <f t="shared" si="524"/>
        <v>78.235017994056747</v>
      </c>
      <c r="M2788">
        <f t="shared" si="528"/>
        <v>-270.16404968861707</v>
      </c>
      <c r="N2788">
        <f t="shared" si="529"/>
        <v>18.637381344888126</v>
      </c>
    </row>
    <row r="2789" spans="2:14" x14ac:dyDescent="0.25">
      <c r="B2789">
        <f t="shared" si="525"/>
        <v>2.7709999999998058</v>
      </c>
      <c r="C2789">
        <f t="shared" si="518"/>
        <v>4.0819312907774741</v>
      </c>
      <c r="D2789">
        <f t="shared" si="526"/>
        <v>0</v>
      </c>
      <c r="E2789">
        <f t="shared" si="519"/>
        <v>78.331727639335668</v>
      </c>
      <c r="F2789">
        <f t="shared" si="521"/>
        <v>0</v>
      </c>
      <c r="G2789">
        <f t="shared" si="520"/>
        <v>0</v>
      </c>
      <c r="H2789">
        <f t="shared" si="527"/>
        <v>0</v>
      </c>
      <c r="I2789">
        <f t="shared" si="522"/>
        <v>0</v>
      </c>
      <c r="J2789" t="str">
        <f t="shared" si="523"/>
        <v/>
      </c>
      <c r="L2789">
        <f t="shared" si="524"/>
        <v>78.221554731624451</v>
      </c>
      <c r="M2789">
        <f t="shared" si="528"/>
        <v>-270.07091097431157</v>
      </c>
      <c r="N2789">
        <f t="shared" si="529"/>
        <v>18.62774286109925</v>
      </c>
    </row>
    <row r="2790" spans="2:14" x14ac:dyDescent="0.25">
      <c r="B2790">
        <f t="shared" si="525"/>
        <v>2.7719999999998057</v>
      </c>
      <c r="C2790">
        <f t="shared" si="518"/>
        <v>4.0831062666920639</v>
      </c>
      <c r="D2790">
        <f t="shared" si="526"/>
        <v>0</v>
      </c>
      <c r="E2790">
        <f t="shared" si="519"/>
        <v>78.318228748314752</v>
      </c>
      <c r="F2790">
        <f t="shared" si="521"/>
        <v>0</v>
      </c>
      <c r="G2790">
        <f t="shared" si="520"/>
        <v>0</v>
      </c>
      <c r="H2790">
        <f t="shared" si="527"/>
        <v>0</v>
      </c>
      <c r="I2790">
        <f t="shared" si="522"/>
        <v>0</v>
      </c>
      <c r="J2790" t="str">
        <f t="shared" si="523"/>
        <v/>
      </c>
      <c r="L2790">
        <f t="shared" si="524"/>
        <v>78.208096102111114</v>
      </c>
      <c r="M2790">
        <f t="shared" si="528"/>
        <v>-269.97782041831897</v>
      </c>
      <c r="N2790">
        <f t="shared" si="529"/>
        <v>18.618111198520637</v>
      </c>
    </row>
    <row r="2791" spans="2:14" x14ac:dyDescent="0.25">
      <c r="B2791">
        <f t="shared" si="525"/>
        <v>2.7729999999998056</v>
      </c>
      <c r="C2791">
        <f t="shared" si="518"/>
        <v>4.0842810401232885</v>
      </c>
      <c r="D2791">
        <f t="shared" si="526"/>
        <v>0</v>
      </c>
      <c r="E2791">
        <f t="shared" si="519"/>
        <v>78.304734509415354</v>
      </c>
      <c r="F2791">
        <f t="shared" si="521"/>
        <v>0</v>
      </c>
      <c r="G2791">
        <f t="shared" si="520"/>
        <v>0</v>
      </c>
      <c r="H2791">
        <f t="shared" si="527"/>
        <v>0</v>
      </c>
      <c r="I2791">
        <f t="shared" si="522"/>
        <v>0</v>
      </c>
      <c r="J2791" t="str">
        <f t="shared" si="523"/>
        <v/>
      </c>
      <c r="L2791">
        <f t="shared" si="524"/>
        <v>78.194642103125716</v>
      </c>
      <c r="M2791">
        <f t="shared" si="528"/>
        <v>-269.88477798795429</v>
      </c>
      <c r="N2791">
        <f t="shared" si="529"/>
        <v>18.608486129778612</v>
      </c>
    </row>
    <row r="2792" spans="2:14" x14ac:dyDescent="0.25">
      <c r="B2792">
        <f t="shared" si="525"/>
        <v>2.7739999999998055</v>
      </c>
      <c r="C2792">
        <f t="shared" si="518"/>
        <v>4.0854556111409295</v>
      </c>
      <c r="D2792">
        <f t="shared" si="526"/>
        <v>0</v>
      </c>
      <c r="E2792">
        <f t="shared" si="519"/>
        <v>78.291244920232856</v>
      </c>
      <c r="F2792">
        <f t="shared" si="521"/>
        <v>0</v>
      </c>
      <c r="G2792">
        <f t="shared" si="520"/>
        <v>0</v>
      </c>
      <c r="H2792">
        <f t="shared" si="527"/>
        <v>0</v>
      </c>
      <c r="I2792">
        <f t="shared" si="522"/>
        <v>0</v>
      </c>
      <c r="J2792" t="str">
        <f t="shared" si="523"/>
        <v/>
      </c>
      <c r="L2792">
        <f t="shared" si="524"/>
        <v>78.181192732278944</v>
      </c>
      <c r="M2792">
        <f t="shared" si="528"/>
        <v>-269.79178364996415</v>
      </c>
      <c r="N2792">
        <f t="shared" si="529"/>
        <v>18.598867541186337</v>
      </c>
    </row>
    <row r="2793" spans="2:14" x14ac:dyDescent="0.25">
      <c r="B2793">
        <f t="shared" si="525"/>
        <v>2.7749999999998054</v>
      </c>
      <c r="C2793">
        <f t="shared" si="518"/>
        <v>4.0866299798147327</v>
      </c>
      <c r="D2793">
        <f t="shared" si="526"/>
        <v>0</v>
      </c>
      <c r="E2793">
        <f t="shared" si="519"/>
        <v>78.277759978364301</v>
      </c>
      <c r="F2793">
        <f t="shared" si="521"/>
        <v>0</v>
      </c>
      <c r="G2793">
        <f t="shared" si="520"/>
        <v>0</v>
      </c>
      <c r="H2793">
        <f t="shared" si="527"/>
        <v>0</v>
      </c>
      <c r="I2793">
        <f t="shared" si="522"/>
        <v>0</v>
      </c>
      <c r="J2793" t="str">
        <f t="shared" si="523"/>
        <v/>
      </c>
      <c r="L2793">
        <f t="shared" si="524"/>
        <v>78.167747987183105</v>
      </c>
      <c r="M2793">
        <f t="shared" si="528"/>
        <v>-269.69883737109512</v>
      </c>
      <c r="N2793">
        <f t="shared" si="529"/>
        <v>18.589255773804325</v>
      </c>
    </row>
    <row r="2794" spans="2:14" x14ac:dyDescent="0.25">
      <c r="B2794">
        <f t="shared" si="525"/>
        <v>2.7759999999998053</v>
      </c>
      <c r="C2794">
        <f t="shared" si="518"/>
        <v>4.0878041462144079</v>
      </c>
      <c r="D2794">
        <f t="shared" si="526"/>
        <v>0</v>
      </c>
      <c r="E2794">
        <f t="shared" si="519"/>
        <v>78.264279681408397</v>
      </c>
      <c r="F2794">
        <f t="shared" si="521"/>
        <v>0</v>
      </c>
      <c r="G2794">
        <f t="shared" si="520"/>
        <v>0</v>
      </c>
      <c r="H2794">
        <f t="shared" si="527"/>
        <v>0</v>
      </c>
      <c r="I2794">
        <f t="shared" si="522"/>
        <v>0</v>
      </c>
      <c r="J2794" t="str">
        <f t="shared" si="523"/>
        <v/>
      </c>
      <c r="L2794">
        <f t="shared" si="524"/>
        <v>78.154307865452168</v>
      </c>
      <c r="M2794">
        <f t="shared" si="528"/>
        <v>-269.60593911809383</v>
      </c>
      <c r="N2794">
        <f t="shared" si="529"/>
        <v>18.579650600258901</v>
      </c>
    </row>
    <row r="2795" spans="2:14" x14ac:dyDescent="0.25">
      <c r="B2795">
        <f t="shared" si="525"/>
        <v>2.7769999999998052</v>
      </c>
      <c r="C2795">
        <f t="shared" si="518"/>
        <v>4.088978110409629</v>
      </c>
      <c r="D2795">
        <f t="shared" si="526"/>
        <v>0</v>
      </c>
      <c r="E2795">
        <f t="shared" si="519"/>
        <v>78.250804026965483</v>
      </c>
      <c r="F2795">
        <f t="shared" si="521"/>
        <v>0</v>
      </c>
      <c r="G2795">
        <f t="shared" si="520"/>
        <v>0</v>
      </c>
      <c r="H2795">
        <f t="shared" si="527"/>
        <v>0</v>
      </c>
      <c r="I2795">
        <f t="shared" si="522"/>
        <v>0</v>
      </c>
      <c r="J2795" t="str">
        <f t="shared" si="523"/>
        <v/>
      </c>
      <c r="L2795">
        <f t="shared" si="524"/>
        <v>78.140872364701707</v>
      </c>
      <c r="M2795">
        <f t="shared" si="528"/>
        <v>-269.5130888582753</v>
      </c>
      <c r="N2795">
        <f t="shared" si="529"/>
        <v>18.570051906863227</v>
      </c>
    </row>
    <row r="2796" spans="2:14" x14ac:dyDescent="0.25">
      <c r="B2796">
        <f t="shared" si="525"/>
        <v>2.7779999999998051</v>
      </c>
      <c r="C2796">
        <f t="shared" si="518"/>
        <v>4.0901518724700336</v>
      </c>
      <c r="D2796">
        <f t="shared" si="526"/>
        <v>0</v>
      </c>
      <c r="E2796">
        <f t="shared" si="519"/>
        <v>78.237333012637578</v>
      </c>
      <c r="F2796">
        <f t="shared" si="521"/>
        <v>0</v>
      </c>
      <c r="G2796">
        <f t="shared" si="520"/>
        <v>0</v>
      </c>
      <c r="H2796">
        <f t="shared" si="527"/>
        <v>0</v>
      </c>
      <c r="I2796">
        <f t="shared" si="522"/>
        <v>0</v>
      </c>
      <c r="J2796" t="str">
        <f t="shared" si="523"/>
        <v/>
      </c>
      <c r="L2796">
        <f t="shared" si="524"/>
        <v>78.127441482548946</v>
      </c>
      <c r="M2796">
        <f t="shared" si="528"/>
        <v>-269.42028655810191</v>
      </c>
      <c r="N2796">
        <f t="shared" si="529"/>
        <v>18.560460034677817</v>
      </c>
    </row>
    <row r="2797" spans="2:14" x14ac:dyDescent="0.25">
      <c r="B2797">
        <f t="shared" si="525"/>
        <v>2.778999999999805</v>
      </c>
      <c r="C2797">
        <f t="shared" si="518"/>
        <v>4.0913254324652231</v>
      </c>
      <c r="D2797">
        <f t="shared" si="526"/>
        <v>0</v>
      </c>
      <c r="E2797">
        <f t="shared" si="519"/>
        <v>78.223866636028333</v>
      </c>
      <c r="F2797">
        <f t="shared" si="521"/>
        <v>0</v>
      </c>
      <c r="G2797">
        <f t="shared" si="520"/>
        <v>0</v>
      </c>
      <c r="H2797">
        <f t="shared" si="527"/>
        <v>0</v>
      </c>
      <c r="I2797">
        <f t="shared" si="522"/>
        <v>0</v>
      </c>
      <c r="J2797" t="str">
        <f t="shared" si="523"/>
        <v/>
      </c>
      <c r="L2797">
        <f t="shared" si="524"/>
        <v>78.114015216612785</v>
      </c>
      <c r="M2797">
        <f t="shared" si="528"/>
        <v>-269.3275321848887</v>
      </c>
      <c r="N2797">
        <f t="shared" si="529"/>
        <v>18.550874642642157</v>
      </c>
    </row>
    <row r="2798" spans="2:14" x14ac:dyDescent="0.25">
      <c r="B2798">
        <f t="shared" si="525"/>
        <v>2.7799999999998048</v>
      </c>
      <c r="C2798">
        <f t="shared" si="518"/>
        <v>4.0924987904647638</v>
      </c>
      <c r="D2798">
        <f t="shared" si="526"/>
        <v>0</v>
      </c>
      <c r="E2798">
        <f t="shared" si="519"/>
        <v>78.21040489474305</v>
      </c>
      <c r="F2798">
        <f t="shared" si="521"/>
        <v>0</v>
      </c>
      <c r="G2798">
        <f t="shared" si="520"/>
        <v>0</v>
      </c>
      <c r="H2798">
        <f t="shared" si="527"/>
        <v>0</v>
      </c>
      <c r="I2798">
        <f t="shared" si="522"/>
        <v>0</v>
      </c>
      <c r="J2798" t="str">
        <f t="shared" si="523"/>
        <v/>
      </c>
      <c r="L2798">
        <f t="shared" si="524"/>
        <v>78.100593564513716</v>
      </c>
      <c r="M2798">
        <f t="shared" si="528"/>
        <v>-269.23482570566648</v>
      </c>
      <c r="N2798">
        <f t="shared" si="529"/>
        <v>18.541295844443084</v>
      </c>
    </row>
    <row r="2799" spans="2:14" x14ac:dyDescent="0.25">
      <c r="B2799">
        <f t="shared" si="525"/>
        <v>2.7809999999998047</v>
      </c>
      <c r="C2799">
        <f t="shared" si="518"/>
        <v>4.0936719465381852</v>
      </c>
      <c r="D2799">
        <f t="shared" si="526"/>
        <v>0</v>
      </c>
      <c r="E2799">
        <f t="shared" si="519"/>
        <v>78.196947786388691</v>
      </c>
      <c r="F2799">
        <f t="shared" si="521"/>
        <v>0</v>
      </c>
      <c r="G2799">
        <f t="shared" si="520"/>
        <v>0</v>
      </c>
      <c r="H2799">
        <f t="shared" si="527"/>
        <v>0</v>
      </c>
      <c r="I2799">
        <f t="shared" si="522"/>
        <v>0</v>
      </c>
      <c r="J2799" t="str">
        <f t="shared" si="523"/>
        <v/>
      </c>
      <c r="L2799">
        <f t="shared" si="524"/>
        <v>78.087176523873879</v>
      </c>
      <c r="M2799">
        <f t="shared" si="528"/>
        <v>-269.14216708718186</v>
      </c>
      <c r="N2799">
        <f t="shared" si="529"/>
        <v>18.531723753767437</v>
      </c>
    </row>
    <row r="2800" spans="2:14" x14ac:dyDescent="0.25">
      <c r="B2800">
        <f t="shared" si="525"/>
        <v>2.7819999999998046</v>
      </c>
      <c r="C2800">
        <f t="shared" si="518"/>
        <v>4.094844900754981</v>
      </c>
      <c r="D2800">
        <f t="shared" si="526"/>
        <v>0</v>
      </c>
      <c r="E2800">
        <f t="shared" si="519"/>
        <v>78.183495308573853</v>
      </c>
      <c r="F2800">
        <f t="shared" si="521"/>
        <v>0</v>
      </c>
      <c r="G2800">
        <f t="shared" si="520"/>
        <v>0</v>
      </c>
      <c r="H2800">
        <f t="shared" si="527"/>
        <v>0</v>
      </c>
      <c r="I2800">
        <f t="shared" si="522"/>
        <v>0</v>
      </c>
      <c r="J2800" t="str">
        <f t="shared" si="523"/>
        <v/>
      </c>
      <c r="L2800">
        <f t="shared" si="524"/>
        <v>78.073764092317035</v>
      </c>
      <c r="M2800">
        <f t="shared" si="528"/>
        <v>-269.04955629674987</v>
      </c>
      <c r="N2800">
        <f t="shared" si="529"/>
        <v>18.522158029554703</v>
      </c>
    </row>
    <row r="2801" spans="2:14" x14ac:dyDescent="0.25">
      <c r="B2801">
        <f t="shared" si="525"/>
        <v>2.7829999999998045</v>
      </c>
      <c r="C2801">
        <f t="shared" si="518"/>
        <v>4.0960176531846093</v>
      </c>
      <c r="D2801">
        <f t="shared" si="526"/>
        <v>0</v>
      </c>
      <c r="E2801">
        <f t="shared" si="519"/>
        <v>78.170047458908783</v>
      </c>
      <c r="F2801">
        <f t="shared" si="521"/>
        <v>0</v>
      </c>
      <c r="G2801">
        <f t="shared" si="520"/>
        <v>0</v>
      </c>
      <c r="H2801">
        <f t="shared" si="527"/>
        <v>0</v>
      </c>
      <c r="I2801">
        <f t="shared" si="522"/>
        <v>0</v>
      </c>
      <c r="J2801" t="str">
        <f t="shared" si="523"/>
        <v/>
      </c>
      <c r="L2801">
        <f t="shared" si="524"/>
        <v>78.06035626746862</v>
      </c>
      <c r="M2801">
        <f t="shared" si="528"/>
        <v>-268.95699330140133</v>
      </c>
      <c r="N2801">
        <f t="shared" si="529"/>
        <v>18.512599012865394</v>
      </c>
    </row>
    <row r="2802" spans="2:14" x14ac:dyDescent="0.25">
      <c r="B2802">
        <f t="shared" si="525"/>
        <v>2.7839999999998044</v>
      </c>
      <c r="C2802">
        <f t="shared" si="518"/>
        <v>4.0971902038964929</v>
      </c>
      <c r="D2802">
        <f t="shared" si="526"/>
        <v>0</v>
      </c>
      <c r="E2802">
        <f t="shared" si="519"/>
        <v>78.156604235005375</v>
      </c>
      <c r="F2802">
        <f t="shared" si="521"/>
        <v>0</v>
      </c>
      <c r="G2802">
        <f t="shared" si="520"/>
        <v>0</v>
      </c>
      <c r="H2802">
        <f t="shared" si="527"/>
        <v>0</v>
      </c>
      <c r="I2802">
        <f t="shared" si="522"/>
        <v>0</v>
      </c>
      <c r="J2802" t="str">
        <f t="shared" si="523"/>
        <v/>
      </c>
      <c r="L2802">
        <f t="shared" si="524"/>
        <v>78.046953046955664</v>
      </c>
      <c r="M2802">
        <f t="shared" si="528"/>
        <v>-268.86447806816705</v>
      </c>
      <c r="N2802">
        <f t="shared" si="529"/>
        <v>18.503046703699511</v>
      </c>
    </row>
    <row r="2803" spans="2:14" x14ac:dyDescent="0.25">
      <c r="B2803">
        <f t="shared" si="525"/>
        <v>2.7849999999998043</v>
      </c>
      <c r="C2803">
        <f t="shared" si="518"/>
        <v>4.0983625529600181</v>
      </c>
      <c r="D2803">
        <f t="shared" si="526"/>
        <v>0</v>
      </c>
      <c r="E2803">
        <f t="shared" si="519"/>
        <v>78.143165634477171</v>
      </c>
      <c r="F2803">
        <f t="shared" si="521"/>
        <v>0</v>
      </c>
      <c r="G2803">
        <f t="shared" si="520"/>
        <v>0</v>
      </c>
      <c r="H2803">
        <f t="shared" si="527"/>
        <v>0</v>
      </c>
      <c r="I2803">
        <f t="shared" si="522"/>
        <v>0</v>
      </c>
      <c r="J2803" t="str">
        <f t="shared" si="523"/>
        <v/>
      </c>
      <c r="L2803">
        <f t="shared" si="524"/>
        <v>78.033554428406845</v>
      </c>
      <c r="M2803">
        <f t="shared" si="528"/>
        <v>-268.77201056407785</v>
      </c>
      <c r="N2803">
        <f t="shared" si="529"/>
        <v>18.493500874683377</v>
      </c>
    </row>
    <row r="2804" spans="2:14" x14ac:dyDescent="0.25">
      <c r="B2804">
        <f t="shared" si="525"/>
        <v>2.7859999999998042</v>
      </c>
      <c r="C2804">
        <f t="shared" si="518"/>
        <v>4.0995347004445355</v>
      </c>
      <c r="D2804">
        <f t="shared" si="526"/>
        <v>0</v>
      </c>
      <c r="E2804">
        <f t="shared" si="519"/>
        <v>78.129731654939334</v>
      </c>
      <c r="F2804">
        <f t="shared" si="521"/>
        <v>0</v>
      </c>
      <c r="G2804">
        <f t="shared" si="520"/>
        <v>0</v>
      </c>
      <c r="H2804">
        <f t="shared" si="527"/>
        <v>0</v>
      </c>
      <c r="I2804">
        <f t="shared" si="522"/>
        <v>0</v>
      </c>
      <c r="J2804" t="str">
        <f t="shared" si="523"/>
        <v/>
      </c>
      <c r="L2804">
        <f t="shared" si="524"/>
        <v>78.02016040945243</v>
      </c>
      <c r="M2804">
        <f t="shared" si="528"/>
        <v>-268.67959075673298</v>
      </c>
      <c r="N2804">
        <f t="shared" si="529"/>
        <v>18.483961525816994</v>
      </c>
    </row>
    <row r="2805" spans="2:14" x14ac:dyDescent="0.25">
      <c r="B2805">
        <f t="shared" si="525"/>
        <v>2.7869999999998041</v>
      </c>
      <c r="C2805">
        <f t="shared" si="518"/>
        <v>4.1007066464193596</v>
      </c>
      <c r="D2805">
        <f t="shared" si="526"/>
        <v>0</v>
      </c>
      <c r="E2805">
        <f t="shared" si="519"/>
        <v>78.11630229400869</v>
      </c>
      <c r="F2805">
        <f t="shared" si="521"/>
        <v>0</v>
      </c>
      <c r="G2805">
        <f t="shared" si="520"/>
        <v>0</v>
      </c>
      <c r="H2805">
        <f t="shared" si="527"/>
        <v>0</v>
      </c>
      <c r="I2805">
        <f t="shared" si="522"/>
        <v>0</v>
      </c>
      <c r="J2805" t="str">
        <f t="shared" si="523"/>
        <v/>
      </c>
      <c r="L2805">
        <f t="shared" si="524"/>
        <v>78.006770987724352</v>
      </c>
      <c r="M2805">
        <f t="shared" si="528"/>
        <v>-268.58721861287904</v>
      </c>
      <c r="N2805">
        <f t="shared" si="529"/>
        <v>18.474428770787199</v>
      </c>
    </row>
    <row r="2806" spans="2:14" x14ac:dyDescent="0.25">
      <c r="B2806">
        <f t="shared" si="525"/>
        <v>2.787999999999804</v>
      </c>
      <c r="C2806">
        <f t="shared" si="518"/>
        <v>4.1018783909537699</v>
      </c>
      <c r="D2806">
        <f t="shared" si="526"/>
        <v>0</v>
      </c>
      <c r="E2806">
        <f t="shared" si="519"/>
        <v>78.102877549303699</v>
      </c>
      <c r="F2806">
        <f t="shared" si="521"/>
        <v>0</v>
      </c>
      <c r="G2806">
        <f t="shared" si="520"/>
        <v>0</v>
      </c>
      <c r="H2806">
        <f t="shared" si="527"/>
        <v>0</v>
      </c>
      <c r="I2806">
        <f t="shared" si="522"/>
        <v>0</v>
      </c>
      <c r="J2806" t="str">
        <f t="shared" si="523"/>
        <v/>
      </c>
      <c r="L2806">
        <f t="shared" si="524"/>
        <v>77.99338616085619</v>
      </c>
      <c r="M2806">
        <f t="shared" si="528"/>
        <v>-268.49489409983107</v>
      </c>
      <c r="N2806">
        <f t="shared" si="529"/>
        <v>18.464902609593992</v>
      </c>
    </row>
    <row r="2807" spans="2:14" x14ac:dyDescent="0.25">
      <c r="B2807">
        <f t="shared" si="525"/>
        <v>2.7889999999998039</v>
      </c>
      <c r="C2807">
        <f t="shared" si="518"/>
        <v>4.1030499341170099</v>
      </c>
      <c r="D2807">
        <f t="shared" si="526"/>
        <v>0</v>
      </c>
      <c r="E2807">
        <f t="shared" si="519"/>
        <v>78.089457418444439</v>
      </c>
      <c r="F2807">
        <f t="shared" si="521"/>
        <v>0</v>
      </c>
      <c r="G2807">
        <f t="shared" si="520"/>
        <v>0</v>
      </c>
      <c r="H2807">
        <f t="shared" si="527"/>
        <v>0</v>
      </c>
      <c r="I2807">
        <f t="shared" si="522"/>
        <v>0</v>
      </c>
      <c r="J2807" t="str">
        <f t="shared" si="523"/>
        <v/>
      </c>
      <c r="L2807">
        <f t="shared" si="524"/>
        <v>77.980005926483088</v>
      </c>
      <c r="M2807">
        <f t="shared" si="528"/>
        <v>-268.40261718518832</v>
      </c>
      <c r="N2807">
        <f t="shared" si="529"/>
        <v>18.455382928550534</v>
      </c>
    </row>
    <row r="2808" spans="2:14" x14ac:dyDescent="0.25">
      <c r="B2808">
        <f t="shared" si="525"/>
        <v>2.7899999999998037</v>
      </c>
      <c r="C2808">
        <f t="shared" si="518"/>
        <v>4.1042212759782863</v>
      </c>
      <c r="D2808">
        <f t="shared" si="526"/>
        <v>0</v>
      </c>
      <c r="E2808">
        <f t="shared" si="519"/>
        <v>78.07604189905264</v>
      </c>
      <c r="F2808">
        <f t="shared" si="521"/>
        <v>0</v>
      </c>
      <c r="G2808">
        <f t="shared" si="520"/>
        <v>0</v>
      </c>
      <c r="H2808">
        <f t="shared" si="527"/>
        <v>0</v>
      </c>
      <c r="I2808">
        <f t="shared" si="522"/>
        <v>0</v>
      </c>
      <c r="J2808" t="str">
        <f t="shared" si="523"/>
        <v/>
      </c>
      <c r="L2808">
        <f t="shared" si="524"/>
        <v>77.966630282241823</v>
      </c>
      <c r="M2808">
        <f t="shared" si="528"/>
        <v>-268.3103878359816</v>
      </c>
      <c r="N2808">
        <f t="shared" si="529"/>
        <v>18.445869841343665</v>
      </c>
    </row>
    <row r="2809" spans="2:14" x14ac:dyDescent="0.25">
      <c r="B2809">
        <f t="shared" si="525"/>
        <v>2.7909999999998036</v>
      </c>
      <c r="C2809">
        <f t="shared" si="518"/>
        <v>4.1053924166067723</v>
      </c>
      <c r="D2809">
        <f t="shared" si="526"/>
        <v>0</v>
      </c>
      <c r="E2809">
        <f t="shared" si="519"/>
        <v>78.062630988751664</v>
      </c>
      <c r="F2809">
        <f t="shared" si="521"/>
        <v>0</v>
      </c>
      <c r="G2809">
        <f t="shared" si="520"/>
        <v>0</v>
      </c>
      <c r="H2809">
        <f t="shared" si="527"/>
        <v>0</v>
      </c>
      <c r="I2809">
        <f t="shared" si="522"/>
        <v>0</v>
      </c>
      <c r="J2809" t="str">
        <f t="shared" si="523"/>
        <v/>
      </c>
      <c r="L2809">
        <f t="shared" si="524"/>
        <v>77.95325922577085</v>
      </c>
      <c r="M2809">
        <f t="shared" si="528"/>
        <v>-268.21820601952595</v>
      </c>
      <c r="N2809">
        <f t="shared" si="529"/>
        <v>18.436363347973383</v>
      </c>
    </row>
    <row r="2810" spans="2:14" x14ac:dyDescent="0.25">
      <c r="B2810">
        <f t="shared" si="525"/>
        <v>2.7919999999998035</v>
      </c>
      <c r="C2810">
        <f t="shared" si="518"/>
        <v>4.1065633560716037</v>
      </c>
      <c r="D2810">
        <f t="shared" si="526"/>
        <v>0</v>
      </c>
      <c r="E2810">
        <f t="shared" si="519"/>
        <v>78.049224685166521</v>
      </c>
      <c r="F2810">
        <f t="shared" si="521"/>
        <v>0</v>
      </c>
      <c r="G2810">
        <f t="shared" si="520"/>
        <v>0</v>
      </c>
      <c r="H2810">
        <f t="shared" si="527"/>
        <v>0</v>
      </c>
      <c r="I2810">
        <f t="shared" si="522"/>
        <v>0</v>
      </c>
      <c r="J2810" t="str">
        <f t="shared" si="523"/>
        <v/>
      </c>
      <c r="L2810">
        <f t="shared" si="524"/>
        <v>77.939892754710201</v>
      </c>
      <c r="M2810">
        <f t="shared" si="528"/>
        <v>-268.12607170285219</v>
      </c>
      <c r="N2810">
        <f t="shared" si="529"/>
        <v>18.426863334752852</v>
      </c>
    </row>
    <row r="2811" spans="2:14" x14ac:dyDescent="0.25">
      <c r="B2811">
        <f t="shared" si="525"/>
        <v>2.7929999999998034</v>
      </c>
      <c r="C2811">
        <f t="shared" si="518"/>
        <v>4.1077340944418816</v>
      </c>
      <c r="D2811">
        <f t="shared" si="526"/>
        <v>0</v>
      </c>
      <c r="E2811">
        <f t="shared" si="519"/>
        <v>78.035822985923815</v>
      </c>
      <c r="F2811">
        <f t="shared" si="521"/>
        <v>0</v>
      </c>
      <c r="G2811">
        <f t="shared" si="520"/>
        <v>0</v>
      </c>
      <c r="H2811">
        <f t="shared" si="527"/>
        <v>0</v>
      </c>
      <c r="I2811">
        <f t="shared" si="522"/>
        <v>0</v>
      </c>
      <c r="J2811" t="str">
        <f t="shared" si="523"/>
        <v/>
      </c>
      <c r="L2811">
        <f t="shared" si="524"/>
        <v>77.926530866701512</v>
      </c>
      <c r="M2811">
        <f t="shared" si="528"/>
        <v>-268.03398485412799</v>
      </c>
      <c r="N2811">
        <f t="shared" si="529"/>
        <v>18.417369687995233</v>
      </c>
    </row>
    <row r="2812" spans="2:14" x14ac:dyDescent="0.25">
      <c r="B2812">
        <f t="shared" si="525"/>
        <v>2.7939999999998033</v>
      </c>
      <c r="C2812">
        <f t="shared" si="518"/>
        <v>4.1089046317866709</v>
      </c>
      <c r="D2812">
        <f t="shared" si="526"/>
        <v>0</v>
      </c>
      <c r="E2812">
        <f t="shared" si="519"/>
        <v>78.02242588865181</v>
      </c>
      <c r="F2812">
        <f t="shared" si="521"/>
        <v>0</v>
      </c>
      <c r="G2812">
        <f t="shared" si="520"/>
        <v>0</v>
      </c>
      <c r="H2812">
        <f t="shared" si="527"/>
        <v>0</v>
      </c>
      <c r="I2812">
        <f t="shared" si="522"/>
        <v>0</v>
      </c>
      <c r="J2812" t="str">
        <f t="shared" si="523"/>
        <v/>
      </c>
      <c r="L2812">
        <f t="shared" si="524"/>
        <v>77.913173559388056</v>
      </c>
      <c r="M2812">
        <f t="shared" si="528"/>
        <v>-267.94194544009997</v>
      </c>
      <c r="N2812">
        <f t="shared" si="529"/>
        <v>18.40788274876104</v>
      </c>
    </row>
    <row r="2813" spans="2:14" x14ac:dyDescent="0.25">
      <c r="B2813">
        <f t="shared" si="525"/>
        <v>2.7949999999998032</v>
      </c>
      <c r="C2813">
        <f t="shared" si="518"/>
        <v>4.1100749681750006</v>
      </c>
      <c r="D2813">
        <f t="shared" si="526"/>
        <v>0</v>
      </c>
      <c r="E2813">
        <f t="shared" si="519"/>
        <v>78.009033390980406</v>
      </c>
      <c r="F2813">
        <f t="shared" si="521"/>
        <v>0</v>
      </c>
      <c r="G2813">
        <f t="shared" si="520"/>
        <v>0</v>
      </c>
      <c r="H2813">
        <f t="shared" si="527"/>
        <v>0</v>
      </c>
      <c r="I2813">
        <f t="shared" si="522"/>
        <v>0</v>
      </c>
      <c r="J2813" t="str">
        <f t="shared" si="523"/>
        <v/>
      </c>
      <c r="L2813">
        <f t="shared" si="524"/>
        <v>77.899820830414711</v>
      </c>
      <c r="M2813">
        <f t="shared" si="528"/>
        <v>-267.84995342808315</v>
      </c>
      <c r="N2813">
        <f t="shared" si="529"/>
        <v>18.398402403363434</v>
      </c>
    </row>
    <row r="2814" spans="2:14" x14ac:dyDescent="0.25">
      <c r="B2814">
        <f t="shared" si="525"/>
        <v>2.7959999999998031</v>
      </c>
      <c r="C2814">
        <f t="shared" si="518"/>
        <v>4.1112451036758655</v>
      </c>
      <c r="D2814">
        <f t="shared" si="526"/>
        <v>0</v>
      </c>
      <c r="E2814">
        <f t="shared" si="519"/>
        <v>77.995645490541094</v>
      </c>
      <c r="F2814">
        <f t="shared" si="521"/>
        <v>0</v>
      </c>
      <c r="G2814">
        <f t="shared" si="520"/>
        <v>0</v>
      </c>
      <c r="H2814">
        <f t="shared" si="527"/>
        <v>0</v>
      </c>
      <c r="I2814">
        <f t="shared" si="522"/>
        <v>0</v>
      </c>
      <c r="J2814" t="str">
        <f t="shared" si="523"/>
        <v/>
      </c>
      <c r="L2814">
        <f t="shared" si="524"/>
        <v>77.886472677428017</v>
      </c>
      <c r="M2814">
        <f t="shared" si="528"/>
        <v>-267.75800878624523</v>
      </c>
      <c r="N2814">
        <f t="shared" si="529"/>
        <v>18.388928424428741</v>
      </c>
    </row>
    <row r="2815" spans="2:14" x14ac:dyDescent="0.25">
      <c r="B2815">
        <f t="shared" si="525"/>
        <v>2.796999999999803</v>
      </c>
      <c r="C2815">
        <f t="shared" si="518"/>
        <v>4.1124150383582236</v>
      </c>
      <c r="D2815">
        <f t="shared" si="526"/>
        <v>0</v>
      </c>
      <c r="E2815">
        <f t="shared" si="519"/>
        <v>77.982262184967027</v>
      </c>
      <c r="F2815">
        <f t="shared" si="521"/>
        <v>0</v>
      </c>
      <c r="G2815">
        <f t="shared" si="520"/>
        <v>0</v>
      </c>
      <c r="H2815">
        <f t="shared" si="527"/>
        <v>0</v>
      </c>
      <c r="I2815">
        <f t="shared" si="522"/>
        <v>0</v>
      </c>
      <c r="J2815" t="str">
        <f t="shared" si="523"/>
        <v/>
      </c>
      <c r="L2815">
        <f t="shared" si="524"/>
        <v>77.873129098076049</v>
      </c>
      <c r="M2815">
        <f t="shared" si="528"/>
        <v>-267.66611148133279</v>
      </c>
      <c r="N2815">
        <f t="shared" si="529"/>
        <v>18.379461039330636</v>
      </c>
    </row>
    <row r="2816" spans="2:14" x14ac:dyDescent="0.25">
      <c r="B2816">
        <f t="shared" si="525"/>
        <v>2.7979999999998029</v>
      </c>
      <c r="C2816">
        <f t="shared" si="518"/>
        <v>4.1135847722909977</v>
      </c>
      <c r="D2816">
        <f t="shared" si="526"/>
        <v>0</v>
      </c>
      <c r="E2816">
        <f t="shared" si="519"/>
        <v>77.968883471892966</v>
      </c>
      <c r="F2816">
        <f t="shared" si="521"/>
        <v>0</v>
      </c>
      <c r="G2816">
        <f t="shared" si="520"/>
        <v>0</v>
      </c>
      <c r="H2816">
        <f t="shared" si="527"/>
        <v>0</v>
      </c>
      <c r="I2816">
        <f t="shared" si="522"/>
        <v>0</v>
      </c>
      <c r="J2816" t="str">
        <f t="shared" si="523"/>
        <v/>
      </c>
      <c r="L2816">
        <f t="shared" si="524"/>
        <v>77.859790090008545</v>
      </c>
      <c r="M2816">
        <f t="shared" si="528"/>
        <v>-267.57426148122931</v>
      </c>
      <c r="N2816">
        <f t="shared" si="529"/>
        <v>18.370000020695443</v>
      </c>
    </row>
    <row r="2817" spans="2:14" x14ac:dyDescent="0.25">
      <c r="B2817">
        <f t="shared" si="525"/>
        <v>2.7989999999998028</v>
      </c>
      <c r="C2817">
        <f t="shared" si="518"/>
        <v>4.1147543055430758</v>
      </c>
      <c r="D2817">
        <f t="shared" si="526"/>
        <v>0</v>
      </c>
      <c r="E2817">
        <f t="shared" si="519"/>
        <v>77.955509348955289</v>
      </c>
      <c r="F2817">
        <f t="shared" si="521"/>
        <v>0</v>
      </c>
      <c r="G2817">
        <f t="shared" si="520"/>
        <v>0</v>
      </c>
      <c r="H2817">
        <f t="shared" si="527"/>
        <v>0</v>
      </c>
      <c r="I2817">
        <f t="shared" si="522"/>
        <v>0</v>
      </c>
      <c r="J2817" t="str">
        <f t="shared" si="523"/>
        <v/>
      </c>
      <c r="L2817">
        <f t="shared" si="524"/>
        <v>77.846455650876848</v>
      </c>
      <c r="M2817">
        <f t="shared" si="528"/>
        <v>-267.48245875353405</v>
      </c>
      <c r="N2817">
        <f t="shared" si="529"/>
        <v>18.360545595896838</v>
      </c>
    </row>
    <row r="2818" spans="2:14" x14ac:dyDescent="0.25">
      <c r="B2818">
        <f t="shared" si="525"/>
        <v>2.7999999999998026</v>
      </c>
      <c r="C2818">
        <f t="shared" si="518"/>
        <v>4.1159236381833102</v>
      </c>
      <c r="D2818">
        <f t="shared" si="526"/>
        <v>0</v>
      </c>
      <c r="E2818">
        <f t="shared" si="519"/>
        <v>77.942139813792011</v>
      </c>
      <c r="F2818">
        <f t="shared" si="521"/>
        <v>0</v>
      </c>
      <c r="G2818">
        <f t="shared" si="520"/>
        <v>0</v>
      </c>
      <c r="H2818">
        <f t="shared" si="527"/>
        <v>0</v>
      </c>
      <c r="I2818">
        <f t="shared" si="522"/>
        <v>0</v>
      </c>
      <c r="J2818" t="str">
        <f t="shared" si="523"/>
        <v/>
      </c>
      <c r="L2818">
        <f t="shared" si="524"/>
        <v>77.833125778333894</v>
      </c>
      <c r="M2818">
        <f t="shared" si="528"/>
        <v>-267.39070326556202</v>
      </c>
      <c r="N2818">
        <f t="shared" si="529"/>
        <v>18.351097537561145</v>
      </c>
    </row>
    <row r="2819" spans="2:14" x14ac:dyDescent="0.25">
      <c r="B2819">
        <f t="shared" si="525"/>
        <v>2.8009999999998025</v>
      </c>
      <c r="C2819">
        <f t="shared" si="518"/>
        <v>4.1170927702805171</v>
      </c>
      <c r="D2819">
        <f t="shared" si="526"/>
        <v>0</v>
      </c>
      <c r="E2819">
        <f t="shared" si="519"/>
        <v>77.928774864042751</v>
      </c>
      <c r="F2819">
        <f t="shared" si="521"/>
        <v>0</v>
      </c>
      <c r="G2819">
        <f t="shared" si="520"/>
        <v>0</v>
      </c>
      <c r="H2819">
        <f t="shared" si="527"/>
        <v>0</v>
      </c>
      <c r="I2819">
        <f t="shared" si="522"/>
        <v>0</v>
      </c>
      <c r="J2819" t="str">
        <f t="shared" si="523"/>
        <v/>
      </c>
      <c r="L2819">
        <f t="shared" si="524"/>
        <v>77.819800470034238</v>
      </c>
      <c r="M2819">
        <f t="shared" si="528"/>
        <v>-267.29899498519671</v>
      </c>
      <c r="N2819">
        <f t="shared" si="529"/>
        <v>18.34165607306204</v>
      </c>
    </row>
    <row r="2820" spans="2:14" x14ac:dyDescent="0.25">
      <c r="B2820">
        <f t="shared" si="525"/>
        <v>2.8019999999998024</v>
      </c>
      <c r="C2820">
        <f t="shared" si="518"/>
        <v>4.118261701903478</v>
      </c>
      <c r="D2820">
        <f t="shared" si="526"/>
        <v>0</v>
      </c>
      <c r="E2820">
        <f t="shared" si="519"/>
        <v>77.915414497348763</v>
      </c>
      <c r="F2820">
        <f t="shared" si="521"/>
        <v>0</v>
      </c>
      <c r="G2820">
        <f t="shared" si="520"/>
        <v>0</v>
      </c>
      <c r="H2820">
        <f t="shared" si="527"/>
        <v>0</v>
      </c>
      <c r="I2820">
        <f t="shared" si="522"/>
        <v>0</v>
      </c>
      <c r="J2820" t="str">
        <f t="shared" si="523"/>
        <v/>
      </c>
      <c r="L2820">
        <f t="shared" si="524"/>
        <v>77.806479723634013</v>
      </c>
      <c r="M2820">
        <f t="shared" si="528"/>
        <v>-267.20733387975315</v>
      </c>
      <c r="N2820">
        <f t="shared" si="529"/>
        <v>18.332221088712686</v>
      </c>
    </row>
    <row r="2821" spans="2:14" x14ac:dyDescent="0.25">
      <c r="B2821">
        <f t="shared" si="525"/>
        <v>2.8029999999998023</v>
      </c>
      <c r="C2821">
        <f t="shared" si="518"/>
        <v>4.1194304331209386</v>
      </c>
      <c r="D2821">
        <f t="shared" si="526"/>
        <v>0</v>
      </c>
      <c r="E2821">
        <f t="shared" si="519"/>
        <v>77.902058711352922</v>
      </c>
      <c r="F2821">
        <f t="shared" si="521"/>
        <v>0</v>
      </c>
      <c r="G2821">
        <f t="shared" si="520"/>
        <v>0</v>
      </c>
      <c r="H2821">
        <f t="shared" si="527"/>
        <v>0</v>
      </c>
      <c r="I2821">
        <f t="shared" si="522"/>
        <v>0</v>
      </c>
      <c r="J2821" t="str">
        <f t="shared" si="523"/>
        <v/>
      </c>
      <c r="L2821">
        <f t="shared" si="524"/>
        <v>77.793163536791013</v>
      </c>
      <c r="M2821">
        <f t="shared" si="528"/>
        <v>-267.11571991683059</v>
      </c>
      <c r="N2821">
        <f t="shared" si="529"/>
        <v>18.322792584513081</v>
      </c>
    </row>
    <row r="2822" spans="2:14" x14ac:dyDescent="0.25">
      <c r="B2822">
        <f t="shared" si="525"/>
        <v>2.8039999999998022</v>
      </c>
      <c r="C2822">
        <f t="shared" si="518"/>
        <v>4.1205989640016085</v>
      </c>
      <c r="D2822">
        <f t="shared" si="526"/>
        <v>0</v>
      </c>
      <c r="E2822">
        <f t="shared" si="519"/>
        <v>77.888707503699692</v>
      </c>
      <c r="F2822">
        <f t="shared" si="521"/>
        <v>0</v>
      </c>
      <c r="G2822">
        <f t="shared" si="520"/>
        <v>0</v>
      </c>
      <c r="H2822">
        <f t="shared" si="527"/>
        <v>0</v>
      </c>
      <c r="I2822">
        <f t="shared" si="522"/>
        <v>0</v>
      </c>
      <c r="J2822" t="str">
        <f t="shared" si="523"/>
        <v/>
      </c>
      <c r="L2822">
        <f t="shared" si="524"/>
        <v>77.779851907164598</v>
      </c>
      <c r="M2822">
        <f t="shared" si="528"/>
        <v>-267.0241530645967</v>
      </c>
      <c r="N2822">
        <f t="shared" si="529"/>
        <v>18.313370446776389</v>
      </c>
    </row>
    <row r="2823" spans="2:14" x14ac:dyDescent="0.25">
      <c r="B2823">
        <f t="shared" si="525"/>
        <v>2.8049999999998021</v>
      </c>
      <c r="C2823">
        <f t="shared" si="518"/>
        <v>4.1217672946141644</v>
      </c>
      <c r="D2823">
        <f t="shared" si="526"/>
        <v>0</v>
      </c>
      <c r="E2823">
        <f t="shared" si="519"/>
        <v>77.875360872035174</v>
      </c>
      <c r="F2823">
        <f t="shared" si="521"/>
        <v>0</v>
      </c>
      <c r="G2823">
        <f t="shared" si="520"/>
        <v>0</v>
      </c>
      <c r="H2823">
        <f t="shared" si="527"/>
        <v>0</v>
      </c>
      <c r="I2823">
        <f t="shared" si="522"/>
        <v>0</v>
      </c>
      <c r="J2823" t="str">
        <f t="shared" si="523"/>
        <v/>
      </c>
      <c r="L2823">
        <f t="shared" si="524"/>
        <v>77.766544832415732</v>
      </c>
      <c r="M2823">
        <f t="shared" si="528"/>
        <v>-266.93263329036654</v>
      </c>
      <c r="N2823">
        <f t="shared" si="529"/>
        <v>18.303954902876285</v>
      </c>
    </row>
    <row r="2824" spans="2:14" x14ac:dyDescent="0.25">
      <c r="B2824">
        <f t="shared" si="525"/>
        <v>2.805999999999802</v>
      </c>
      <c r="C2824">
        <f t="shared" si="518"/>
        <v>4.1229354250272445</v>
      </c>
      <c r="D2824">
        <f t="shared" si="526"/>
        <v>0</v>
      </c>
      <c r="E2824">
        <f t="shared" si="519"/>
        <v>77.862018814007087</v>
      </c>
      <c r="F2824">
        <f t="shared" si="521"/>
        <v>0</v>
      </c>
      <c r="G2824">
        <f t="shared" si="520"/>
        <v>0</v>
      </c>
      <c r="H2824">
        <f t="shared" si="527"/>
        <v>0</v>
      </c>
      <c r="I2824">
        <f t="shared" si="522"/>
        <v>0</v>
      </c>
      <c r="J2824" t="str">
        <f t="shared" si="523"/>
        <v/>
      </c>
      <c r="L2824">
        <f t="shared" si="524"/>
        <v>77.753242310206971</v>
      </c>
      <c r="M2824">
        <f t="shared" si="528"/>
        <v>-266.84116056173934</v>
      </c>
      <c r="N2824">
        <f t="shared" si="529"/>
        <v>18.294545725439093</v>
      </c>
    </row>
    <row r="2825" spans="2:14" x14ac:dyDescent="0.25">
      <c r="B2825">
        <f t="shared" si="525"/>
        <v>2.8069999999998019</v>
      </c>
      <c r="C2825">
        <f t="shared" si="518"/>
        <v>4.1241033553094546</v>
      </c>
      <c r="D2825">
        <f t="shared" si="526"/>
        <v>0</v>
      </c>
      <c r="E2825">
        <f t="shared" si="519"/>
        <v>77.848681327264742</v>
      </c>
      <c r="F2825">
        <f t="shared" si="521"/>
        <v>0</v>
      </c>
      <c r="G2825">
        <f t="shared" si="520"/>
        <v>0</v>
      </c>
      <c r="H2825">
        <f t="shared" si="527"/>
        <v>0</v>
      </c>
      <c r="I2825">
        <f t="shared" si="522"/>
        <v>0</v>
      </c>
      <c r="J2825" t="str">
        <f t="shared" si="523"/>
        <v/>
      </c>
      <c r="L2825">
        <f t="shared" si="524"/>
        <v>77.739944338202491</v>
      </c>
      <c r="M2825">
        <f t="shared" si="528"/>
        <v>-266.7497348468828</v>
      </c>
      <c r="N2825">
        <f t="shared" si="529"/>
        <v>18.285142914464814</v>
      </c>
    </row>
    <row r="2826" spans="2:14" x14ac:dyDescent="0.25">
      <c r="B2826">
        <f t="shared" si="525"/>
        <v>2.8079999999998018</v>
      </c>
      <c r="C2826">
        <f t="shared" si="518"/>
        <v>4.1252710855293637</v>
      </c>
      <c r="D2826">
        <f t="shared" si="526"/>
        <v>0</v>
      </c>
      <c r="E2826">
        <f t="shared" si="519"/>
        <v>77.835348409459073</v>
      </c>
      <c r="F2826">
        <f t="shared" si="521"/>
        <v>0</v>
      </c>
      <c r="G2826">
        <f t="shared" si="520"/>
        <v>0</v>
      </c>
      <c r="H2826">
        <f t="shared" si="527"/>
        <v>0</v>
      </c>
      <c r="I2826">
        <f t="shared" si="522"/>
        <v>0</v>
      </c>
      <c r="J2826" t="str">
        <f t="shared" si="523"/>
        <v/>
      </c>
      <c r="L2826">
        <f t="shared" si="524"/>
        <v>77.726650914068045</v>
      </c>
      <c r="M2826">
        <f t="shared" si="528"/>
        <v>-266.65835611339617</v>
      </c>
      <c r="N2826">
        <f t="shared" si="529"/>
        <v>18.275746697327122</v>
      </c>
    </row>
    <row r="2827" spans="2:14" x14ac:dyDescent="0.25">
      <c r="B2827">
        <f t="shared" si="525"/>
        <v>2.8089999999998017</v>
      </c>
      <c r="C2827">
        <f t="shared" si="518"/>
        <v>4.1264386157555055</v>
      </c>
      <c r="D2827">
        <f t="shared" si="526"/>
        <v>0</v>
      </c>
      <c r="E2827">
        <f t="shared" si="519"/>
        <v>77.822020058242629</v>
      </c>
      <c r="F2827">
        <f t="shared" si="521"/>
        <v>0</v>
      </c>
      <c r="G2827">
        <f t="shared" si="520"/>
        <v>0</v>
      </c>
      <c r="H2827">
        <f t="shared" si="527"/>
        <v>0</v>
      </c>
      <c r="I2827">
        <f t="shared" si="522"/>
        <v>0</v>
      </c>
      <c r="J2827" t="str">
        <f t="shared" si="523"/>
        <v/>
      </c>
      <c r="L2827">
        <f t="shared" si="524"/>
        <v>77.713362035471022</v>
      </c>
      <c r="M2827">
        <f t="shared" si="528"/>
        <v>-266.56702432887869</v>
      </c>
      <c r="N2827">
        <f t="shared" si="529"/>
        <v>18.266356846652343</v>
      </c>
    </row>
    <row r="2828" spans="2:14" x14ac:dyDescent="0.25">
      <c r="B2828">
        <f t="shared" si="525"/>
        <v>2.8099999999998015</v>
      </c>
      <c r="C2828">
        <f t="shared" si="518"/>
        <v>4.127605946056379</v>
      </c>
      <c r="D2828">
        <f t="shared" si="526"/>
        <v>0</v>
      </c>
      <c r="E2828">
        <f t="shared" si="519"/>
        <v>77.808696271269554</v>
      </c>
      <c r="F2828">
        <f t="shared" si="521"/>
        <v>0</v>
      </c>
      <c r="G2828">
        <f t="shared" si="520"/>
        <v>0</v>
      </c>
      <c r="H2828">
        <f t="shared" si="527"/>
        <v>0</v>
      </c>
      <c r="I2828">
        <f t="shared" si="522"/>
        <v>0</v>
      </c>
      <c r="J2828" t="str">
        <f t="shared" si="523"/>
        <v/>
      </c>
      <c r="L2828">
        <f t="shared" si="524"/>
        <v>77.700077700080342</v>
      </c>
      <c r="M2828">
        <f t="shared" si="528"/>
        <v>-266.47573946149805</v>
      </c>
      <c r="N2828">
        <f t="shared" si="529"/>
        <v>18.256973476127314</v>
      </c>
    </row>
    <row r="2829" spans="2:14" x14ac:dyDescent="0.25">
      <c r="B2829">
        <f t="shared" si="525"/>
        <v>2.8109999999998014</v>
      </c>
      <c r="C2829">
        <f t="shared" si="518"/>
        <v>4.1287730765004484</v>
      </c>
      <c r="D2829">
        <f t="shared" si="526"/>
        <v>0</v>
      </c>
      <c r="E2829">
        <f t="shared" si="519"/>
        <v>77.795377046195597</v>
      </c>
      <c r="F2829">
        <f t="shared" si="521"/>
        <v>0</v>
      </c>
      <c r="G2829">
        <f t="shared" si="520"/>
        <v>0</v>
      </c>
      <c r="H2829">
        <f t="shared" si="527"/>
        <v>0</v>
      </c>
      <c r="I2829">
        <f t="shared" si="522"/>
        <v>0</v>
      </c>
      <c r="J2829" t="str">
        <f t="shared" si="523"/>
        <v/>
      </c>
      <c r="L2829">
        <f t="shared" si="524"/>
        <v>77.686797905566564</v>
      </c>
      <c r="M2829">
        <f t="shared" si="528"/>
        <v>-266.38450147913773</v>
      </c>
      <c r="N2829">
        <f t="shared" si="529"/>
        <v>18.247596472065197</v>
      </c>
    </row>
    <row r="2830" spans="2:14" x14ac:dyDescent="0.25">
      <c r="B2830">
        <f t="shared" si="525"/>
        <v>2.8119999999998013</v>
      </c>
      <c r="C2830">
        <f t="shared" si="518"/>
        <v>4.129940007156141</v>
      </c>
      <c r="D2830">
        <f t="shared" si="526"/>
        <v>0</v>
      </c>
      <c r="E2830">
        <f t="shared" si="519"/>
        <v>77.782062380678127</v>
      </c>
      <c r="F2830">
        <f t="shared" si="521"/>
        <v>0</v>
      </c>
      <c r="G2830">
        <f t="shared" si="520"/>
        <v>0</v>
      </c>
      <c r="H2830">
        <f t="shared" si="527"/>
        <v>0</v>
      </c>
      <c r="I2830">
        <f t="shared" si="522"/>
        <v>0</v>
      </c>
      <c r="J2830" t="str">
        <f t="shared" si="523"/>
        <v/>
      </c>
      <c r="L2830">
        <f t="shared" si="524"/>
        <v>77.67352264960185</v>
      </c>
      <c r="M2830">
        <f t="shared" si="528"/>
        <v>-266.29331034939696</v>
      </c>
      <c r="N2830">
        <f t="shared" si="529"/>
        <v>18.238225948152831</v>
      </c>
    </row>
    <row r="2831" spans="2:14" x14ac:dyDescent="0.25">
      <c r="B2831">
        <f t="shared" si="525"/>
        <v>2.8129999999998012</v>
      </c>
      <c r="C2831">
        <f t="shared" si="518"/>
        <v>4.1311067380918507</v>
      </c>
      <c r="D2831">
        <f t="shared" si="526"/>
        <v>0</v>
      </c>
      <c r="E2831">
        <f t="shared" si="519"/>
        <v>77.768752272376105</v>
      </c>
      <c r="F2831">
        <f t="shared" si="521"/>
        <v>0</v>
      </c>
      <c r="G2831">
        <f t="shared" si="520"/>
        <v>0</v>
      </c>
      <c r="H2831">
        <f t="shared" si="527"/>
        <v>0</v>
      </c>
      <c r="I2831">
        <f t="shared" si="522"/>
        <v>0</v>
      </c>
      <c r="J2831" t="str">
        <f t="shared" si="523"/>
        <v/>
      </c>
      <c r="L2831">
        <f t="shared" si="524"/>
        <v>77.660251929859911</v>
      </c>
      <c r="M2831">
        <f t="shared" si="528"/>
        <v>-266.20216604044344</v>
      </c>
      <c r="N2831">
        <f t="shared" si="529"/>
        <v>18.228861790703377</v>
      </c>
    </row>
    <row r="2832" spans="2:14" x14ac:dyDescent="0.25">
      <c r="B2832">
        <f t="shared" si="525"/>
        <v>2.8139999999998011</v>
      </c>
      <c r="C2832">
        <f t="shared" si="518"/>
        <v>4.1322732693759363</v>
      </c>
      <c r="D2832">
        <f t="shared" si="526"/>
        <v>0</v>
      </c>
      <c r="E2832">
        <f t="shared" si="519"/>
        <v>77.755446718950097</v>
      </c>
      <c r="F2832">
        <f t="shared" si="521"/>
        <v>0</v>
      </c>
      <c r="G2832">
        <f t="shared" si="520"/>
        <v>0</v>
      </c>
      <c r="H2832">
        <f t="shared" si="527"/>
        <v>0</v>
      </c>
      <c r="I2832">
        <f t="shared" si="522"/>
        <v>0</v>
      </c>
      <c r="J2832" t="str">
        <f t="shared" si="523"/>
        <v/>
      </c>
      <c r="L2832">
        <f t="shared" si="524"/>
        <v>77.646985744016064</v>
      </c>
      <c r="M2832">
        <f t="shared" si="528"/>
        <v>-266.11106852016064</v>
      </c>
      <c r="N2832">
        <f t="shared" si="529"/>
        <v>18.219503999716835</v>
      </c>
    </row>
    <row r="2833" spans="2:14" x14ac:dyDescent="0.25">
      <c r="B2833">
        <f t="shared" si="525"/>
        <v>2.814999999999801</v>
      </c>
      <c r="C2833">
        <f t="shared" ref="C2833:C2896" si="530">C2832+E2832*$B$3*$B$8</f>
        <v>4.1334396010767209</v>
      </c>
      <c r="D2833">
        <f t="shared" si="526"/>
        <v>0</v>
      </c>
      <c r="E2833">
        <f t="shared" ref="E2833:E2896" si="531">E2832+$B$8*(((D2832*$B$3)-$B$2*E2832^2)/$B$1)</f>
        <v>77.742145718062275</v>
      </c>
      <c r="F2833">
        <f t="shared" si="521"/>
        <v>0</v>
      </c>
      <c r="G2833">
        <f t="shared" si="520"/>
        <v>0</v>
      </c>
      <c r="H2833">
        <f t="shared" si="527"/>
        <v>0</v>
      </c>
      <c r="I2833">
        <f t="shared" si="522"/>
        <v>0</v>
      </c>
      <c r="J2833" t="str">
        <f t="shared" si="523"/>
        <v/>
      </c>
      <c r="L2833">
        <f t="shared" si="524"/>
        <v>77.633724089747218</v>
      </c>
      <c r="M2833">
        <f t="shared" si="528"/>
        <v>-266.02001775643203</v>
      </c>
      <c r="N2833">
        <f t="shared" si="529"/>
        <v>18.210152688880044</v>
      </c>
    </row>
    <row r="2834" spans="2:14" x14ac:dyDescent="0.25">
      <c r="B2834">
        <f t="shared" si="525"/>
        <v>2.8159999999998009</v>
      </c>
      <c r="C2834">
        <f t="shared" si="530"/>
        <v>4.1346057332624921</v>
      </c>
      <c r="D2834">
        <f t="shared" si="526"/>
        <v>0</v>
      </c>
      <c r="E2834">
        <f t="shared" si="531"/>
        <v>77.728849267376404</v>
      </c>
      <c r="F2834">
        <f t="shared" si="521"/>
        <v>0</v>
      </c>
      <c r="G2834">
        <f t="shared" si="520"/>
        <v>0</v>
      </c>
      <c r="H2834">
        <f t="shared" si="527"/>
        <v>0</v>
      </c>
      <c r="I2834">
        <f t="shared" si="522"/>
        <v>0</v>
      </c>
      <c r="J2834" t="str">
        <f t="shared" si="523"/>
        <v/>
      </c>
      <c r="L2834">
        <f t="shared" si="524"/>
        <v>77.620466964731904</v>
      </c>
      <c r="M2834">
        <f t="shared" si="528"/>
        <v>-265.92901371742528</v>
      </c>
      <c r="N2834">
        <f t="shared" si="529"/>
        <v>18.200807858193002</v>
      </c>
    </row>
    <row r="2835" spans="2:14" x14ac:dyDescent="0.25">
      <c r="B2835">
        <f t="shared" si="525"/>
        <v>2.8169999999998008</v>
      </c>
      <c r="C2835">
        <f t="shared" si="530"/>
        <v>4.1357716660015029</v>
      </c>
      <c r="D2835">
        <f t="shared" si="526"/>
        <v>0</v>
      </c>
      <c r="E2835">
        <f t="shared" si="531"/>
        <v>77.715557364557853</v>
      </c>
      <c r="F2835">
        <f t="shared" si="521"/>
        <v>0</v>
      </c>
      <c r="G2835">
        <f t="shared" ref="G2835:G2898" si="532">IF(C2835&lt;$B$5,$B$2*E2835^3,0)</f>
        <v>0</v>
      </c>
      <c r="H2835">
        <f t="shared" si="527"/>
        <v>0</v>
      </c>
      <c r="I2835">
        <f t="shared" si="522"/>
        <v>0</v>
      </c>
      <c r="J2835" t="str">
        <f t="shared" si="523"/>
        <v/>
      </c>
      <c r="L2835">
        <f t="shared" si="524"/>
        <v>77.607214366650169</v>
      </c>
      <c r="M2835">
        <f t="shared" si="528"/>
        <v>-265.83805637102387</v>
      </c>
      <c r="N2835">
        <f t="shared" si="529"/>
        <v>18.191469280282035</v>
      </c>
    </row>
    <row r="2836" spans="2:14" x14ac:dyDescent="0.25">
      <c r="B2836">
        <f t="shared" si="525"/>
        <v>2.8179999999998007</v>
      </c>
      <c r="C2836">
        <f t="shared" si="530"/>
        <v>4.1369373993619716</v>
      </c>
      <c r="D2836">
        <f t="shared" si="526"/>
        <v>0</v>
      </c>
      <c r="E2836">
        <f t="shared" si="531"/>
        <v>77.702270007273583</v>
      </c>
      <c r="F2836">
        <f t="shared" ref="F2836:F2899" si="533">D2836*E2836*$B$3</f>
        <v>0</v>
      </c>
      <c r="G2836">
        <f t="shared" si="532"/>
        <v>0</v>
      </c>
      <c r="H2836">
        <f t="shared" si="527"/>
        <v>0</v>
      </c>
      <c r="I2836">
        <f t="shared" ref="I2836:I2899" si="534">G2836+H2836</f>
        <v>0</v>
      </c>
      <c r="J2836" t="str">
        <f t="shared" ref="J2836:J2899" si="535">IF(C2836&lt;$B$5,E2836,"")</f>
        <v/>
      </c>
      <c r="L2836">
        <f t="shared" ref="L2836:L2899" si="536">$L$15/(B2836+$L$16)</f>
        <v>77.593966293183684</v>
      </c>
      <c r="M2836">
        <f t="shared" si="528"/>
        <v>-265.74714568539548</v>
      </c>
      <c r="N2836">
        <f t="shared" si="529"/>
        <v>18.182137068833981</v>
      </c>
    </row>
    <row r="2837" spans="2:14" x14ac:dyDescent="0.25">
      <c r="B2837">
        <f t="shared" ref="B2837:B2900" si="537">B2836+$B$8</f>
        <v>2.8189999999998006</v>
      </c>
      <c r="C2837">
        <f t="shared" si="530"/>
        <v>4.1381029334120809</v>
      </c>
      <c r="D2837">
        <f t="shared" ref="D2837:D2900" si="538">IF(C2837&lt;$B$5,$B$6*SIN(PI()*C2837/$B$5)+$B$7*SIN(2*PI()*C2837/$B$5),0)</f>
        <v>0</v>
      </c>
      <c r="E2837">
        <f t="shared" si="531"/>
        <v>77.688987193192162</v>
      </c>
      <c r="F2837">
        <f t="shared" si="533"/>
        <v>0</v>
      </c>
      <c r="G2837">
        <f t="shared" si="532"/>
        <v>0</v>
      </c>
      <c r="H2837">
        <f t="shared" ref="H2837:H2900" si="539">IF(C2837&lt;$B$5,$B$1*E2837*(E2837-E2836)/$B$8,0)</f>
        <v>0</v>
      </c>
      <c r="I2837">
        <f t="shared" si="534"/>
        <v>0</v>
      </c>
      <c r="J2837" t="str">
        <f t="shared" si="535"/>
        <v/>
      </c>
      <c r="L2837">
        <f t="shared" si="536"/>
        <v>77.580722742015695</v>
      </c>
      <c r="M2837">
        <f t="shared" ref="M2837:M2900" si="540">$M$14*(E2837-E2836)</f>
        <v>-265.65628162842359</v>
      </c>
      <c r="N2837">
        <f t="shared" si="529"/>
        <v>18.172811337535677</v>
      </c>
    </row>
    <row r="2838" spans="2:14" x14ac:dyDescent="0.25">
      <c r="B2838">
        <f t="shared" si="537"/>
        <v>2.8199999999998004</v>
      </c>
      <c r="C2838">
        <f t="shared" si="530"/>
        <v>4.1392682682199791</v>
      </c>
      <c r="D2838">
        <f t="shared" si="538"/>
        <v>0</v>
      </c>
      <c r="E2838">
        <f t="shared" si="531"/>
        <v>77.675708919983734</v>
      </c>
      <c r="F2838">
        <f t="shared" si="533"/>
        <v>0</v>
      </c>
      <c r="G2838">
        <f t="shared" si="532"/>
        <v>0</v>
      </c>
      <c r="H2838">
        <f t="shared" si="539"/>
        <v>0</v>
      </c>
      <c r="I2838">
        <f t="shared" si="534"/>
        <v>0</v>
      </c>
      <c r="J2838" t="str">
        <f t="shared" si="535"/>
        <v/>
      </c>
      <c r="L2838">
        <f t="shared" si="536"/>
        <v>77.56748371083107</v>
      </c>
      <c r="M2838">
        <f t="shared" si="540"/>
        <v>-265.56546416856008</v>
      </c>
      <c r="N2838">
        <f t="shared" ref="N2838:N2901" si="541">$N$14*$M$14*(E2838+E2836-2*E2837)</f>
        <v>18.163491972700285</v>
      </c>
    </row>
    <row r="2839" spans="2:14" x14ac:dyDescent="0.25">
      <c r="B2839">
        <f t="shared" si="537"/>
        <v>2.8209999999998003</v>
      </c>
      <c r="C2839">
        <f t="shared" si="530"/>
        <v>4.1404334038537787</v>
      </c>
      <c r="D2839">
        <f t="shared" si="538"/>
        <v>0</v>
      </c>
      <c r="E2839">
        <f t="shared" si="531"/>
        <v>77.662435185320049</v>
      </c>
      <c r="F2839">
        <f t="shared" si="533"/>
        <v>0</v>
      </c>
      <c r="G2839">
        <f t="shared" si="532"/>
        <v>0</v>
      </c>
      <c r="H2839">
        <f t="shared" si="539"/>
        <v>0</v>
      </c>
      <c r="I2839">
        <f t="shared" si="534"/>
        <v>0</v>
      </c>
      <c r="J2839" t="str">
        <f t="shared" si="535"/>
        <v/>
      </c>
      <c r="L2839">
        <f t="shared" si="536"/>
        <v>77.554249197316167</v>
      </c>
      <c r="M2839">
        <f t="shared" si="540"/>
        <v>-265.47469327368844</v>
      </c>
      <c r="N2839">
        <f t="shared" si="541"/>
        <v>18.154178974327806</v>
      </c>
    </row>
    <row r="2840" spans="2:14" x14ac:dyDescent="0.25">
      <c r="B2840">
        <f t="shared" si="537"/>
        <v>2.8219999999998002</v>
      </c>
      <c r="C2840">
        <f t="shared" si="530"/>
        <v>4.1415983403815586</v>
      </c>
      <c r="D2840">
        <f t="shared" si="538"/>
        <v>0</v>
      </c>
      <c r="E2840">
        <f t="shared" si="531"/>
        <v>77.649165986874436</v>
      </c>
      <c r="F2840">
        <f t="shared" si="533"/>
        <v>0</v>
      </c>
      <c r="G2840">
        <f t="shared" si="532"/>
        <v>0</v>
      </c>
      <c r="H2840">
        <f t="shared" si="539"/>
        <v>0</v>
      </c>
      <c r="I2840">
        <f t="shared" si="534"/>
        <v>0</v>
      </c>
      <c r="J2840" t="str">
        <f t="shared" si="535"/>
        <v/>
      </c>
      <c r="L2840">
        <f t="shared" si="536"/>
        <v>77.541019199158995</v>
      </c>
      <c r="M2840">
        <f t="shared" si="540"/>
        <v>-265.38396891226057</v>
      </c>
      <c r="N2840">
        <f t="shared" si="541"/>
        <v>18.144872228731401</v>
      </c>
    </row>
    <row r="2841" spans="2:14" x14ac:dyDescent="0.25">
      <c r="B2841">
        <f t="shared" si="537"/>
        <v>2.8229999999998001</v>
      </c>
      <c r="C2841">
        <f t="shared" si="530"/>
        <v>4.1427630778713613</v>
      </c>
      <c r="D2841">
        <f t="shared" si="538"/>
        <v>0</v>
      </c>
      <c r="E2841">
        <f t="shared" si="531"/>
        <v>77.635901322321828</v>
      </c>
      <c r="F2841">
        <f t="shared" si="533"/>
        <v>0</v>
      </c>
      <c r="G2841">
        <f t="shared" si="532"/>
        <v>0</v>
      </c>
      <c r="H2841">
        <f t="shared" si="539"/>
        <v>0</v>
      </c>
      <c r="I2841">
        <f t="shared" si="534"/>
        <v>0</v>
      </c>
      <c r="J2841" t="str">
        <f t="shared" si="535"/>
        <v/>
      </c>
      <c r="L2841">
        <f t="shared" si="536"/>
        <v>77.527793714049125</v>
      </c>
      <c r="M2841">
        <f t="shared" si="540"/>
        <v>-265.29329105215993</v>
      </c>
      <c r="N2841">
        <f t="shared" si="541"/>
        <v>18.135571963284747</v>
      </c>
    </row>
    <row r="2842" spans="2:14" x14ac:dyDescent="0.25">
      <c r="B2842">
        <f t="shared" si="537"/>
        <v>2.8239999999998</v>
      </c>
      <c r="C2842">
        <f t="shared" si="530"/>
        <v>4.1439276163911964</v>
      </c>
      <c r="D2842">
        <f t="shared" si="538"/>
        <v>0</v>
      </c>
      <c r="E2842">
        <f t="shared" si="531"/>
        <v>77.622641189338751</v>
      </c>
      <c r="F2842">
        <f t="shared" si="533"/>
        <v>0</v>
      </c>
      <c r="G2842">
        <f t="shared" si="532"/>
        <v>0</v>
      </c>
      <c r="H2842">
        <f t="shared" si="539"/>
        <v>0</v>
      </c>
      <c r="I2842">
        <f t="shared" si="534"/>
        <v>0</v>
      </c>
      <c r="J2842" t="str">
        <f t="shared" si="535"/>
        <v/>
      </c>
      <c r="L2842">
        <f t="shared" si="536"/>
        <v>77.514572739677703</v>
      </c>
      <c r="M2842">
        <f t="shared" si="540"/>
        <v>-265.20265966155421</v>
      </c>
      <c r="N2842">
        <f t="shared" si="541"/>
        <v>18.126278177987842</v>
      </c>
    </row>
    <row r="2843" spans="2:14" x14ac:dyDescent="0.25">
      <c r="B2843">
        <f t="shared" si="537"/>
        <v>2.8249999999997999</v>
      </c>
      <c r="C2843">
        <f t="shared" si="530"/>
        <v>4.1450919560090362</v>
      </c>
      <c r="D2843">
        <f t="shared" si="538"/>
        <v>0</v>
      </c>
      <c r="E2843">
        <f t="shared" si="531"/>
        <v>77.609385585603292</v>
      </c>
      <c r="F2843">
        <f t="shared" si="533"/>
        <v>0</v>
      </c>
      <c r="G2843">
        <f t="shared" si="532"/>
        <v>0</v>
      </c>
      <c r="H2843">
        <f t="shared" si="539"/>
        <v>0</v>
      </c>
      <c r="I2843">
        <f t="shared" si="534"/>
        <v>0</v>
      </c>
      <c r="J2843" t="str">
        <f t="shared" si="535"/>
        <v/>
      </c>
      <c r="L2843">
        <f t="shared" si="536"/>
        <v>77.501356273737443</v>
      </c>
      <c r="M2843">
        <f t="shared" si="540"/>
        <v>-265.11207470917952</v>
      </c>
      <c r="N2843">
        <f t="shared" si="541"/>
        <v>18.116990418093337</v>
      </c>
    </row>
    <row r="2844" spans="2:14" x14ac:dyDescent="0.25">
      <c r="B2844">
        <f t="shared" si="537"/>
        <v>2.8259999999997998</v>
      </c>
      <c r="C2844">
        <f t="shared" si="530"/>
        <v>4.1462560967928201</v>
      </c>
      <c r="D2844">
        <f t="shared" si="538"/>
        <v>0</v>
      </c>
      <c r="E2844">
        <f t="shared" si="531"/>
        <v>77.596134508795146</v>
      </c>
      <c r="F2844">
        <f t="shared" si="533"/>
        <v>0</v>
      </c>
      <c r="G2844">
        <f t="shared" si="532"/>
        <v>0</v>
      </c>
      <c r="H2844">
        <f t="shared" si="539"/>
        <v>0</v>
      </c>
      <c r="I2844">
        <f t="shared" si="534"/>
        <v>0</v>
      </c>
      <c r="J2844" t="str">
        <f t="shared" si="535"/>
        <v/>
      </c>
      <c r="L2844">
        <f t="shared" si="536"/>
        <v>77.488144313922618</v>
      </c>
      <c r="M2844">
        <f t="shared" si="540"/>
        <v>-265.02153616291935</v>
      </c>
      <c r="N2844">
        <f t="shared" si="541"/>
        <v>18.10770925203542</v>
      </c>
    </row>
    <row r="2845" spans="2:14" x14ac:dyDescent="0.25">
      <c r="B2845">
        <f t="shared" si="537"/>
        <v>2.8269999999997997</v>
      </c>
      <c r="C2845">
        <f t="shared" si="530"/>
        <v>4.1474200388104521</v>
      </c>
      <c r="D2845">
        <f t="shared" si="538"/>
        <v>0</v>
      </c>
      <c r="E2845">
        <f t="shared" si="531"/>
        <v>77.582887956595584</v>
      </c>
      <c r="F2845">
        <f t="shared" si="533"/>
        <v>0</v>
      </c>
      <c r="G2845">
        <f t="shared" si="532"/>
        <v>0</v>
      </c>
      <c r="H2845">
        <f t="shared" si="539"/>
        <v>0</v>
      </c>
      <c r="I2845">
        <f t="shared" si="534"/>
        <v>0</v>
      </c>
      <c r="J2845" t="str">
        <f t="shared" si="535"/>
        <v/>
      </c>
      <c r="L2845">
        <f t="shared" si="536"/>
        <v>77.474936857929109</v>
      </c>
      <c r="M2845">
        <f t="shared" si="540"/>
        <v>-264.93104399122558</v>
      </c>
      <c r="N2845">
        <f t="shared" si="541"/>
        <v>18.098434338753577</v>
      </c>
    </row>
    <row r="2846" spans="2:14" x14ac:dyDescent="0.25">
      <c r="B2846">
        <f t="shared" si="537"/>
        <v>2.8279999999997996</v>
      </c>
      <c r="C2846">
        <f t="shared" si="530"/>
        <v>4.1485837821298013</v>
      </c>
      <c r="D2846">
        <f t="shared" si="538"/>
        <v>0</v>
      </c>
      <c r="E2846">
        <f t="shared" si="531"/>
        <v>77.569645926687471</v>
      </c>
      <c r="F2846">
        <f t="shared" si="533"/>
        <v>0</v>
      </c>
      <c r="G2846">
        <f t="shared" si="532"/>
        <v>0</v>
      </c>
      <c r="H2846">
        <f t="shared" si="539"/>
        <v>0</v>
      </c>
      <c r="I2846">
        <f t="shared" si="534"/>
        <v>0</v>
      </c>
      <c r="J2846" t="str">
        <f t="shared" si="535"/>
        <v/>
      </c>
      <c r="L2846">
        <f t="shared" si="536"/>
        <v>77.461733903454345</v>
      </c>
      <c r="M2846">
        <f t="shared" si="540"/>
        <v>-264.84059816226591</v>
      </c>
      <c r="N2846">
        <f t="shared" si="541"/>
        <v>18.089165791934647</v>
      </c>
    </row>
    <row r="2847" spans="2:14" x14ac:dyDescent="0.25">
      <c r="B2847">
        <f t="shared" si="537"/>
        <v>2.8289999999997995</v>
      </c>
      <c r="C2847">
        <f t="shared" si="530"/>
        <v>4.1497473268187015</v>
      </c>
      <c r="D2847">
        <f t="shared" si="538"/>
        <v>0</v>
      </c>
      <c r="E2847">
        <f t="shared" si="531"/>
        <v>77.556408416755247</v>
      </c>
      <c r="F2847">
        <f t="shared" si="533"/>
        <v>0</v>
      </c>
      <c r="G2847">
        <f t="shared" si="532"/>
        <v>0</v>
      </c>
      <c r="H2847">
        <f t="shared" si="539"/>
        <v>0</v>
      </c>
      <c r="I2847">
        <f t="shared" si="534"/>
        <v>0</v>
      </c>
      <c r="J2847" t="str">
        <f t="shared" si="535"/>
        <v/>
      </c>
      <c r="L2847">
        <f t="shared" si="536"/>
        <v>77.448535448197333</v>
      </c>
      <c r="M2847">
        <f t="shared" si="540"/>
        <v>-264.75019864449223</v>
      </c>
      <c r="N2847">
        <f t="shared" si="541"/>
        <v>18.079903497891792</v>
      </c>
    </row>
    <row r="2848" spans="2:14" x14ac:dyDescent="0.25">
      <c r="B2848">
        <f t="shared" si="537"/>
        <v>2.8299999999997993</v>
      </c>
      <c r="C2848">
        <f t="shared" si="530"/>
        <v>4.1509106729449528</v>
      </c>
      <c r="D2848">
        <f t="shared" si="538"/>
        <v>0</v>
      </c>
      <c r="E2848">
        <f t="shared" si="531"/>
        <v>77.543175424484929</v>
      </c>
      <c r="F2848">
        <f t="shared" si="533"/>
        <v>0</v>
      </c>
      <c r="G2848">
        <f t="shared" si="532"/>
        <v>0</v>
      </c>
      <c r="H2848">
        <f t="shared" si="539"/>
        <v>0</v>
      </c>
      <c r="I2848">
        <f t="shared" si="534"/>
        <v>0</v>
      </c>
      <c r="J2848" t="str">
        <f t="shared" si="535"/>
        <v/>
      </c>
      <c r="L2848">
        <f t="shared" si="536"/>
        <v>77.435341489858615</v>
      </c>
      <c r="M2848">
        <f t="shared" si="540"/>
        <v>-264.65984540635645</v>
      </c>
      <c r="N2848">
        <f t="shared" si="541"/>
        <v>18.070647570311849</v>
      </c>
    </row>
    <row r="2849" spans="2:14" x14ac:dyDescent="0.25">
      <c r="B2849">
        <f t="shared" si="537"/>
        <v>2.8309999999997992</v>
      </c>
      <c r="C2849">
        <f t="shared" si="530"/>
        <v>4.1520738205763204</v>
      </c>
      <c r="D2849">
        <f t="shared" si="538"/>
        <v>0</v>
      </c>
      <c r="E2849">
        <f t="shared" si="531"/>
        <v>77.529946947564127</v>
      </c>
      <c r="F2849">
        <f t="shared" si="533"/>
        <v>0</v>
      </c>
      <c r="G2849">
        <f t="shared" si="532"/>
        <v>0</v>
      </c>
      <c r="H2849">
        <f t="shared" si="539"/>
        <v>0</v>
      </c>
      <c r="I2849">
        <f t="shared" si="534"/>
        <v>0</v>
      </c>
      <c r="J2849" t="str">
        <f t="shared" si="535"/>
        <v/>
      </c>
      <c r="L2849">
        <f t="shared" si="536"/>
        <v>77.422152026140367</v>
      </c>
      <c r="M2849">
        <f t="shared" si="540"/>
        <v>-264.56953841602626</v>
      </c>
      <c r="N2849">
        <f t="shared" si="541"/>
        <v>18.061398122881656</v>
      </c>
    </row>
    <row r="2850" spans="2:14" x14ac:dyDescent="0.25">
      <c r="B2850">
        <f t="shared" si="537"/>
        <v>2.8319999999997991</v>
      </c>
      <c r="C2850">
        <f t="shared" si="530"/>
        <v>4.1532367697805341</v>
      </c>
      <c r="D2850">
        <f t="shared" si="538"/>
        <v>0</v>
      </c>
      <c r="E2850">
        <f t="shared" si="531"/>
        <v>77.516722983682001</v>
      </c>
      <c r="F2850">
        <f t="shared" si="533"/>
        <v>0</v>
      </c>
      <c r="G2850">
        <f t="shared" si="532"/>
        <v>0</v>
      </c>
      <c r="H2850">
        <f t="shared" si="539"/>
        <v>0</v>
      </c>
      <c r="I2850">
        <f t="shared" si="534"/>
        <v>0</v>
      </c>
      <c r="J2850" t="str">
        <f t="shared" si="535"/>
        <v/>
      </c>
      <c r="L2850">
        <f t="shared" si="536"/>
        <v>77.40896705474627</v>
      </c>
      <c r="M2850">
        <f t="shared" si="540"/>
        <v>-264.47927764252199</v>
      </c>
      <c r="N2850">
        <f t="shared" si="541"/>
        <v>18.052154700853862</v>
      </c>
    </row>
    <row r="2851" spans="2:14" x14ac:dyDescent="0.25">
      <c r="B2851">
        <f t="shared" si="537"/>
        <v>2.832999999999799</v>
      </c>
      <c r="C2851">
        <f t="shared" si="530"/>
        <v>4.1543995206252893</v>
      </c>
      <c r="D2851">
        <f t="shared" si="538"/>
        <v>0</v>
      </c>
      <c r="E2851">
        <f t="shared" si="531"/>
        <v>77.503503530529315</v>
      </c>
      <c r="F2851">
        <f t="shared" si="533"/>
        <v>0</v>
      </c>
      <c r="G2851">
        <f t="shared" si="532"/>
        <v>0</v>
      </c>
      <c r="H2851">
        <f t="shared" si="539"/>
        <v>0</v>
      </c>
      <c r="I2851">
        <f t="shared" si="534"/>
        <v>0</v>
      </c>
      <c r="J2851" t="str">
        <f t="shared" si="535"/>
        <v/>
      </c>
      <c r="L2851">
        <f t="shared" si="536"/>
        <v>77.395786573381599</v>
      </c>
      <c r="M2851">
        <f t="shared" si="540"/>
        <v>-264.38906305372711</v>
      </c>
      <c r="N2851">
        <f t="shared" si="541"/>
        <v>18.042917758975818</v>
      </c>
    </row>
    <row r="2852" spans="2:14" x14ac:dyDescent="0.25">
      <c r="B2852">
        <f t="shared" si="537"/>
        <v>2.8339999999997989</v>
      </c>
      <c r="C2852">
        <f t="shared" si="530"/>
        <v>4.1555620731782472</v>
      </c>
      <c r="D2852">
        <f t="shared" si="538"/>
        <v>0</v>
      </c>
      <c r="E2852">
        <f t="shared" si="531"/>
        <v>77.490288585798396</v>
      </c>
      <c r="F2852">
        <f t="shared" si="533"/>
        <v>0</v>
      </c>
      <c r="G2852">
        <f t="shared" si="532"/>
        <v>0</v>
      </c>
      <c r="H2852">
        <f t="shared" si="539"/>
        <v>0</v>
      </c>
      <c r="I2852">
        <f t="shared" si="534"/>
        <v>0</v>
      </c>
      <c r="J2852" t="str">
        <f t="shared" si="535"/>
        <v/>
      </c>
      <c r="L2852">
        <f t="shared" si="536"/>
        <v>77.382610579753177</v>
      </c>
      <c r="M2852">
        <f t="shared" si="540"/>
        <v>-264.29889461837774</v>
      </c>
      <c r="N2852">
        <f t="shared" si="541"/>
        <v>18.033687069873849</v>
      </c>
    </row>
    <row r="2853" spans="2:14" x14ac:dyDescent="0.25">
      <c r="B2853">
        <f t="shared" si="537"/>
        <v>2.8349999999997988</v>
      </c>
      <c r="C2853">
        <f t="shared" si="530"/>
        <v>4.1567244275070339</v>
      </c>
      <c r="D2853">
        <f t="shared" si="538"/>
        <v>0</v>
      </c>
      <c r="E2853">
        <f t="shared" si="531"/>
        <v>77.47707814718315</v>
      </c>
      <c r="F2853">
        <f t="shared" si="533"/>
        <v>0</v>
      </c>
      <c r="G2853">
        <f t="shared" si="532"/>
        <v>0</v>
      </c>
      <c r="H2853">
        <f t="shared" si="539"/>
        <v>0</v>
      </c>
      <c r="I2853">
        <f t="shared" si="534"/>
        <v>0</v>
      </c>
      <c r="J2853" t="str">
        <f t="shared" si="535"/>
        <v/>
      </c>
      <c r="L2853">
        <f t="shared" si="536"/>
        <v>77.369439071569374</v>
      </c>
      <c r="M2853">
        <f t="shared" si="540"/>
        <v>-264.20877230492579</v>
      </c>
      <c r="N2853">
        <f t="shared" si="541"/>
        <v>18.024462633547955</v>
      </c>
    </row>
    <row r="2854" spans="2:14" x14ac:dyDescent="0.25">
      <c r="B2854">
        <f t="shared" si="537"/>
        <v>2.8359999999997987</v>
      </c>
      <c r="C2854">
        <f t="shared" si="530"/>
        <v>4.1578865836792414</v>
      </c>
      <c r="D2854">
        <f t="shared" si="538"/>
        <v>0</v>
      </c>
      <c r="E2854">
        <f t="shared" si="531"/>
        <v>77.463872212379059</v>
      </c>
      <c r="F2854">
        <f t="shared" si="533"/>
        <v>0</v>
      </c>
      <c r="G2854">
        <f t="shared" si="532"/>
        <v>0</v>
      </c>
      <c r="H2854">
        <f t="shared" si="539"/>
        <v>0</v>
      </c>
      <c r="I2854">
        <f t="shared" si="534"/>
        <v>0</v>
      </c>
      <c r="J2854" t="str">
        <f t="shared" si="535"/>
        <v/>
      </c>
      <c r="L2854">
        <f t="shared" si="536"/>
        <v>77.356272046540184</v>
      </c>
      <c r="M2854">
        <f t="shared" si="540"/>
        <v>-264.11869608182315</v>
      </c>
      <c r="N2854">
        <f t="shared" si="541"/>
        <v>18.015244563684973</v>
      </c>
    </row>
    <row r="2855" spans="2:14" x14ac:dyDescent="0.25">
      <c r="B2855">
        <f t="shared" si="537"/>
        <v>2.8369999999997986</v>
      </c>
      <c r="C2855">
        <f t="shared" si="530"/>
        <v>4.1590485417624272</v>
      </c>
      <c r="D2855">
        <f t="shared" si="538"/>
        <v>0</v>
      </c>
      <c r="E2855">
        <f t="shared" si="531"/>
        <v>77.450670779083154</v>
      </c>
      <c r="F2855">
        <f t="shared" si="533"/>
        <v>0</v>
      </c>
      <c r="G2855">
        <f t="shared" si="532"/>
        <v>0</v>
      </c>
      <c r="H2855">
        <f t="shared" si="539"/>
        <v>0</v>
      </c>
      <c r="I2855">
        <f t="shared" si="534"/>
        <v>0</v>
      </c>
      <c r="J2855" t="str">
        <f t="shared" si="535"/>
        <v/>
      </c>
      <c r="L2855">
        <f t="shared" si="536"/>
        <v>77.343109502377089</v>
      </c>
      <c r="M2855">
        <f t="shared" si="540"/>
        <v>-264.02866591809016</v>
      </c>
      <c r="N2855">
        <f t="shared" si="541"/>
        <v>18.006032746598066</v>
      </c>
    </row>
    <row r="2856" spans="2:14" x14ac:dyDescent="0.25">
      <c r="B2856">
        <f t="shared" si="537"/>
        <v>2.8379999999997985</v>
      </c>
      <c r="C2856">
        <f t="shared" si="530"/>
        <v>4.1602103018241134</v>
      </c>
      <c r="D2856">
        <f t="shared" si="538"/>
        <v>0</v>
      </c>
      <c r="E2856">
        <f t="shared" si="531"/>
        <v>77.437473844994074</v>
      </c>
      <c r="F2856">
        <f t="shared" si="533"/>
        <v>0</v>
      </c>
      <c r="G2856">
        <f t="shared" si="532"/>
        <v>0</v>
      </c>
      <c r="H2856">
        <f t="shared" si="539"/>
        <v>0</v>
      </c>
      <c r="I2856">
        <f t="shared" si="534"/>
        <v>0</v>
      </c>
      <c r="J2856" t="str">
        <f t="shared" si="535"/>
        <v/>
      </c>
      <c r="L2856">
        <f t="shared" si="536"/>
        <v>77.329951436793152</v>
      </c>
      <c r="M2856">
        <f t="shared" si="540"/>
        <v>-263.93868178161028</v>
      </c>
      <c r="N2856">
        <f t="shared" si="541"/>
        <v>17.996827295974072</v>
      </c>
    </row>
    <row r="2857" spans="2:14" x14ac:dyDescent="0.25">
      <c r="B2857">
        <f t="shared" si="537"/>
        <v>2.8389999999997984</v>
      </c>
      <c r="C2857">
        <f t="shared" si="530"/>
        <v>4.1613718639317883</v>
      </c>
      <c r="D2857">
        <f t="shared" si="538"/>
        <v>0</v>
      </c>
      <c r="E2857">
        <f t="shared" si="531"/>
        <v>77.424281407811989</v>
      </c>
      <c r="F2857">
        <f t="shared" si="533"/>
        <v>0</v>
      </c>
      <c r="G2857">
        <f t="shared" si="532"/>
        <v>0</v>
      </c>
      <c r="H2857">
        <f t="shared" si="539"/>
        <v>0</v>
      </c>
      <c r="I2857">
        <f t="shared" si="534"/>
        <v>0</v>
      </c>
      <c r="J2857" t="str">
        <f t="shared" si="535"/>
        <v/>
      </c>
      <c r="L2857">
        <f t="shared" si="536"/>
        <v>77.316797847502997</v>
      </c>
      <c r="M2857">
        <f t="shared" si="540"/>
        <v>-263.84874364168809</v>
      </c>
      <c r="N2857">
        <f t="shared" si="541"/>
        <v>17.987627984439314</v>
      </c>
    </row>
    <row r="2858" spans="2:14" x14ac:dyDescent="0.25">
      <c r="B2858">
        <f t="shared" si="537"/>
        <v>2.8399999999997982</v>
      </c>
      <c r="C2858">
        <f t="shared" si="530"/>
        <v>4.1625332281529053</v>
      </c>
      <c r="D2858">
        <f t="shared" si="538"/>
        <v>0</v>
      </c>
      <c r="E2858">
        <f t="shared" si="531"/>
        <v>77.41109346523865</v>
      </c>
      <c r="F2858">
        <f t="shared" si="533"/>
        <v>0</v>
      </c>
      <c r="G2858">
        <f t="shared" si="532"/>
        <v>0</v>
      </c>
      <c r="H2858">
        <f t="shared" si="539"/>
        <v>0</v>
      </c>
      <c r="I2858">
        <f t="shared" si="534"/>
        <v>0</v>
      </c>
      <c r="J2858" t="str">
        <f t="shared" si="535"/>
        <v/>
      </c>
      <c r="L2858">
        <f t="shared" si="536"/>
        <v>77.303648732222811</v>
      </c>
      <c r="M2858">
        <f t="shared" si="540"/>
        <v>-263.75885146677547</v>
      </c>
      <c r="N2858">
        <f t="shared" si="541"/>
        <v>17.978435039367469</v>
      </c>
    </row>
    <row r="2859" spans="2:14" x14ac:dyDescent="0.25">
      <c r="B2859">
        <f t="shared" si="537"/>
        <v>2.8409999999997981</v>
      </c>
      <c r="C2859">
        <f t="shared" si="530"/>
        <v>4.1636943945548834</v>
      </c>
      <c r="D2859">
        <f t="shared" si="538"/>
        <v>0</v>
      </c>
      <c r="E2859">
        <f t="shared" si="531"/>
        <v>77.397910014977384</v>
      </c>
      <c r="F2859">
        <f t="shared" si="533"/>
        <v>0</v>
      </c>
      <c r="G2859">
        <f t="shared" si="532"/>
        <v>0</v>
      </c>
      <c r="H2859">
        <f t="shared" si="539"/>
        <v>0</v>
      </c>
      <c r="I2859">
        <f t="shared" si="534"/>
        <v>0</v>
      </c>
      <c r="J2859" t="str">
        <f t="shared" si="535"/>
        <v/>
      </c>
      <c r="L2859">
        <f t="shared" si="536"/>
        <v>77.290504088670332</v>
      </c>
      <c r="M2859">
        <f t="shared" si="540"/>
        <v>-263.66900522532433</v>
      </c>
      <c r="N2859">
        <f t="shared" si="541"/>
        <v>17.969248347071698</v>
      </c>
    </row>
    <row r="2860" spans="2:14" x14ac:dyDescent="0.25">
      <c r="B2860">
        <f t="shared" si="537"/>
        <v>2.841999999999798</v>
      </c>
      <c r="C2860">
        <f t="shared" si="530"/>
        <v>4.164855363205108</v>
      </c>
      <c r="D2860">
        <f t="shared" si="538"/>
        <v>0</v>
      </c>
      <c r="E2860">
        <f t="shared" si="531"/>
        <v>77.384731054733081</v>
      </c>
      <c r="F2860">
        <f t="shared" si="533"/>
        <v>0</v>
      </c>
      <c r="G2860">
        <f t="shared" si="532"/>
        <v>0</v>
      </c>
      <c r="H2860">
        <f t="shared" si="539"/>
        <v>0</v>
      </c>
      <c r="I2860">
        <f t="shared" si="534"/>
        <v>0</v>
      </c>
      <c r="J2860" t="str">
        <f t="shared" si="535"/>
        <v/>
      </c>
      <c r="L2860">
        <f t="shared" si="536"/>
        <v>77.277363914564802</v>
      </c>
      <c r="M2860">
        <f t="shared" si="540"/>
        <v>-263.57920488607078</v>
      </c>
      <c r="N2860">
        <f t="shared" si="541"/>
        <v>17.960067907552002</v>
      </c>
    </row>
    <row r="2861" spans="2:14" x14ac:dyDescent="0.25">
      <c r="B2861">
        <f t="shared" si="537"/>
        <v>2.8429999999997979</v>
      </c>
      <c r="C2861">
        <f t="shared" si="530"/>
        <v>4.1660161341709285</v>
      </c>
      <c r="D2861">
        <f t="shared" si="538"/>
        <v>0</v>
      </c>
      <c r="E2861">
        <f t="shared" si="531"/>
        <v>77.371556582212165</v>
      </c>
      <c r="F2861">
        <f t="shared" si="533"/>
        <v>0</v>
      </c>
      <c r="G2861">
        <f t="shared" si="532"/>
        <v>0</v>
      </c>
      <c r="H2861">
        <f t="shared" si="539"/>
        <v>0</v>
      </c>
      <c r="I2861">
        <f t="shared" si="534"/>
        <v>0</v>
      </c>
      <c r="J2861" t="str">
        <f t="shared" si="535"/>
        <v/>
      </c>
      <c r="L2861">
        <f t="shared" si="536"/>
        <v>77.264228207627085</v>
      </c>
      <c r="M2861">
        <f t="shared" si="540"/>
        <v>-263.48945041831939</v>
      </c>
      <c r="N2861">
        <f t="shared" si="541"/>
        <v>17.950893493434705</v>
      </c>
    </row>
    <row r="2862" spans="2:14" x14ac:dyDescent="0.25">
      <c r="B2862">
        <f t="shared" si="537"/>
        <v>2.8439999999997978</v>
      </c>
      <c r="C2862">
        <f t="shared" si="530"/>
        <v>4.167176707519662</v>
      </c>
      <c r="D2862">
        <f t="shared" si="538"/>
        <v>0</v>
      </c>
      <c r="E2862">
        <f t="shared" si="531"/>
        <v>77.358386595122667</v>
      </c>
      <c r="F2862">
        <f t="shared" si="533"/>
        <v>0</v>
      </c>
      <c r="G2862">
        <f t="shared" si="532"/>
        <v>0</v>
      </c>
      <c r="H2862">
        <f t="shared" si="539"/>
        <v>0</v>
      </c>
      <c r="I2862">
        <f t="shared" si="534"/>
        <v>0</v>
      </c>
      <c r="J2862" t="str">
        <f t="shared" si="535"/>
        <v/>
      </c>
      <c r="L2862">
        <f t="shared" si="536"/>
        <v>77.251096965579563</v>
      </c>
      <c r="M2862">
        <f t="shared" si="540"/>
        <v>-263.39974178995362</v>
      </c>
      <c r="N2862">
        <f t="shared" si="541"/>
        <v>17.941725673153996</v>
      </c>
    </row>
    <row r="2863" spans="2:14" x14ac:dyDescent="0.25">
      <c r="B2863">
        <f t="shared" si="537"/>
        <v>2.8449999999997977</v>
      </c>
      <c r="C2863">
        <f t="shared" si="530"/>
        <v>4.1683370833185887</v>
      </c>
      <c r="D2863">
        <f t="shared" si="538"/>
        <v>0</v>
      </c>
      <c r="E2863">
        <f t="shared" si="531"/>
        <v>77.345221091174153</v>
      </c>
      <c r="F2863">
        <f t="shared" si="533"/>
        <v>0</v>
      </c>
      <c r="G2863">
        <f t="shared" si="532"/>
        <v>0</v>
      </c>
      <c r="H2863">
        <f t="shared" si="539"/>
        <v>0</v>
      </c>
      <c r="I2863">
        <f t="shared" si="534"/>
        <v>0</v>
      </c>
      <c r="J2863" t="str">
        <f t="shared" si="535"/>
        <v/>
      </c>
      <c r="L2863">
        <f t="shared" si="536"/>
        <v>77.237970186146171</v>
      </c>
      <c r="M2863">
        <f t="shared" si="540"/>
        <v>-263.31007897027803</v>
      </c>
      <c r="N2863">
        <f t="shared" si="541"/>
        <v>17.932563991962525</v>
      </c>
    </row>
    <row r="2864" spans="2:14" x14ac:dyDescent="0.25">
      <c r="B2864">
        <f t="shared" si="537"/>
        <v>2.8459999999997976</v>
      </c>
      <c r="C2864">
        <f t="shared" si="530"/>
        <v>4.1694972616349562</v>
      </c>
      <c r="D2864">
        <f t="shared" si="538"/>
        <v>0</v>
      </c>
      <c r="E2864">
        <f t="shared" si="531"/>
        <v>77.332060068077737</v>
      </c>
      <c r="F2864">
        <f t="shared" si="533"/>
        <v>0</v>
      </c>
      <c r="G2864">
        <f t="shared" si="532"/>
        <v>0</v>
      </c>
      <c r="H2864">
        <f t="shared" si="539"/>
        <v>0</v>
      </c>
      <c r="I2864">
        <f t="shared" si="534"/>
        <v>0</v>
      </c>
      <c r="J2864" t="str">
        <f t="shared" si="535"/>
        <v/>
      </c>
      <c r="L2864">
        <f t="shared" si="536"/>
        <v>77.224847867052361</v>
      </c>
      <c r="M2864">
        <f t="shared" si="540"/>
        <v>-263.22046192831294</v>
      </c>
      <c r="N2864">
        <f t="shared" si="541"/>
        <v>17.92340844986029</v>
      </c>
    </row>
    <row r="2865" spans="2:14" x14ac:dyDescent="0.25">
      <c r="B2865">
        <f t="shared" si="537"/>
        <v>2.8469999999997975</v>
      </c>
      <c r="C2865">
        <f t="shared" si="530"/>
        <v>4.1706572425359774</v>
      </c>
      <c r="D2865">
        <f t="shared" si="538"/>
        <v>0</v>
      </c>
      <c r="E2865">
        <f t="shared" si="531"/>
        <v>77.318903523546112</v>
      </c>
      <c r="F2865">
        <f t="shared" si="533"/>
        <v>0</v>
      </c>
      <c r="G2865">
        <f t="shared" si="532"/>
        <v>0</v>
      </c>
      <c r="H2865">
        <f t="shared" si="539"/>
        <v>0</v>
      </c>
      <c r="I2865">
        <f t="shared" si="534"/>
        <v>0</v>
      </c>
      <c r="J2865" t="str">
        <f t="shared" si="535"/>
        <v/>
      </c>
      <c r="L2865">
        <f t="shared" si="536"/>
        <v>77.211730006025164</v>
      </c>
      <c r="M2865">
        <f t="shared" si="540"/>
        <v>-263.13089063251027</v>
      </c>
      <c r="N2865">
        <f t="shared" si="541"/>
        <v>17.914259160534129</v>
      </c>
    </row>
    <row r="2866" spans="2:14" x14ac:dyDescent="0.25">
      <c r="B2866">
        <f t="shared" si="537"/>
        <v>2.8479999999997974</v>
      </c>
      <c r="C2866">
        <f t="shared" si="530"/>
        <v>4.1718170260888305</v>
      </c>
      <c r="D2866">
        <f t="shared" si="538"/>
        <v>0</v>
      </c>
      <c r="E2866">
        <f t="shared" si="531"/>
        <v>77.305751455293532</v>
      </c>
      <c r="F2866">
        <f t="shared" si="533"/>
        <v>0</v>
      </c>
      <c r="G2866">
        <f t="shared" si="532"/>
        <v>0</v>
      </c>
      <c r="H2866">
        <f t="shared" si="539"/>
        <v>0</v>
      </c>
      <c r="I2866">
        <f t="shared" si="534"/>
        <v>0</v>
      </c>
      <c r="J2866" t="str">
        <f t="shared" si="535"/>
        <v/>
      </c>
      <c r="L2866">
        <f t="shared" si="536"/>
        <v>77.198616600793173</v>
      </c>
      <c r="M2866">
        <f t="shared" si="540"/>
        <v>-263.04136505160614</v>
      </c>
      <c r="N2866">
        <f t="shared" si="541"/>
        <v>17.905116237670882</v>
      </c>
    </row>
    <row r="2867" spans="2:14" x14ac:dyDescent="0.25">
      <c r="B2867">
        <f t="shared" si="537"/>
        <v>2.8489999999997973</v>
      </c>
      <c r="C2867">
        <f t="shared" si="530"/>
        <v>4.1729766123606602</v>
      </c>
      <c r="D2867">
        <f t="shared" si="538"/>
        <v>0</v>
      </c>
      <c r="E2867">
        <f t="shared" si="531"/>
        <v>77.292603861035786</v>
      </c>
      <c r="F2867">
        <f t="shared" si="533"/>
        <v>0</v>
      </c>
      <c r="G2867">
        <f t="shared" si="532"/>
        <v>0</v>
      </c>
      <c r="H2867">
        <f t="shared" si="539"/>
        <v>0</v>
      </c>
      <c r="I2867">
        <f t="shared" si="534"/>
        <v>0</v>
      </c>
      <c r="J2867" t="str">
        <f t="shared" si="535"/>
        <v/>
      </c>
      <c r="L2867">
        <f t="shared" si="536"/>
        <v>77.185507649086475</v>
      </c>
      <c r="M2867">
        <f t="shared" si="540"/>
        <v>-262.95188515490509</v>
      </c>
      <c r="N2867">
        <f t="shared" si="541"/>
        <v>17.895979340210033</v>
      </c>
    </row>
    <row r="2868" spans="2:14" x14ac:dyDescent="0.25">
      <c r="B2868">
        <f t="shared" si="537"/>
        <v>2.8499999999997971</v>
      </c>
      <c r="C2868">
        <f t="shared" si="530"/>
        <v>4.1741360014185753</v>
      </c>
      <c r="D2868">
        <f t="shared" si="538"/>
        <v>0</v>
      </c>
      <c r="E2868">
        <f t="shared" si="531"/>
        <v>77.279460738490229</v>
      </c>
      <c r="F2868">
        <f t="shared" si="533"/>
        <v>0</v>
      </c>
      <c r="G2868">
        <f t="shared" si="532"/>
        <v>0</v>
      </c>
      <c r="H2868">
        <f t="shared" si="539"/>
        <v>0</v>
      </c>
      <c r="I2868">
        <f t="shared" si="534"/>
        <v>0</v>
      </c>
      <c r="J2868" t="str">
        <f t="shared" si="535"/>
        <v/>
      </c>
      <c r="L2868">
        <f t="shared" si="536"/>
        <v>77.172403148636704</v>
      </c>
      <c r="M2868">
        <f t="shared" si="540"/>
        <v>-262.86245091114324</v>
      </c>
      <c r="N2868">
        <f t="shared" si="541"/>
        <v>17.886848809212097</v>
      </c>
    </row>
    <row r="2869" spans="2:14" x14ac:dyDescent="0.25">
      <c r="B2869">
        <f t="shared" si="537"/>
        <v>2.850999999999797</v>
      </c>
      <c r="C2869">
        <f t="shared" si="530"/>
        <v>4.1752951933296529</v>
      </c>
      <c r="D2869">
        <f t="shared" si="538"/>
        <v>0</v>
      </c>
      <c r="E2869">
        <f t="shared" si="531"/>
        <v>77.266322085375762</v>
      </c>
      <c r="F2869">
        <f t="shared" si="533"/>
        <v>0</v>
      </c>
      <c r="G2869">
        <f t="shared" si="532"/>
        <v>0</v>
      </c>
      <c r="H2869">
        <f t="shared" si="539"/>
        <v>0</v>
      </c>
      <c r="I2869">
        <f t="shared" si="534"/>
        <v>0</v>
      </c>
      <c r="J2869" t="str">
        <f t="shared" si="535"/>
        <v/>
      </c>
      <c r="L2869">
        <f t="shared" si="536"/>
        <v>77.159303097177087</v>
      </c>
      <c r="M2869">
        <f t="shared" si="540"/>
        <v>-262.77306228934094</v>
      </c>
      <c r="N2869">
        <f t="shared" si="541"/>
        <v>17.87772430361656</v>
      </c>
    </row>
    <row r="2870" spans="2:14" x14ac:dyDescent="0.25">
      <c r="B2870">
        <f t="shared" si="537"/>
        <v>2.8519999999997969</v>
      </c>
      <c r="C2870">
        <f t="shared" si="530"/>
        <v>4.1764541881609336</v>
      </c>
      <c r="D2870">
        <f t="shared" si="538"/>
        <v>0</v>
      </c>
      <c r="E2870">
        <f t="shared" si="531"/>
        <v>77.253187899412836</v>
      </c>
      <c r="F2870">
        <f t="shared" si="533"/>
        <v>0</v>
      </c>
      <c r="G2870">
        <f t="shared" si="532"/>
        <v>0</v>
      </c>
      <c r="H2870">
        <f t="shared" si="539"/>
        <v>0</v>
      </c>
      <c r="I2870">
        <f t="shared" si="534"/>
        <v>0</v>
      </c>
      <c r="J2870" t="str">
        <f t="shared" si="535"/>
        <v/>
      </c>
      <c r="L2870">
        <f t="shared" si="536"/>
        <v>77.146207492442329</v>
      </c>
      <c r="M2870">
        <f t="shared" si="540"/>
        <v>-262.68371925851852</v>
      </c>
      <c r="N2870">
        <f t="shared" si="541"/>
        <v>17.868606164483936</v>
      </c>
    </row>
    <row r="2871" spans="2:14" x14ac:dyDescent="0.25">
      <c r="B2871">
        <f t="shared" si="537"/>
        <v>2.8529999999997968</v>
      </c>
      <c r="C2871">
        <f t="shared" si="530"/>
        <v>4.1776129859794251</v>
      </c>
      <c r="D2871">
        <f t="shared" si="538"/>
        <v>0</v>
      </c>
      <c r="E2871">
        <f t="shared" si="531"/>
        <v>77.240058178323466</v>
      </c>
      <c r="F2871">
        <f t="shared" si="533"/>
        <v>0</v>
      </c>
      <c r="G2871">
        <f t="shared" si="532"/>
        <v>0</v>
      </c>
      <c r="H2871">
        <f t="shared" si="539"/>
        <v>0</v>
      </c>
      <c r="I2871">
        <f t="shared" si="534"/>
        <v>0</v>
      </c>
      <c r="J2871" t="str">
        <f t="shared" si="535"/>
        <v/>
      </c>
      <c r="L2871">
        <f t="shared" si="536"/>
        <v>77.133116332168726</v>
      </c>
      <c r="M2871">
        <f t="shared" si="540"/>
        <v>-262.5944217874121</v>
      </c>
      <c r="N2871">
        <f t="shared" si="541"/>
        <v>17.859494164440548</v>
      </c>
    </row>
    <row r="2872" spans="2:14" x14ac:dyDescent="0.25">
      <c r="B2872">
        <f t="shared" si="537"/>
        <v>2.8539999999997967</v>
      </c>
      <c r="C2872">
        <f t="shared" si="530"/>
        <v>4.1787715868520996</v>
      </c>
      <c r="D2872">
        <f t="shared" si="538"/>
        <v>0</v>
      </c>
      <c r="E2872">
        <f t="shared" si="531"/>
        <v>77.226932919831199</v>
      </c>
      <c r="F2872">
        <f t="shared" si="533"/>
        <v>0</v>
      </c>
      <c r="G2872">
        <f t="shared" si="532"/>
        <v>0</v>
      </c>
      <c r="H2872">
        <f t="shared" si="539"/>
        <v>0</v>
      </c>
      <c r="I2872">
        <f t="shared" si="534"/>
        <v>0</v>
      </c>
      <c r="J2872" t="str">
        <f t="shared" si="535"/>
        <v/>
      </c>
      <c r="L2872">
        <f t="shared" si="536"/>
        <v>77.120029614094037</v>
      </c>
      <c r="M2872">
        <f t="shared" si="540"/>
        <v>-262.50516984532624</v>
      </c>
      <c r="N2872">
        <f t="shared" si="541"/>
        <v>17.850388417173235</v>
      </c>
    </row>
    <row r="2873" spans="2:14" x14ac:dyDescent="0.25">
      <c r="B2873">
        <f t="shared" si="537"/>
        <v>2.8549999999997966</v>
      </c>
      <c r="C2873">
        <f t="shared" si="530"/>
        <v>4.1799299908458973</v>
      </c>
      <c r="D2873">
        <f t="shared" si="538"/>
        <v>0</v>
      </c>
      <c r="E2873">
        <f t="shared" si="531"/>
        <v>77.213812121661149</v>
      </c>
      <c r="F2873">
        <f t="shared" si="533"/>
        <v>0</v>
      </c>
      <c r="G2873">
        <f t="shared" si="532"/>
        <v>0</v>
      </c>
      <c r="H2873">
        <f t="shared" si="539"/>
        <v>0</v>
      </c>
      <c r="I2873">
        <f t="shared" si="534"/>
        <v>0</v>
      </c>
      <c r="J2873" t="str">
        <f t="shared" si="535"/>
        <v/>
      </c>
      <c r="L2873">
        <f t="shared" si="536"/>
        <v>77.106947335957628</v>
      </c>
      <c r="M2873">
        <f t="shared" si="540"/>
        <v>-262.41596340099704</v>
      </c>
      <c r="N2873">
        <f t="shared" si="541"/>
        <v>17.841288808995159</v>
      </c>
    </row>
    <row r="2874" spans="2:14" x14ac:dyDescent="0.25">
      <c r="B2874">
        <f t="shared" si="537"/>
        <v>2.8559999999997965</v>
      </c>
      <c r="C2874">
        <f t="shared" si="530"/>
        <v>4.1810881980277221</v>
      </c>
      <c r="D2874">
        <f t="shared" si="538"/>
        <v>0</v>
      </c>
      <c r="E2874">
        <f t="shared" si="531"/>
        <v>77.200695781539963</v>
      </c>
      <c r="F2874">
        <f t="shared" si="533"/>
        <v>0</v>
      </c>
      <c r="G2874">
        <f t="shared" si="532"/>
        <v>0</v>
      </c>
      <c r="H2874">
        <f t="shared" si="539"/>
        <v>0</v>
      </c>
      <c r="I2874">
        <f t="shared" si="534"/>
        <v>0</v>
      </c>
      <c r="J2874" t="str">
        <f t="shared" si="535"/>
        <v/>
      </c>
      <c r="L2874">
        <f t="shared" si="536"/>
        <v>77.093869495500385</v>
      </c>
      <c r="M2874">
        <f t="shared" si="540"/>
        <v>-262.32680242372908</v>
      </c>
      <c r="N2874">
        <f t="shared" si="541"/>
        <v>17.832195453593158</v>
      </c>
    </row>
    <row r="2875" spans="2:14" x14ac:dyDescent="0.25">
      <c r="B2875">
        <f t="shared" si="537"/>
        <v>2.8569999999997964</v>
      </c>
      <c r="C2875">
        <f t="shared" si="530"/>
        <v>4.1822462084644449</v>
      </c>
      <c r="D2875">
        <f t="shared" si="538"/>
        <v>0</v>
      </c>
      <c r="E2875">
        <f t="shared" si="531"/>
        <v>77.187583897195822</v>
      </c>
      <c r="F2875">
        <f t="shared" si="533"/>
        <v>0</v>
      </c>
      <c r="G2875">
        <f t="shared" si="532"/>
        <v>0</v>
      </c>
      <c r="H2875">
        <f t="shared" si="539"/>
        <v>0</v>
      </c>
      <c r="I2875">
        <f t="shared" si="534"/>
        <v>0</v>
      </c>
      <c r="J2875" t="str">
        <f t="shared" si="535"/>
        <v/>
      </c>
      <c r="L2875">
        <f t="shared" si="536"/>
        <v>77.080796090464688</v>
      </c>
      <c r="M2875">
        <f t="shared" si="540"/>
        <v>-262.23768688282689</v>
      </c>
      <c r="N2875">
        <f t="shared" si="541"/>
        <v>17.823108237280394</v>
      </c>
    </row>
    <row r="2876" spans="2:14" x14ac:dyDescent="0.25">
      <c r="B2876">
        <f t="shared" si="537"/>
        <v>2.8579999999997963</v>
      </c>
      <c r="C2876">
        <f t="shared" si="530"/>
        <v>4.183404022222903</v>
      </c>
      <c r="D2876">
        <f t="shared" si="538"/>
        <v>0</v>
      </c>
      <c r="E2876">
        <f t="shared" si="531"/>
        <v>77.17447646635847</v>
      </c>
      <c r="F2876">
        <f t="shared" si="533"/>
        <v>0</v>
      </c>
      <c r="G2876">
        <f t="shared" si="532"/>
        <v>0</v>
      </c>
      <c r="H2876">
        <f t="shared" si="539"/>
        <v>0</v>
      </c>
      <c r="I2876">
        <f t="shared" si="534"/>
        <v>0</v>
      </c>
      <c r="J2876" t="str">
        <f t="shared" si="535"/>
        <v/>
      </c>
      <c r="L2876">
        <f t="shared" si="536"/>
        <v>77.067727118594476</v>
      </c>
      <c r="M2876">
        <f t="shared" si="540"/>
        <v>-262.14861674702661</v>
      </c>
      <c r="N2876">
        <f t="shared" si="541"/>
        <v>17.814027160056867</v>
      </c>
    </row>
    <row r="2877" spans="2:14" x14ac:dyDescent="0.25">
      <c r="B2877">
        <f t="shared" si="537"/>
        <v>2.8589999999997961</v>
      </c>
      <c r="C2877">
        <f t="shared" si="530"/>
        <v>4.1845616393698988</v>
      </c>
      <c r="D2877">
        <f t="shared" si="538"/>
        <v>0</v>
      </c>
      <c r="E2877">
        <f t="shared" si="531"/>
        <v>77.161373486759189</v>
      </c>
      <c r="F2877">
        <f t="shared" si="533"/>
        <v>0</v>
      </c>
      <c r="G2877">
        <f t="shared" si="532"/>
        <v>0</v>
      </c>
      <c r="H2877">
        <f t="shared" si="539"/>
        <v>0</v>
      </c>
      <c r="I2877">
        <f t="shared" si="534"/>
        <v>0</v>
      </c>
      <c r="J2877" t="str">
        <f t="shared" si="535"/>
        <v/>
      </c>
      <c r="L2877">
        <f t="shared" si="536"/>
        <v>77.054662577635227</v>
      </c>
      <c r="M2877">
        <f t="shared" si="540"/>
        <v>-262.05959198563278</v>
      </c>
      <c r="N2877">
        <f t="shared" si="541"/>
        <v>17.804952221922576</v>
      </c>
    </row>
    <row r="2878" spans="2:14" x14ac:dyDescent="0.25">
      <c r="B2878">
        <f t="shared" si="537"/>
        <v>2.859999999999796</v>
      </c>
      <c r="C2878">
        <f t="shared" si="530"/>
        <v>4.1857190599722003</v>
      </c>
      <c r="D2878">
        <f t="shared" si="538"/>
        <v>0</v>
      </c>
      <c r="E2878">
        <f t="shared" si="531"/>
        <v>77.148274956130791</v>
      </c>
      <c r="F2878">
        <f t="shared" si="533"/>
        <v>0</v>
      </c>
      <c r="G2878">
        <f t="shared" si="532"/>
        <v>0</v>
      </c>
      <c r="H2878">
        <f t="shared" si="539"/>
        <v>0</v>
      </c>
      <c r="I2878">
        <f t="shared" si="534"/>
        <v>0</v>
      </c>
      <c r="J2878" t="str">
        <f t="shared" si="535"/>
        <v/>
      </c>
      <c r="L2878">
        <f t="shared" si="536"/>
        <v>77.041602465333938</v>
      </c>
      <c r="M2878">
        <f t="shared" si="540"/>
        <v>-261.97061256794996</v>
      </c>
      <c r="N2878">
        <f t="shared" si="541"/>
        <v>17.795883536564361</v>
      </c>
    </row>
    <row r="2879" spans="2:14" x14ac:dyDescent="0.25">
      <c r="B2879">
        <f t="shared" si="537"/>
        <v>2.8609999999997959</v>
      </c>
      <c r="C2879">
        <f t="shared" si="530"/>
        <v>4.1868762840965426</v>
      </c>
      <c r="D2879">
        <f t="shared" si="538"/>
        <v>0</v>
      </c>
      <c r="E2879">
        <f t="shared" si="531"/>
        <v>77.135180872207641</v>
      </c>
      <c r="F2879">
        <f t="shared" si="533"/>
        <v>0</v>
      </c>
      <c r="G2879">
        <f t="shared" si="532"/>
        <v>0</v>
      </c>
      <c r="H2879">
        <f t="shared" si="539"/>
        <v>0</v>
      </c>
      <c r="I2879">
        <f t="shared" si="534"/>
        <v>0</v>
      </c>
      <c r="J2879" t="str">
        <f t="shared" si="535"/>
        <v/>
      </c>
      <c r="L2879">
        <f t="shared" si="536"/>
        <v>77.028546779439125</v>
      </c>
      <c r="M2879">
        <f t="shared" si="540"/>
        <v>-261.88167846299848</v>
      </c>
      <c r="N2879">
        <f t="shared" si="541"/>
        <v>17.786820990295382</v>
      </c>
    </row>
    <row r="2880" spans="2:14" x14ac:dyDescent="0.25">
      <c r="B2880">
        <f t="shared" si="537"/>
        <v>2.8619999999997958</v>
      </c>
      <c r="C2880">
        <f t="shared" si="530"/>
        <v>4.188033311809626</v>
      </c>
      <c r="D2880">
        <f t="shared" si="538"/>
        <v>0</v>
      </c>
      <c r="E2880">
        <f t="shared" si="531"/>
        <v>77.122091232725623</v>
      </c>
      <c r="F2880">
        <f t="shared" si="533"/>
        <v>0</v>
      </c>
      <c r="G2880">
        <f t="shared" si="532"/>
        <v>0</v>
      </c>
      <c r="H2880">
        <f t="shared" si="539"/>
        <v>0</v>
      </c>
      <c r="I2880">
        <f t="shared" si="534"/>
        <v>0</v>
      </c>
      <c r="J2880" t="str">
        <f t="shared" si="535"/>
        <v/>
      </c>
      <c r="L2880">
        <f t="shared" si="536"/>
        <v>77.015495517700828</v>
      </c>
      <c r="M2880">
        <f t="shared" si="540"/>
        <v>-261.79278964036712</v>
      </c>
      <c r="N2880">
        <f t="shared" si="541"/>
        <v>17.777764583115641</v>
      </c>
    </row>
    <row r="2881" spans="2:14" x14ac:dyDescent="0.25">
      <c r="B2881">
        <f t="shared" si="537"/>
        <v>2.8629999999997957</v>
      </c>
      <c r="C2881">
        <f t="shared" si="530"/>
        <v>4.1891901431781173</v>
      </c>
      <c r="D2881">
        <f t="shared" si="538"/>
        <v>0</v>
      </c>
      <c r="E2881">
        <f t="shared" si="531"/>
        <v>77.109006035422183</v>
      </c>
      <c r="F2881">
        <f t="shared" si="533"/>
        <v>0</v>
      </c>
      <c r="G2881">
        <f t="shared" si="532"/>
        <v>0</v>
      </c>
      <c r="H2881">
        <f t="shared" si="539"/>
        <v>0</v>
      </c>
      <c r="I2881">
        <f t="shared" si="534"/>
        <v>0</v>
      </c>
      <c r="J2881" t="str">
        <f t="shared" si="535"/>
        <v/>
      </c>
      <c r="L2881">
        <f t="shared" si="536"/>
        <v>77.002448677870618</v>
      </c>
      <c r="M2881">
        <f t="shared" si="540"/>
        <v>-261.70394606879199</v>
      </c>
      <c r="N2881">
        <f t="shared" si="541"/>
        <v>17.768714315025136</v>
      </c>
    </row>
    <row r="2882" spans="2:14" x14ac:dyDescent="0.25">
      <c r="B2882">
        <f t="shared" si="537"/>
        <v>2.8639999999997956</v>
      </c>
      <c r="C2882">
        <f t="shared" si="530"/>
        <v>4.1903467782686485</v>
      </c>
      <c r="D2882">
        <f t="shared" si="538"/>
        <v>0</v>
      </c>
      <c r="E2882">
        <f t="shared" si="531"/>
        <v>77.09592527803629</v>
      </c>
      <c r="F2882">
        <f t="shared" si="533"/>
        <v>0</v>
      </c>
      <c r="G2882">
        <f t="shared" si="532"/>
        <v>0</v>
      </c>
      <c r="H2882">
        <f t="shared" si="539"/>
        <v>0</v>
      </c>
      <c r="I2882">
        <f t="shared" si="534"/>
        <v>0</v>
      </c>
      <c r="J2882" t="str">
        <f t="shared" si="535"/>
        <v/>
      </c>
      <c r="L2882">
        <f t="shared" si="536"/>
        <v>76.989406257701603</v>
      </c>
      <c r="M2882">
        <f t="shared" si="540"/>
        <v>-261.61514771786187</v>
      </c>
      <c r="N2882">
        <f t="shared" si="541"/>
        <v>17.759670186023868</v>
      </c>
    </row>
    <row r="2883" spans="2:14" x14ac:dyDescent="0.25">
      <c r="B2883">
        <f t="shared" si="537"/>
        <v>2.8649999999997955</v>
      </c>
      <c r="C2883">
        <f t="shared" si="530"/>
        <v>4.1915032171478188</v>
      </c>
      <c r="D2883">
        <f t="shared" si="538"/>
        <v>0</v>
      </c>
      <c r="E2883">
        <f t="shared" si="531"/>
        <v>77.082848958308446</v>
      </c>
      <c r="F2883">
        <f t="shared" si="533"/>
        <v>0</v>
      </c>
      <c r="G2883">
        <f t="shared" si="532"/>
        <v>0</v>
      </c>
      <c r="H2883">
        <f t="shared" si="539"/>
        <v>0</v>
      </c>
      <c r="I2883">
        <f t="shared" si="534"/>
        <v>0</v>
      </c>
      <c r="J2883" t="str">
        <f t="shared" si="535"/>
        <v/>
      </c>
      <c r="L2883">
        <f t="shared" si="536"/>
        <v>76.976368254948412</v>
      </c>
      <c r="M2883">
        <f t="shared" si="540"/>
        <v>-261.52639455688131</v>
      </c>
      <c r="N2883">
        <f t="shared" si="541"/>
        <v>17.750632196111837</v>
      </c>
    </row>
    <row r="2884" spans="2:14" x14ac:dyDescent="0.25">
      <c r="B2884">
        <f t="shared" si="537"/>
        <v>2.8659999999997954</v>
      </c>
      <c r="C2884">
        <f t="shared" si="530"/>
        <v>4.1926594598821936</v>
      </c>
      <c r="D2884">
        <f t="shared" si="538"/>
        <v>0</v>
      </c>
      <c r="E2884">
        <f t="shared" si="531"/>
        <v>77.069777073980688</v>
      </c>
      <c r="F2884">
        <f t="shared" si="533"/>
        <v>0</v>
      </c>
      <c r="G2884">
        <f t="shared" si="532"/>
        <v>0</v>
      </c>
      <c r="H2884">
        <f t="shared" si="539"/>
        <v>0</v>
      </c>
      <c r="I2884">
        <f t="shared" si="534"/>
        <v>0</v>
      </c>
      <c r="J2884" t="str">
        <f t="shared" si="535"/>
        <v/>
      </c>
      <c r="L2884">
        <f t="shared" si="536"/>
        <v>76.963334667367135</v>
      </c>
      <c r="M2884">
        <f t="shared" si="540"/>
        <v>-261.43768655515487</v>
      </c>
      <c r="N2884">
        <f t="shared" si="541"/>
        <v>17.741600345289044</v>
      </c>
    </row>
    <row r="2885" spans="2:14" x14ac:dyDescent="0.25">
      <c r="B2885">
        <f t="shared" si="537"/>
        <v>2.8669999999997953</v>
      </c>
      <c r="C2885">
        <f t="shared" si="530"/>
        <v>4.1938155065383036</v>
      </c>
      <c r="D2885">
        <f t="shared" si="538"/>
        <v>0</v>
      </c>
      <c r="E2885">
        <f t="shared" si="531"/>
        <v>77.056709622796575</v>
      </c>
      <c r="F2885">
        <f t="shared" si="533"/>
        <v>0</v>
      </c>
      <c r="G2885">
        <f t="shared" si="532"/>
        <v>0</v>
      </c>
      <c r="H2885">
        <f t="shared" si="539"/>
        <v>0</v>
      </c>
      <c r="I2885">
        <f t="shared" si="534"/>
        <v>0</v>
      </c>
      <c r="J2885" t="str">
        <f t="shared" si="535"/>
        <v/>
      </c>
      <c r="L2885">
        <f t="shared" si="536"/>
        <v>76.950305492715472</v>
      </c>
      <c r="M2885">
        <f t="shared" si="540"/>
        <v>-261.34902368227131</v>
      </c>
      <c r="N2885">
        <f t="shared" si="541"/>
        <v>17.732574519868649</v>
      </c>
    </row>
    <row r="2886" spans="2:14" x14ac:dyDescent="0.25">
      <c r="B2886">
        <f t="shared" si="537"/>
        <v>2.8679999999997952</v>
      </c>
      <c r="C2886">
        <f t="shared" si="530"/>
        <v>4.1949713571826459</v>
      </c>
      <c r="D2886">
        <f t="shared" si="538"/>
        <v>0</v>
      </c>
      <c r="E2886">
        <f t="shared" si="531"/>
        <v>77.043646602501212</v>
      </c>
      <c r="F2886">
        <f t="shared" si="533"/>
        <v>0</v>
      </c>
      <c r="G2886">
        <f t="shared" si="532"/>
        <v>0</v>
      </c>
      <c r="H2886">
        <f t="shared" si="539"/>
        <v>0</v>
      </c>
      <c r="I2886">
        <f t="shared" si="534"/>
        <v>0</v>
      </c>
      <c r="J2886" t="str">
        <f t="shared" si="535"/>
        <v/>
      </c>
      <c r="L2886">
        <f t="shared" si="536"/>
        <v>76.937280728752597</v>
      </c>
      <c r="M2886">
        <f t="shared" si="540"/>
        <v>-261.26040590725097</v>
      </c>
      <c r="N2886">
        <f t="shared" si="541"/>
        <v>17.723554947224329</v>
      </c>
    </row>
    <row r="2887" spans="2:14" x14ac:dyDescent="0.25">
      <c r="B2887">
        <f t="shared" si="537"/>
        <v>2.868999999999795</v>
      </c>
      <c r="C2887">
        <f t="shared" si="530"/>
        <v>4.1961270118816838</v>
      </c>
      <c r="D2887">
        <f t="shared" si="538"/>
        <v>0</v>
      </c>
      <c r="E2887">
        <f t="shared" si="531"/>
        <v>77.030588010841228</v>
      </c>
      <c r="F2887">
        <f t="shared" si="533"/>
        <v>0</v>
      </c>
      <c r="G2887">
        <f t="shared" si="532"/>
        <v>0</v>
      </c>
      <c r="H2887">
        <f t="shared" si="539"/>
        <v>0</v>
      </c>
      <c r="I2887">
        <f t="shared" si="534"/>
        <v>0</v>
      </c>
      <c r="J2887" t="str">
        <f t="shared" si="535"/>
        <v/>
      </c>
      <c r="L2887">
        <f t="shared" si="536"/>
        <v>76.924260373239193</v>
      </c>
      <c r="M2887">
        <f t="shared" si="540"/>
        <v>-261.17183319968262</v>
      </c>
      <c r="N2887">
        <f t="shared" si="541"/>
        <v>17.714541513669246</v>
      </c>
    </row>
    <row r="2888" spans="2:14" x14ac:dyDescent="0.25">
      <c r="B2888">
        <f t="shared" si="537"/>
        <v>2.8699999999997949</v>
      </c>
      <c r="C2888">
        <f t="shared" si="530"/>
        <v>4.1972824707018468</v>
      </c>
      <c r="D2888">
        <f t="shared" si="538"/>
        <v>0</v>
      </c>
      <c r="E2888">
        <f t="shared" si="531"/>
        <v>77.01753384556477</v>
      </c>
      <c r="F2888">
        <f t="shared" si="533"/>
        <v>0</v>
      </c>
      <c r="G2888">
        <f t="shared" si="532"/>
        <v>0</v>
      </c>
      <c r="H2888">
        <f t="shared" si="539"/>
        <v>0</v>
      </c>
      <c r="I2888">
        <f t="shared" si="534"/>
        <v>0</v>
      </c>
      <c r="J2888" t="str">
        <f t="shared" si="535"/>
        <v/>
      </c>
      <c r="L2888">
        <f t="shared" si="536"/>
        <v>76.911244423937447</v>
      </c>
      <c r="M2888">
        <f t="shared" si="540"/>
        <v>-261.08330552915504</v>
      </c>
      <c r="N2888">
        <f t="shared" si="541"/>
        <v>17.705534105516563</v>
      </c>
    </row>
    <row r="2889" spans="2:14" x14ac:dyDescent="0.25">
      <c r="B2889">
        <f t="shared" si="537"/>
        <v>2.8709999999997948</v>
      </c>
      <c r="C2889">
        <f t="shared" si="530"/>
        <v>4.1984377337095307</v>
      </c>
      <c r="D2889">
        <f t="shared" si="538"/>
        <v>0</v>
      </c>
      <c r="E2889">
        <f t="shared" si="531"/>
        <v>77.004484104421536</v>
      </c>
      <c r="F2889">
        <f t="shared" si="533"/>
        <v>0</v>
      </c>
      <c r="G2889">
        <f t="shared" si="532"/>
        <v>0</v>
      </c>
      <c r="H2889">
        <f t="shared" si="539"/>
        <v>0</v>
      </c>
      <c r="I2889">
        <f t="shared" si="534"/>
        <v>0</v>
      </c>
      <c r="J2889" t="str">
        <f t="shared" si="535"/>
        <v/>
      </c>
      <c r="L2889">
        <f t="shared" si="536"/>
        <v>76.898232878611111</v>
      </c>
      <c r="M2889">
        <f t="shared" si="540"/>
        <v>-260.99482286468856</v>
      </c>
      <c r="N2889">
        <f t="shared" si="541"/>
        <v>17.696532950139954</v>
      </c>
    </row>
    <row r="2890" spans="2:14" x14ac:dyDescent="0.25">
      <c r="B2890">
        <f t="shared" si="537"/>
        <v>2.8719999999997947</v>
      </c>
      <c r="C2890">
        <f t="shared" si="530"/>
        <v>4.1995928009710966</v>
      </c>
      <c r="D2890">
        <f t="shared" si="538"/>
        <v>0</v>
      </c>
      <c r="E2890">
        <f t="shared" si="531"/>
        <v>76.991438785162728</v>
      </c>
      <c r="F2890">
        <f t="shared" si="533"/>
        <v>0</v>
      </c>
      <c r="G2890">
        <f t="shared" si="532"/>
        <v>0</v>
      </c>
      <c r="H2890">
        <f t="shared" si="539"/>
        <v>0</v>
      </c>
      <c r="I2890">
        <f t="shared" si="534"/>
        <v>0</v>
      </c>
      <c r="J2890" t="str">
        <f t="shared" si="535"/>
        <v/>
      </c>
      <c r="L2890">
        <f t="shared" si="536"/>
        <v>76.885225735025429</v>
      </c>
      <c r="M2890">
        <f t="shared" si="540"/>
        <v>-260.90638517615616</v>
      </c>
      <c r="N2890">
        <f t="shared" si="541"/>
        <v>17.687537706478906</v>
      </c>
    </row>
    <row r="2891" spans="2:14" x14ac:dyDescent="0.25">
      <c r="B2891">
        <f t="shared" si="537"/>
        <v>2.8729999999997946</v>
      </c>
      <c r="C2891">
        <f t="shared" si="530"/>
        <v>4.2007476725528736</v>
      </c>
      <c r="D2891">
        <f t="shared" si="538"/>
        <v>0</v>
      </c>
      <c r="E2891">
        <f t="shared" si="531"/>
        <v>76.978397885541071</v>
      </c>
      <c r="F2891">
        <f t="shared" si="533"/>
        <v>0</v>
      </c>
      <c r="G2891">
        <f t="shared" si="532"/>
        <v>0</v>
      </c>
      <c r="H2891">
        <f t="shared" si="539"/>
        <v>0</v>
      </c>
      <c r="I2891">
        <f t="shared" si="534"/>
        <v>0</v>
      </c>
      <c r="J2891" t="str">
        <f t="shared" si="535"/>
        <v/>
      </c>
      <c r="L2891">
        <f t="shared" si="536"/>
        <v>76.872222990947137</v>
      </c>
      <c r="M2891">
        <f t="shared" si="540"/>
        <v>-260.81799243314663</v>
      </c>
      <c r="N2891">
        <f t="shared" si="541"/>
        <v>17.678548601907096</v>
      </c>
    </row>
    <row r="2892" spans="2:14" x14ac:dyDescent="0.25">
      <c r="B2892">
        <f t="shared" si="537"/>
        <v>2.8739999999997945</v>
      </c>
      <c r="C2892">
        <f t="shared" si="530"/>
        <v>4.2019023485211564</v>
      </c>
      <c r="D2892">
        <f t="shared" si="538"/>
        <v>0</v>
      </c>
      <c r="E2892">
        <f t="shared" si="531"/>
        <v>76.965361403310823</v>
      </c>
      <c r="F2892">
        <f t="shared" si="533"/>
        <v>0</v>
      </c>
      <c r="G2892">
        <f t="shared" si="532"/>
        <v>0</v>
      </c>
      <c r="H2892">
        <f t="shared" si="539"/>
        <v>0</v>
      </c>
      <c r="I2892">
        <f t="shared" si="534"/>
        <v>0</v>
      </c>
      <c r="J2892" t="str">
        <f t="shared" si="535"/>
        <v/>
      </c>
      <c r="L2892">
        <f t="shared" si="536"/>
        <v>76.859224644144462</v>
      </c>
      <c r="M2892">
        <f t="shared" si="540"/>
        <v>-260.72964460496451</v>
      </c>
      <c r="N2892">
        <f t="shared" si="541"/>
        <v>17.669565636424522</v>
      </c>
    </row>
    <row r="2893" spans="2:14" x14ac:dyDescent="0.25">
      <c r="B2893">
        <f t="shared" si="537"/>
        <v>2.8749999999997944</v>
      </c>
      <c r="C2893">
        <f t="shared" si="530"/>
        <v>4.2030568289422057</v>
      </c>
      <c r="D2893">
        <f t="shared" si="538"/>
        <v>0</v>
      </c>
      <c r="E2893">
        <f t="shared" si="531"/>
        <v>76.952329336227749</v>
      </c>
      <c r="F2893">
        <f t="shared" si="533"/>
        <v>0</v>
      </c>
      <c r="G2893">
        <f t="shared" si="532"/>
        <v>0</v>
      </c>
      <c r="H2893">
        <f t="shared" si="539"/>
        <v>0</v>
      </c>
      <c r="I2893">
        <f t="shared" si="534"/>
        <v>0</v>
      </c>
      <c r="J2893" t="str">
        <f t="shared" si="535"/>
        <v/>
      </c>
      <c r="L2893">
        <f t="shared" si="536"/>
        <v>76.846230692387209</v>
      </c>
      <c r="M2893">
        <f t="shared" si="540"/>
        <v>-260.64134166148278</v>
      </c>
      <c r="N2893">
        <f t="shared" si="541"/>
        <v>17.660588696344348</v>
      </c>
    </row>
    <row r="2894" spans="2:14" x14ac:dyDescent="0.25">
      <c r="B2894">
        <f t="shared" si="537"/>
        <v>2.8759999999997943</v>
      </c>
      <c r="C2894">
        <f t="shared" si="530"/>
        <v>4.2042111138822493</v>
      </c>
      <c r="D2894">
        <f t="shared" si="538"/>
        <v>0</v>
      </c>
      <c r="E2894">
        <f t="shared" si="531"/>
        <v>76.939301682049148</v>
      </c>
      <c r="F2894">
        <f t="shared" si="533"/>
        <v>0</v>
      </c>
      <c r="G2894">
        <f t="shared" si="532"/>
        <v>0</v>
      </c>
      <c r="H2894">
        <f t="shared" si="539"/>
        <v>0</v>
      </c>
      <c r="I2894">
        <f t="shared" si="534"/>
        <v>0</v>
      </c>
      <c r="J2894" t="str">
        <f t="shared" si="535"/>
        <v/>
      </c>
      <c r="L2894">
        <f t="shared" si="536"/>
        <v>76.833241133446649</v>
      </c>
      <c r="M2894">
        <f t="shared" si="540"/>
        <v>-260.55308357200602</v>
      </c>
      <c r="N2894">
        <f t="shared" si="541"/>
        <v>17.651617895353411</v>
      </c>
    </row>
    <row r="2895" spans="2:14" x14ac:dyDescent="0.25">
      <c r="B2895">
        <f t="shared" si="537"/>
        <v>2.8769999999997942</v>
      </c>
      <c r="C2895">
        <f t="shared" si="530"/>
        <v>4.2053652034074798</v>
      </c>
      <c r="D2895">
        <f t="shared" si="538"/>
        <v>0</v>
      </c>
      <c r="E2895">
        <f t="shared" si="531"/>
        <v>76.926278438533842</v>
      </c>
      <c r="F2895">
        <f t="shared" si="533"/>
        <v>0</v>
      </c>
      <c r="G2895">
        <f t="shared" si="532"/>
        <v>0</v>
      </c>
      <c r="H2895">
        <f t="shared" si="539"/>
        <v>0</v>
      </c>
      <c r="I2895">
        <f t="shared" si="534"/>
        <v>0</v>
      </c>
      <c r="J2895" t="str">
        <f t="shared" si="535"/>
        <v/>
      </c>
      <c r="L2895">
        <f t="shared" si="536"/>
        <v>76.820255965095555</v>
      </c>
      <c r="M2895">
        <f t="shared" si="540"/>
        <v>-260.46487030612298</v>
      </c>
      <c r="N2895">
        <f t="shared" si="541"/>
        <v>17.642653119764873</v>
      </c>
    </row>
    <row r="2896" spans="2:14" x14ac:dyDescent="0.25">
      <c r="B2896">
        <f t="shared" si="537"/>
        <v>2.8779999999997941</v>
      </c>
      <c r="C2896">
        <f t="shared" si="530"/>
        <v>4.2065190975840574</v>
      </c>
      <c r="D2896">
        <f t="shared" si="538"/>
        <v>0</v>
      </c>
      <c r="E2896">
        <f t="shared" si="531"/>
        <v>76.913259603442157</v>
      </c>
      <c r="F2896">
        <f t="shared" si="533"/>
        <v>0</v>
      </c>
      <c r="G2896">
        <f t="shared" si="532"/>
        <v>0</v>
      </c>
      <c r="H2896">
        <f t="shared" si="539"/>
        <v>0</v>
      </c>
      <c r="I2896">
        <f t="shared" si="534"/>
        <v>0</v>
      </c>
      <c r="J2896" t="str">
        <f t="shared" si="535"/>
        <v/>
      </c>
      <c r="L2896">
        <f t="shared" si="536"/>
        <v>76.80727518510821</v>
      </c>
      <c r="M2896">
        <f t="shared" si="540"/>
        <v>-260.37670183370665</v>
      </c>
      <c r="N2896">
        <f t="shared" si="541"/>
        <v>17.633694483265572</v>
      </c>
    </row>
    <row r="2897" spans="2:14" x14ac:dyDescent="0.25">
      <c r="B2897">
        <f t="shared" si="537"/>
        <v>2.8789999999997939</v>
      </c>
      <c r="C2897">
        <f t="shared" ref="C2897:C2960" si="542">C2896+E2896*$B$3*$B$8</f>
        <v>4.2076727964781089</v>
      </c>
      <c r="D2897">
        <f t="shared" si="538"/>
        <v>0</v>
      </c>
      <c r="E2897">
        <f t="shared" ref="E2897:E2960" si="543">E2896+$B$8*(((D2896*$B$3)-$B$2*E2896^2)/$B$1)</f>
        <v>76.900245174535939</v>
      </c>
      <c r="F2897">
        <f t="shared" si="533"/>
        <v>0</v>
      </c>
      <c r="G2897">
        <f t="shared" si="532"/>
        <v>0</v>
      </c>
      <c r="H2897">
        <f t="shared" si="539"/>
        <v>0</v>
      </c>
      <c r="I2897">
        <f t="shared" si="534"/>
        <v>0</v>
      </c>
      <c r="J2897" t="str">
        <f t="shared" si="535"/>
        <v/>
      </c>
      <c r="L2897">
        <f t="shared" si="536"/>
        <v>76.794298791260402</v>
      </c>
      <c r="M2897">
        <f t="shared" si="540"/>
        <v>-260.2885781243458</v>
      </c>
      <c r="N2897">
        <f t="shared" si="541"/>
        <v>17.62474187216867</v>
      </c>
    </row>
    <row r="2898" spans="2:14" x14ac:dyDescent="0.25">
      <c r="B2898">
        <f t="shared" si="537"/>
        <v>2.8799999999997938</v>
      </c>
      <c r="C2898">
        <f t="shared" si="542"/>
        <v>4.2088263001557271</v>
      </c>
      <c r="D2898">
        <f t="shared" si="538"/>
        <v>0</v>
      </c>
      <c r="E2898">
        <f t="shared" si="543"/>
        <v>76.887235149578558</v>
      </c>
      <c r="F2898">
        <f t="shared" si="533"/>
        <v>0</v>
      </c>
      <c r="G2898">
        <f t="shared" si="532"/>
        <v>0</v>
      </c>
      <c r="H2898">
        <f t="shared" si="539"/>
        <v>0</v>
      </c>
      <c r="I2898">
        <f t="shared" si="534"/>
        <v>0</v>
      </c>
      <c r="J2898" t="str">
        <f t="shared" si="535"/>
        <v/>
      </c>
      <c r="L2898">
        <f t="shared" si="536"/>
        <v>76.781326781329454</v>
      </c>
      <c r="M2898">
        <f t="shared" si="540"/>
        <v>-260.20049914762922</v>
      </c>
      <c r="N2898">
        <f t="shared" si="541"/>
        <v>17.615795286474167</v>
      </c>
    </row>
    <row r="2899" spans="2:14" x14ac:dyDescent="0.25">
      <c r="B2899">
        <f t="shared" si="537"/>
        <v>2.8809999999997937</v>
      </c>
      <c r="C2899">
        <f t="shared" si="542"/>
        <v>4.2099796086829704</v>
      </c>
      <c r="D2899">
        <f t="shared" si="538"/>
        <v>0</v>
      </c>
      <c r="E2899">
        <f t="shared" si="543"/>
        <v>76.874229526334872</v>
      </c>
      <c r="F2899">
        <f t="shared" si="533"/>
        <v>0</v>
      </c>
      <c r="G2899">
        <f t="shared" ref="G2899:G2962" si="544">IF(C2899&lt;$B$5,$B$2*E2899^3,0)</f>
        <v>0</v>
      </c>
      <c r="H2899">
        <f t="shared" si="539"/>
        <v>0</v>
      </c>
      <c r="I2899">
        <f t="shared" si="534"/>
        <v>0</v>
      </c>
      <c r="J2899" t="str">
        <f t="shared" si="535"/>
        <v/>
      </c>
      <c r="L2899">
        <f t="shared" si="536"/>
        <v>76.768359153094138</v>
      </c>
      <c r="M2899">
        <f t="shared" si="540"/>
        <v>-260.11246487371409</v>
      </c>
      <c r="N2899">
        <f t="shared" si="541"/>
        <v>17.606854839868902</v>
      </c>
    </row>
    <row r="2900" spans="2:14" x14ac:dyDescent="0.25">
      <c r="B2900">
        <f t="shared" si="537"/>
        <v>2.8819999999997936</v>
      </c>
      <c r="C2900">
        <f t="shared" si="542"/>
        <v>4.211132722125865</v>
      </c>
      <c r="D2900">
        <f t="shared" si="538"/>
        <v>0</v>
      </c>
      <c r="E2900">
        <f t="shared" si="543"/>
        <v>76.861228302571277</v>
      </c>
      <c r="F2900">
        <f t="shared" ref="F2900:F2963" si="545">D2900*E2900*$B$3</f>
        <v>0</v>
      </c>
      <c r="G2900">
        <f t="shared" si="544"/>
        <v>0</v>
      </c>
      <c r="H2900">
        <f t="shared" si="539"/>
        <v>0</v>
      </c>
      <c r="I2900">
        <f t="shared" ref="I2900:I2963" si="546">G2900+H2900</f>
        <v>0</v>
      </c>
      <c r="J2900" t="str">
        <f t="shared" ref="J2900:J2963" si="547">IF(C2900&lt;$B$5,E2900,"")</f>
        <v/>
      </c>
      <c r="L2900">
        <f t="shared" ref="L2900:L2963" si="548">$L$15/(B2900+$L$16)</f>
        <v>76.755395904334748</v>
      </c>
      <c r="M2900">
        <f t="shared" si="540"/>
        <v>-260.02447527190498</v>
      </c>
      <c r="N2900">
        <f t="shared" si="541"/>
        <v>17.597920418666035</v>
      </c>
    </row>
    <row r="2901" spans="2:14" x14ac:dyDescent="0.25">
      <c r="B2901">
        <f t="shared" ref="B2901:B2964" si="549">B2900+$B$8</f>
        <v>2.8829999999997935</v>
      </c>
      <c r="C2901">
        <f t="shared" si="542"/>
        <v>4.2122856405504034</v>
      </c>
      <c r="D2901">
        <f t="shared" ref="D2901:D2964" si="550">IF(C2901&lt;$B$5,$B$6*SIN(PI()*C2901/$B$5)+$B$7*SIN(2*PI()*C2901/$B$5),0)</f>
        <v>0</v>
      </c>
      <c r="E2901">
        <f t="shared" si="543"/>
        <v>76.848231476055687</v>
      </c>
      <c r="F2901">
        <f t="shared" si="545"/>
        <v>0</v>
      </c>
      <c r="G2901">
        <f t="shared" si="544"/>
        <v>0</v>
      </c>
      <c r="H2901">
        <f t="shared" ref="H2901:H2964" si="551">IF(C2901&lt;$B$5,$B$1*E2901*(E2901-E2900)/$B$8,0)</f>
        <v>0</v>
      </c>
      <c r="I2901">
        <f t="shared" si="546"/>
        <v>0</v>
      </c>
      <c r="J2901" t="str">
        <f t="shared" si="547"/>
        <v/>
      </c>
      <c r="L2901">
        <f t="shared" si="548"/>
        <v>76.742437032833081</v>
      </c>
      <c r="M2901">
        <f t="shared" ref="M2901:M2964" si="552">$M$14*(E2901-E2900)</f>
        <v>-259.93653031179065</v>
      </c>
      <c r="N2901">
        <f t="shared" si="541"/>
        <v>17.588992022865568</v>
      </c>
    </row>
    <row r="2902" spans="2:14" x14ac:dyDescent="0.25">
      <c r="B2902">
        <f t="shared" si="549"/>
        <v>2.8839999999997934</v>
      </c>
      <c r="C2902">
        <f t="shared" si="542"/>
        <v>4.2134383640225446</v>
      </c>
      <c r="D2902">
        <f t="shared" si="550"/>
        <v>0</v>
      </c>
      <c r="E2902">
        <f t="shared" si="543"/>
        <v>76.835239044557497</v>
      </c>
      <c r="F2902">
        <f t="shared" si="545"/>
        <v>0</v>
      </c>
      <c r="G2902">
        <f t="shared" si="544"/>
        <v>0</v>
      </c>
      <c r="H2902">
        <f t="shared" si="551"/>
        <v>0</v>
      </c>
      <c r="I2902">
        <f t="shared" si="546"/>
        <v>0</v>
      </c>
      <c r="J2902" t="str">
        <f t="shared" si="547"/>
        <v/>
      </c>
      <c r="L2902">
        <f t="shared" si="548"/>
        <v>76.729482536372458</v>
      </c>
      <c r="M2902">
        <f t="shared" si="552"/>
        <v>-259.84862996381253</v>
      </c>
      <c r="N2902">
        <f t="shared" ref="N2902:N2965" si="553">$N$14*$M$14*(E2902+E2900-2*E2901)</f>
        <v>17.580069538780663</v>
      </c>
    </row>
    <row r="2903" spans="2:14" x14ac:dyDescent="0.25">
      <c r="B2903">
        <f t="shared" si="549"/>
        <v>2.8849999999997933</v>
      </c>
      <c r="C2903">
        <f t="shared" si="542"/>
        <v>4.2145908926082125</v>
      </c>
      <c r="D2903">
        <f t="shared" si="550"/>
        <v>0</v>
      </c>
      <c r="E2903">
        <f t="shared" si="543"/>
        <v>76.822251005847619</v>
      </c>
      <c r="F2903">
        <f t="shared" si="545"/>
        <v>0</v>
      </c>
      <c r="G2903">
        <f t="shared" si="544"/>
        <v>0</v>
      </c>
      <c r="H2903">
        <f t="shared" si="551"/>
        <v>0</v>
      </c>
      <c r="I2903">
        <f t="shared" si="546"/>
        <v>0</v>
      </c>
      <c r="J2903" t="str">
        <f t="shared" si="547"/>
        <v/>
      </c>
      <c r="L2903">
        <f t="shared" si="548"/>
        <v>76.716532412737635</v>
      </c>
      <c r="M2903">
        <f t="shared" si="552"/>
        <v>-259.76077419755939</v>
      </c>
      <c r="N2903">
        <f t="shared" si="553"/>
        <v>17.571153307471832</v>
      </c>
    </row>
    <row r="2904" spans="2:14" x14ac:dyDescent="0.25">
      <c r="B2904">
        <f t="shared" si="549"/>
        <v>2.8859999999997932</v>
      </c>
      <c r="C2904">
        <f t="shared" si="542"/>
        <v>4.2157432263733003</v>
      </c>
      <c r="D2904">
        <f t="shared" si="550"/>
        <v>0</v>
      </c>
      <c r="E2904">
        <f t="shared" si="543"/>
        <v>76.809267357698488</v>
      </c>
      <c r="F2904">
        <f t="shared" si="545"/>
        <v>0</v>
      </c>
      <c r="G2904">
        <f t="shared" si="544"/>
        <v>0</v>
      </c>
      <c r="H2904">
        <f t="shared" si="551"/>
        <v>0</v>
      </c>
      <c r="I2904">
        <f t="shared" si="546"/>
        <v>0</v>
      </c>
      <c r="J2904" t="str">
        <f t="shared" si="547"/>
        <v/>
      </c>
      <c r="L2904">
        <f t="shared" si="548"/>
        <v>76.703586659714887</v>
      </c>
      <c r="M2904">
        <f t="shared" si="552"/>
        <v>-259.67296298261999</v>
      </c>
      <c r="N2904">
        <f t="shared" si="553"/>
        <v>17.562242987878562</v>
      </c>
    </row>
    <row r="2905" spans="2:14" x14ac:dyDescent="0.25">
      <c r="B2905">
        <f t="shared" si="549"/>
        <v>2.8869999999997931</v>
      </c>
      <c r="C2905">
        <f t="shared" si="542"/>
        <v>4.2168953653836656</v>
      </c>
      <c r="D2905">
        <f t="shared" si="550"/>
        <v>0</v>
      </c>
      <c r="E2905">
        <f t="shared" si="543"/>
        <v>76.79628809788403</v>
      </c>
      <c r="F2905">
        <f t="shared" si="545"/>
        <v>0</v>
      </c>
      <c r="G2905">
        <f t="shared" si="544"/>
        <v>0</v>
      </c>
      <c r="H2905">
        <f t="shared" si="551"/>
        <v>0</v>
      </c>
      <c r="I2905">
        <f t="shared" si="546"/>
        <v>0</v>
      </c>
      <c r="J2905" t="str">
        <f t="shared" si="547"/>
        <v/>
      </c>
      <c r="L2905">
        <f t="shared" si="548"/>
        <v>76.690645275092024</v>
      </c>
      <c r="M2905">
        <f t="shared" si="552"/>
        <v>-259.58519628915155</v>
      </c>
      <c r="N2905">
        <f t="shared" si="553"/>
        <v>17.553338693687692</v>
      </c>
    </row>
    <row r="2906" spans="2:14" x14ac:dyDescent="0.25">
      <c r="B2906">
        <f t="shared" si="549"/>
        <v>2.887999999999793</v>
      </c>
      <c r="C2906">
        <f t="shared" si="542"/>
        <v>4.2180473097051339</v>
      </c>
      <c r="D2906">
        <f t="shared" si="550"/>
        <v>0</v>
      </c>
      <c r="E2906">
        <f t="shared" si="543"/>
        <v>76.783313224179679</v>
      </c>
      <c r="F2906">
        <f t="shared" si="545"/>
        <v>0</v>
      </c>
      <c r="G2906">
        <f t="shared" si="544"/>
        <v>0</v>
      </c>
      <c r="H2906">
        <f t="shared" si="551"/>
        <v>0</v>
      </c>
      <c r="I2906">
        <f t="shared" si="546"/>
        <v>0</v>
      </c>
      <c r="J2906" t="str">
        <f t="shared" si="547"/>
        <v/>
      </c>
      <c r="L2906">
        <f t="shared" si="548"/>
        <v>76.677708256658306</v>
      </c>
      <c r="M2906">
        <f t="shared" si="552"/>
        <v>-259.49747408702706</v>
      </c>
      <c r="N2906">
        <f t="shared" si="553"/>
        <v>17.544440424899221</v>
      </c>
    </row>
    <row r="2907" spans="2:14" x14ac:dyDescent="0.25">
      <c r="B2907">
        <f t="shared" si="549"/>
        <v>2.8889999999997928</v>
      </c>
      <c r="C2907">
        <f t="shared" si="542"/>
        <v>4.2191990594034969</v>
      </c>
      <c r="D2907">
        <f t="shared" si="550"/>
        <v>0</v>
      </c>
      <c r="E2907">
        <f t="shared" si="543"/>
        <v>76.770342734362373</v>
      </c>
      <c r="F2907">
        <f t="shared" si="545"/>
        <v>0</v>
      </c>
      <c r="G2907">
        <f t="shared" si="544"/>
        <v>0</v>
      </c>
      <c r="H2907">
        <f t="shared" si="551"/>
        <v>0</v>
      </c>
      <c r="I2907">
        <f t="shared" si="546"/>
        <v>0</v>
      </c>
      <c r="J2907" t="str">
        <f t="shared" si="547"/>
        <v/>
      </c>
      <c r="L2907">
        <f t="shared" si="548"/>
        <v>76.6647756022045</v>
      </c>
      <c r="M2907">
        <f t="shared" si="552"/>
        <v>-259.40979634611949</v>
      </c>
      <c r="N2907">
        <f t="shared" si="553"/>
        <v>17.53554818151315</v>
      </c>
    </row>
    <row r="2908" spans="2:14" x14ac:dyDescent="0.25">
      <c r="B2908">
        <f t="shared" si="549"/>
        <v>2.8899999999997927</v>
      </c>
      <c r="C2908">
        <f t="shared" si="542"/>
        <v>4.220350614544512</v>
      </c>
      <c r="D2908">
        <f t="shared" si="550"/>
        <v>0</v>
      </c>
      <c r="E2908">
        <f t="shared" si="543"/>
        <v>76.757376626210558</v>
      </c>
      <c r="F2908">
        <f t="shared" si="545"/>
        <v>0</v>
      </c>
      <c r="G2908">
        <f t="shared" si="544"/>
        <v>0</v>
      </c>
      <c r="H2908">
        <f t="shared" si="551"/>
        <v>0</v>
      </c>
      <c r="I2908">
        <f t="shared" si="546"/>
        <v>0</v>
      </c>
      <c r="J2908" t="str">
        <f t="shared" si="547"/>
        <v/>
      </c>
      <c r="L2908">
        <f t="shared" si="548"/>
        <v>76.651847309522836</v>
      </c>
      <c r="M2908">
        <f t="shared" si="552"/>
        <v>-259.32216303630184</v>
      </c>
      <c r="N2908">
        <f t="shared" si="553"/>
        <v>17.526661963529477</v>
      </c>
    </row>
    <row r="2909" spans="2:14" x14ac:dyDescent="0.25">
      <c r="B2909">
        <f t="shared" si="549"/>
        <v>2.8909999999997926</v>
      </c>
      <c r="C2909">
        <f t="shared" si="542"/>
        <v>4.2215019751939051</v>
      </c>
      <c r="D2909">
        <f t="shared" si="550"/>
        <v>0</v>
      </c>
      <c r="E2909">
        <f t="shared" si="543"/>
        <v>76.744414897504171</v>
      </c>
      <c r="F2909">
        <f t="shared" si="545"/>
        <v>0</v>
      </c>
      <c r="G2909">
        <f t="shared" si="544"/>
        <v>0</v>
      </c>
      <c r="H2909">
        <f t="shared" si="551"/>
        <v>0</v>
      </c>
      <c r="I2909">
        <f t="shared" si="546"/>
        <v>0</v>
      </c>
      <c r="J2909" t="str">
        <f t="shared" si="547"/>
        <v/>
      </c>
      <c r="L2909">
        <f t="shared" si="548"/>
        <v>76.638923376407078</v>
      </c>
      <c r="M2909">
        <f t="shared" si="552"/>
        <v>-259.23457412773132</v>
      </c>
      <c r="N2909">
        <f t="shared" si="553"/>
        <v>17.517781657261366</v>
      </c>
    </row>
    <row r="2910" spans="2:14" x14ac:dyDescent="0.25">
      <c r="B2910">
        <f t="shared" si="549"/>
        <v>2.8919999999997925</v>
      </c>
      <c r="C2910">
        <f t="shared" si="542"/>
        <v>4.2226531414173678</v>
      </c>
      <c r="D2910">
        <f t="shared" si="550"/>
        <v>0</v>
      </c>
      <c r="E2910">
        <f t="shared" si="543"/>
        <v>76.731457546024657</v>
      </c>
      <c r="F2910">
        <f t="shared" si="545"/>
        <v>0</v>
      </c>
      <c r="G2910">
        <f t="shared" si="544"/>
        <v>0</v>
      </c>
      <c r="H2910">
        <f t="shared" si="551"/>
        <v>0</v>
      </c>
      <c r="I2910">
        <f t="shared" si="546"/>
        <v>0</v>
      </c>
      <c r="J2910" t="str">
        <f t="shared" si="547"/>
        <v/>
      </c>
      <c r="L2910">
        <f t="shared" si="548"/>
        <v>76.62600380065247</v>
      </c>
      <c r="M2910">
        <f t="shared" si="552"/>
        <v>-259.14702959028091</v>
      </c>
      <c r="N2910">
        <f t="shared" si="553"/>
        <v>17.508907490082493</v>
      </c>
    </row>
    <row r="2911" spans="2:14" x14ac:dyDescent="0.25">
      <c r="B2911">
        <f t="shared" si="549"/>
        <v>2.8929999999997924</v>
      </c>
      <c r="C2911">
        <f t="shared" si="542"/>
        <v>4.2238041132805586</v>
      </c>
      <c r="D2911">
        <f t="shared" si="550"/>
        <v>0</v>
      </c>
      <c r="E2911">
        <f t="shared" si="543"/>
        <v>76.718504569554952</v>
      </c>
      <c r="F2911">
        <f t="shared" si="545"/>
        <v>0</v>
      </c>
      <c r="G2911">
        <f t="shared" si="544"/>
        <v>0</v>
      </c>
      <c r="H2911">
        <f t="shared" si="551"/>
        <v>0</v>
      </c>
      <c r="I2911">
        <f t="shared" si="546"/>
        <v>0</v>
      </c>
      <c r="J2911" t="str">
        <f t="shared" si="547"/>
        <v/>
      </c>
      <c r="L2911">
        <f t="shared" si="548"/>
        <v>76.613088580055702</v>
      </c>
      <c r="M2911">
        <f t="shared" si="552"/>
        <v>-259.05952939410781</v>
      </c>
      <c r="N2911">
        <f t="shared" si="553"/>
        <v>17.50003923461918</v>
      </c>
    </row>
    <row r="2912" spans="2:14" x14ac:dyDescent="0.25">
      <c r="B2912">
        <f t="shared" si="549"/>
        <v>2.8939999999997923</v>
      </c>
      <c r="C2912">
        <f t="shared" si="542"/>
        <v>4.2249548908491024</v>
      </c>
      <c r="D2912">
        <f t="shared" si="550"/>
        <v>0</v>
      </c>
      <c r="E2912">
        <f t="shared" si="543"/>
        <v>76.705555965879498</v>
      </c>
      <c r="F2912">
        <f t="shared" si="545"/>
        <v>0</v>
      </c>
      <c r="G2912">
        <f t="shared" si="544"/>
        <v>0</v>
      </c>
      <c r="H2912">
        <f t="shared" si="551"/>
        <v>0</v>
      </c>
      <c r="I2912">
        <f t="shared" si="546"/>
        <v>0</v>
      </c>
      <c r="J2912" t="str">
        <f t="shared" si="547"/>
        <v/>
      </c>
      <c r="L2912">
        <f t="shared" si="548"/>
        <v>76.600177712414975</v>
      </c>
      <c r="M2912">
        <f t="shared" si="552"/>
        <v>-258.97207350908502</v>
      </c>
      <c r="N2912">
        <f t="shared" si="553"/>
        <v>17.491177004558267</v>
      </c>
    </row>
    <row r="2913" spans="2:14" x14ac:dyDescent="0.25">
      <c r="B2913">
        <f t="shared" si="549"/>
        <v>2.8949999999997922</v>
      </c>
      <c r="C2913">
        <f t="shared" si="542"/>
        <v>4.2261054741885902</v>
      </c>
      <c r="D2913">
        <f t="shared" si="550"/>
        <v>0</v>
      </c>
      <c r="E2913">
        <f t="shared" si="543"/>
        <v>76.692611732784215</v>
      </c>
      <c r="F2913">
        <f t="shared" si="545"/>
        <v>0</v>
      </c>
      <c r="G2913">
        <f t="shared" si="544"/>
        <v>0</v>
      </c>
      <c r="H2913">
        <f t="shared" si="551"/>
        <v>0</v>
      </c>
      <c r="I2913">
        <f t="shared" si="546"/>
        <v>0</v>
      </c>
      <c r="J2913" t="str">
        <f t="shared" si="547"/>
        <v/>
      </c>
      <c r="L2913">
        <f t="shared" si="548"/>
        <v>76.587271195529979</v>
      </c>
      <c r="M2913">
        <f t="shared" si="552"/>
        <v>-258.88466190565396</v>
      </c>
      <c r="N2913">
        <f t="shared" si="553"/>
        <v>17.482320686212915</v>
      </c>
    </row>
    <row r="2914" spans="2:14" x14ac:dyDescent="0.25">
      <c r="B2914">
        <f t="shared" si="549"/>
        <v>2.8959999999997921</v>
      </c>
      <c r="C2914">
        <f t="shared" si="542"/>
        <v>4.227255863364582</v>
      </c>
      <c r="D2914">
        <f t="shared" si="550"/>
        <v>0</v>
      </c>
      <c r="E2914">
        <f t="shared" si="543"/>
        <v>76.679671868056545</v>
      </c>
      <c r="F2914">
        <f t="shared" si="545"/>
        <v>0</v>
      </c>
      <c r="G2914">
        <f t="shared" si="544"/>
        <v>0</v>
      </c>
      <c r="H2914">
        <f t="shared" si="551"/>
        <v>0</v>
      </c>
      <c r="I2914">
        <f t="shared" si="546"/>
        <v>0</v>
      </c>
      <c r="J2914" t="str">
        <f t="shared" si="547"/>
        <v/>
      </c>
      <c r="L2914">
        <f t="shared" si="548"/>
        <v>76.574369027201897</v>
      </c>
      <c r="M2914">
        <f t="shared" si="552"/>
        <v>-258.79729455340339</v>
      </c>
      <c r="N2914">
        <f t="shared" si="553"/>
        <v>17.473470393269963</v>
      </c>
    </row>
    <row r="2915" spans="2:14" x14ac:dyDescent="0.25">
      <c r="B2915">
        <f t="shared" si="549"/>
        <v>2.896999999999792</v>
      </c>
      <c r="C2915">
        <f t="shared" si="542"/>
        <v>4.2284060584426033</v>
      </c>
      <c r="D2915">
        <f t="shared" si="550"/>
        <v>0</v>
      </c>
      <c r="E2915">
        <f t="shared" si="543"/>
        <v>76.666736369485406</v>
      </c>
      <c r="F2915">
        <f t="shared" si="545"/>
        <v>0</v>
      </c>
      <c r="G2915">
        <f t="shared" si="544"/>
        <v>0</v>
      </c>
      <c r="H2915">
        <f t="shared" si="551"/>
        <v>0</v>
      </c>
      <c r="I2915">
        <f t="shared" si="546"/>
        <v>0</v>
      </c>
      <c r="J2915" t="str">
        <f t="shared" si="547"/>
        <v/>
      </c>
      <c r="L2915">
        <f t="shared" si="548"/>
        <v>76.561471205233374</v>
      </c>
      <c r="M2915">
        <f t="shared" si="552"/>
        <v>-258.70997142277474</v>
      </c>
      <c r="N2915">
        <f t="shared" si="553"/>
        <v>17.46462612572941</v>
      </c>
    </row>
    <row r="2916" spans="2:14" x14ac:dyDescent="0.25">
      <c r="B2916">
        <f t="shared" si="549"/>
        <v>2.8979999999997919</v>
      </c>
      <c r="C2916">
        <f t="shared" si="542"/>
        <v>4.2295560594881456</v>
      </c>
      <c r="D2916">
        <f t="shared" si="550"/>
        <v>0</v>
      </c>
      <c r="E2916">
        <f t="shared" si="543"/>
        <v>76.653805234861196</v>
      </c>
      <c r="F2916">
        <f t="shared" si="545"/>
        <v>0</v>
      </c>
      <c r="G2916">
        <f t="shared" si="544"/>
        <v>0</v>
      </c>
      <c r="H2916">
        <f t="shared" si="551"/>
        <v>0</v>
      </c>
      <c r="I2916">
        <f t="shared" si="546"/>
        <v>0</v>
      </c>
      <c r="J2916" t="str">
        <f t="shared" si="547"/>
        <v/>
      </c>
      <c r="L2916">
        <f t="shared" si="548"/>
        <v>76.548577727428508</v>
      </c>
      <c r="M2916">
        <f t="shared" si="552"/>
        <v>-258.62269248420944</v>
      </c>
      <c r="N2916">
        <f t="shared" si="553"/>
        <v>17.455787769904418</v>
      </c>
    </row>
    <row r="2917" spans="2:14" x14ac:dyDescent="0.25">
      <c r="B2917">
        <f t="shared" si="549"/>
        <v>2.8989999999997917</v>
      </c>
      <c r="C2917">
        <f t="shared" si="542"/>
        <v>4.2307058665666686</v>
      </c>
      <c r="D2917">
        <f t="shared" si="550"/>
        <v>0</v>
      </c>
      <c r="E2917">
        <f t="shared" si="543"/>
        <v>76.640878461975831</v>
      </c>
      <c r="F2917">
        <f t="shared" si="545"/>
        <v>0</v>
      </c>
      <c r="G2917">
        <f t="shared" si="544"/>
        <v>0</v>
      </c>
      <c r="H2917">
        <f t="shared" si="551"/>
        <v>0</v>
      </c>
      <c r="I2917">
        <f t="shared" si="546"/>
        <v>0</v>
      </c>
      <c r="J2917" t="str">
        <f t="shared" si="547"/>
        <v/>
      </c>
      <c r="L2917">
        <f t="shared" si="548"/>
        <v>76.535688591592944</v>
      </c>
      <c r="M2917">
        <f t="shared" si="552"/>
        <v>-258.53545770729625</v>
      </c>
      <c r="N2917">
        <f t="shared" si="553"/>
        <v>17.446955439481826</v>
      </c>
    </row>
    <row r="2918" spans="2:14" x14ac:dyDescent="0.25">
      <c r="B2918">
        <f t="shared" si="549"/>
        <v>2.8999999999997916</v>
      </c>
      <c r="C2918">
        <f t="shared" si="542"/>
        <v>4.2318554797435981</v>
      </c>
      <c r="D2918">
        <f t="shared" si="550"/>
        <v>0</v>
      </c>
      <c r="E2918">
        <f t="shared" si="543"/>
        <v>76.627956048622693</v>
      </c>
      <c r="F2918">
        <f t="shared" si="545"/>
        <v>0</v>
      </c>
      <c r="G2918">
        <f t="shared" si="544"/>
        <v>0</v>
      </c>
      <c r="H2918">
        <f t="shared" si="551"/>
        <v>0</v>
      </c>
      <c r="I2918">
        <f t="shared" si="546"/>
        <v>0</v>
      </c>
      <c r="J2918" t="str">
        <f t="shared" si="547"/>
        <v/>
      </c>
      <c r="L2918">
        <f t="shared" si="548"/>
        <v>76.522803795533761</v>
      </c>
      <c r="M2918">
        <f t="shared" si="552"/>
        <v>-258.44826706276081</v>
      </c>
      <c r="N2918">
        <f t="shared" si="553"/>
        <v>17.438128907087957</v>
      </c>
    </row>
    <row r="2919" spans="2:14" x14ac:dyDescent="0.25">
      <c r="B2919">
        <f t="shared" si="549"/>
        <v>2.9009999999997915</v>
      </c>
      <c r="C2919">
        <f t="shared" si="542"/>
        <v>4.2330048990843272</v>
      </c>
      <c r="D2919">
        <f t="shared" si="550"/>
        <v>0</v>
      </c>
      <c r="E2919">
        <f t="shared" si="543"/>
        <v>76.615037992596669</v>
      </c>
      <c r="F2919">
        <f t="shared" si="545"/>
        <v>0</v>
      </c>
      <c r="G2919">
        <f t="shared" si="544"/>
        <v>0</v>
      </c>
      <c r="H2919">
        <f t="shared" si="551"/>
        <v>0</v>
      </c>
      <c r="I2919">
        <f t="shared" si="546"/>
        <v>0</v>
      </c>
      <c r="J2919" t="str">
        <f t="shared" si="547"/>
        <v/>
      </c>
      <c r="L2919">
        <f t="shared" si="548"/>
        <v>76.509923337059504</v>
      </c>
      <c r="M2919">
        <f t="shared" si="552"/>
        <v>-258.36112052047611</v>
      </c>
      <c r="N2919">
        <f t="shared" si="553"/>
        <v>17.429308513783326</v>
      </c>
    </row>
    <row r="2920" spans="2:14" x14ac:dyDescent="0.25">
      <c r="B2920">
        <f t="shared" si="549"/>
        <v>2.9019999999997914</v>
      </c>
      <c r="C2920">
        <f t="shared" si="542"/>
        <v>4.234154124654216</v>
      </c>
      <c r="D2920">
        <f t="shared" si="550"/>
        <v>0</v>
      </c>
      <c r="E2920">
        <f t="shared" si="543"/>
        <v>76.602124291694139</v>
      </c>
      <c r="F2920">
        <f t="shared" si="545"/>
        <v>0</v>
      </c>
      <c r="G2920">
        <f t="shared" si="544"/>
        <v>0</v>
      </c>
      <c r="H2920">
        <f t="shared" si="551"/>
        <v>0</v>
      </c>
      <c r="I2920">
        <f t="shared" si="546"/>
        <v>0</v>
      </c>
      <c r="J2920" t="str">
        <f t="shared" si="547"/>
        <v/>
      </c>
      <c r="L2920">
        <f t="shared" si="548"/>
        <v>76.497047213980224</v>
      </c>
      <c r="M2920">
        <f t="shared" si="552"/>
        <v>-258.27401805059935</v>
      </c>
      <c r="N2920">
        <f t="shared" si="553"/>
        <v>17.420493918507418</v>
      </c>
    </row>
    <row r="2921" spans="2:14" x14ac:dyDescent="0.25">
      <c r="B2921">
        <f t="shared" si="549"/>
        <v>2.9029999999997913</v>
      </c>
      <c r="C2921">
        <f t="shared" si="542"/>
        <v>4.235303156518591</v>
      </c>
      <c r="D2921">
        <f t="shared" si="550"/>
        <v>0</v>
      </c>
      <c r="E2921">
        <f t="shared" si="543"/>
        <v>76.589214943712932</v>
      </c>
      <c r="F2921">
        <f t="shared" si="545"/>
        <v>0</v>
      </c>
      <c r="G2921">
        <f t="shared" si="544"/>
        <v>0</v>
      </c>
      <c r="H2921">
        <f t="shared" si="551"/>
        <v>0</v>
      </c>
      <c r="I2921">
        <f t="shared" si="546"/>
        <v>0</v>
      </c>
      <c r="J2921" t="str">
        <f t="shared" si="547"/>
        <v/>
      </c>
      <c r="L2921">
        <f t="shared" si="548"/>
        <v>76.484175424107434</v>
      </c>
      <c r="M2921">
        <f t="shared" si="552"/>
        <v>-258.1869596241404</v>
      </c>
      <c r="N2921">
        <f t="shared" si="553"/>
        <v>17.41168534863391</v>
      </c>
    </row>
    <row r="2922" spans="2:14" x14ac:dyDescent="0.25">
      <c r="B2922">
        <f t="shared" si="549"/>
        <v>2.9039999999997912</v>
      </c>
      <c r="C2922">
        <f t="shared" si="542"/>
        <v>4.2364519947427466</v>
      </c>
      <c r="D2922">
        <f t="shared" si="550"/>
        <v>0</v>
      </c>
      <c r="E2922">
        <f t="shared" si="543"/>
        <v>76.576309946452398</v>
      </c>
      <c r="F2922">
        <f t="shared" si="545"/>
        <v>0</v>
      </c>
      <c r="G2922">
        <f t="shared" si="544"/>
        <v>0</v>
      </c>
      <c r="H2922">
        <f t="shared" si="551"/>
        <v>0</v>
      </c>
      <c r="I2922">
        <f t="shared" si="546"/>
        <v>0</v>
      </c>
      <c r="J2922" t="str">
        <f t="shared" si="547"/>
        <v/>
      </c>
      <c r="L2922">
        <f t="shared" si="548"/>
        <v>76.471307965254127</v>
      </c>
      <c r="M2922">
        <f t="shared" si="552"/>
        <v>-258.09994521068802</v>
      </c>
      <c r="N2922">
        <f t="shared" si="553"/>
        <v>17.402882690475963</v>
      </c>
    </row>
    <row r="2923" spans="2:14" x14ac:dyDescent="0.25">
      <c r="B2923">
        <f t="shared" si="549"/>
        <v>2.9049999999997911</v>
      </c>
      <c r="C2923">
        <f t="shared" si="542"/>
        <v>4.2376006393919434</v>
      </c>
      <c r="D2923">
        <f t="shared" si="550"/>
        <v>0</v>
      </c>
      <c r="E2923">
        <f t="shared" si="543"/>
        <v>76.563409297713363</v>
      </c>
      <c r="F2923">
        <f t="shared" si="545"/>
        <v>0</v>
      </c>
      <c r="G2923">
        <f t="shared" si="544"/>
        <v>0</v>
      </c>
      <c r="H2923">
        <f t="shared" si="551"/>
        <v>0</v>
      </c>
      <c r="I2923">
        <f t="shared" si="546"/>
        <v>0</v>
      </c>
      <c r="J2923" t="str">
        <f t="shared" si="547"/>
        <v/>
      </c>
      <c r="L2923">
        <f t="shared" si="548"/>
        <v>76.458444835234744</v>
      </c>
      <c r="M2923">
        <f t="shared" si="552"/>
        <v>-258.01297478068363</v>
      </c>
      <c r="N2923">
        <f t="shared" si="553"/>
        <v>17.394085944033577</v>
      </c>
    </row>
    <row r="2924" spans="2:14" x14ac:dyDescent="0.25">
      <c r="B2924">
        <f t="shared" si="549"/>
        <v>2.905999999999791</v>
      </c>
      <c r="C2924">
        <f t="shared" si="542"/>
        <v>4.2387490905314094</v>
      </c>
      <c r="D2924">
        <f t="shared" si="550"/>
        <v>0</v>
      </c>
      <c r="E2924">
        <f t="shared" si="543"/>
        <v>76.550512995298121</v>
      </c>
      <c r="F2924">
        <f t="shared" si="545"/>
        <v>0</v>
      </c>
      <c r="G2924">
        <f t="shared" si="544"/>
        <v>0</v>
      </c>
      <c r="H2924">
        <f t="shared" si="551"/>
        <v>0</v>
      </c>
      <c r="I2924">
        <f t="shared" si="546"/>
        <v>0</v>
      </c>
      <c r="J2924" t="str">
        <f t="shared" si="547"/>
        <v/>
      </c>
      <c r="L2924">
        <f t="shared" si="548"/>
        <v>76.445586031865204</v>
      </c>
      <c r="M2924">
        <f t="shared" si="552"/>
        <v>-257.92604830485288</v>
      </c>
      <c r="N2924">
        <f t="shared" si="553"/>
        <v>17.385295109306753</v>
      </c>
    </row>
    <row r="2925" spans="2:14" x14ac:dyDescent="0.25">
      <c r="B2925">
        <f t="shared" si="549"/>
        <v>2.9069999999997909</v>
      </c>
      <c r="C2925">
        <f t="shared" si="542"/>
        <v>4.2398973482263385</v>
      </c>
      <c r="D2925">
        <f t="shared" si="550"/>
        <v>0</v>
      </c>
      <c r="E2925">
        <f t="shared" si="543"/>
        <v>76.537621037010467</v>
      </c>
      <c r="F2925">
        <f t="shared" si="545"/>
        <v>0</v>
      </c>
      <c r="G2925">
        <f t="shared" si="544"/>
        <v>0</v>
      </c>
      <c r="H2925">
        <f t="shared" si="551"/>
        <v>0</v>
      </c>
      <c r="I2925">
        <f t="shared" si="546"/>
        <v>0</v>
      </c>
      <c r="J2925" t="str">
        <f t="shared" si="547"/>
        <v/>
      </c>
      <c r="L2925">
        <f t="shared" si="548"/>
        <v>76.43273155296292</v>
      </c>
      <c r="M2925">
        <f t="shared" si="552"/>
        <v>-257.83916575306876</v>
      </c>
      <c r="N2925">
        <f t="shared" si="553"/>
        <v>17.376510299982328</v>
      </c>
    </row>
    <row r="2926" spans="2:14" x14ac:dyDescent="0.25">
      <c r="B2926">
        <f t="shared" si="549"/>
        <v>2.9079999999997908</v>
      </c>
      <c r="C2926">
        <f t="shared" si="542"/>
        <v>4.2410454125418937</v>
      </c>
      <c r="D2926">
        <f t="shared" si="550"/>
        <v>0</v>
      </c>
      <c r="E2926">
        <f t="shared" si="543"/>
        <v>76.52473342065565</v>
      </c>
      <c r="F2926">
        <f t="shared" si="545"/>
        <v>0</v>
      </c>
      <c r="G2926">
        <f t="shared" si="544"/>
        <v>0</v>
      </c>
      <c r="H2926">
        <f t="shared" si="551"/>
        <v>0</v>
      </c>
      <c r="I2926">
        <f t="shared" si="546"/>
        <v>0</v>
      </c>
      <c r="J2926" t="str">
        <f t="shared" si="547"/>
        <v/>
      </c>
      <c r="L2926">
        <f t="shared" si="548"/>
        <v>76.419881396346767</v>
      </c>
      <c r="M2926">
        <f t="shared" si="552"/>
        <v>-257.75232709634111</v>
      </c>
      <c r="N2926">
        <f t="shared" si="553"/>
        <v>17.367731288686628</v>
      </c>
    </row>
    <row r="2927" spans="2:14" x14ac:dyDescent="0.25">
      <c r="B2927">
        <f t="shared" si="549"/>
        <v>2.9089999999997906</v>
      </c>
      <c r="C2927">
        <f t="shared" si="542"/>
        <v>4.2421932835432035</v>
      </c>
      <c r="D2927">
        <f t="shared" si="550"/>
        <v>0</v>
      </c>
      <c r="E2927">
        <f t="shared" si="543"/>
        <v>76.511850144040423</v>
      </c>
      <c r="F2927">
        <f t="shared" si="545"/>
        <v>0</v>
      </c>
      <c r="G2927">
        <f t="shared" si="544"/>
        <v>0</v>
      </c>
      <c r="H2927">
        <f t="shared" si="551"/>
        <v>0</v>
      </c>
      <c r="I2927">
        <f t="shared" si="546"/>
        <v>0</v>
      </c>
      <c r="J2927" t="str">
        <f t="shared" si="547"/>
        <v/>
      </c>
      <c r="L2927">
        <f t="shared" si="548"/>
        <v>76.407035559837041</v>
      </c>
      <c r="M2927">
        <f t="shared" si="552"/>
        <v>-257.66553230454292</v>
      </c>
      <c r="N2927">
        <f t="shared" si="553"/>
        <v>17.358958302793326</v>
      </c>
    </row>
    <row r="2928" spans="2:14" x14ac:dyDescent="0.25">
      <c r="B2928">
        <f t="shared" si="549"/>
        <v>2.9099999999997905</v>
      </c>
      <c r="C2928">
        <f t="shared" si="542"/>
        <v>4.2433409612953641</v>
      </c>
      <c r="D2928">
        <f t="shared" si="550"/>
        <v>0</v>
      </c>
      <c r="E2928">
        <f t="shared" si="543"/>
        <v>76.498971204973003</v>
      </c>
      <c r="F2928">
        <f t="shared" si="545"/>
        <v>0</v>
      </c>
      <c r="G2928">
        <f t="shared" si="544"/>
        <v>0</v>
      </c>
      <c r="H2928">
        <f t="shared" si="551"/>
        <v>0</v>
      </c>
      <c r="I2928">
        <f t="shared" si="546"/>
        <v>0</v>
      </c>
      <c r="J2928" t="str">
        <f t="shared" si="547"/>
        <v/>
      </c>
      <c r="L2928">
        <f t="shared" si="548"/>
        <v>76.39419404125556</v>
      </c>
      <c r="M2928">
        <f t="shared" si="552"/>
        <v>-257.57878134839984</v>
      </c>
      <c r="N2928">
        <f t="shared" si="553"/>
        <v>17.350191228615586</v>
      </c>
    </row>
    <row r="2929" spans="2:14" x14ac:dyDescent="0.25">
      <c r="B2929">
        <f t="shared" si="549"/>
        <v>2.9109999999997904</v>
      </c>
      <c r="C2929">
        <f t="shared" si="542"/>
        <v>4.2444884458634391</v>
      </c>
      <c r="D2929">
        <f t="shared" si="550"/>
        <v>0</v>
      </c>
      <c r="E2929">
        <f t="shared" si="543"/>
        <v>76.486096601263085</v>
      </c>
      <c r="F2929">
        <f t="shared" si="545"/>
        <v>0</v>
      </c>
      <c r="G2929">
        <f t="shared" si="544"/>
        <v>0</v>
      </c>
      <c r="H2929">
        <f t="shared" si="551"/>
        <v>0</v>
      </c>
      <c r="I2929">
        <f t="shared" si="546"/>
        <v>0</v>
      </c>
      <c r="J2929" t="str">
        <f t="shared" si="547"/>
        <v/>
      </c>
      <c r="L2929">
        <f t="shared" si="548"/>
        <v>76.38135683842556</v>
      </c>
      <c r="M2929">
        <f t="shared" si="552"/>
        <v>-257.49207419835329</v>
      </c>
      <c r="N2929">
        <f t="shared" si="553"/>
        <v>17.341430066153407</v>
      </c>
    </row>
    <row r="2930" spans="2:14" x14ac:dyDescent="0.25">
      <c r="B2930">
        <f t="shared" si="549"/>
        <v>2.9119999999997903</v>
      </c>
      <c r="C2930">
        <f t="shared" si="542"/>
        <v>4.2456357373124582</v>
      </c>
      <c r="D2930">
        <f t="shared" si="550"/>
        <v>0</v>
      </c>
      <c r="E2930">
        <f t="shared" si="543"/>
        <v>76.473226330721829</v>
      </c>
      <c r="F2930">
        <f t="shared" si="545"/>
        <v>0</v>
      </c>
      <c r="G2930">
        <f t="shared" si="544"/>
        <v>0</v>
      </c>
      <c r="H2930">
        <f t="shared" si="551"/>
        <v>0</v>
      </c>
      <c r="I2930">
        <f t="shared" si="546"/>
        <v>0</v>
      </c>
      <c r="J2930" t="str">
        <f t="shared" si="547"/>
        <v/>
      </c>
      <c r="L2930">
        <f t="shared" si="548"/>
        <v>76.368523949171802</v>
      </c>
      <c r="M2930">
        <f t="shared" si="552"/>
        <v>-257.40541082512891</v>
      </c>
      <c r="N2930">
        <f t="shared" si="553"/>
        <v>17.332674588033115</v>
      </c>
    </row>
    <row r="2931" spans="2:14" x14ac:dyDescent="0.25">
      <c r="B2931">
        <f t="shared" si="549"/>
        <v>2.9129999999997902</v>
      </c>
      <c r="C2931">
        <f t="shared" si="542"/>
        <v>4.2467828357074193</v>
      </c>
      <c r="D2931">
        <f t="shared" si="550"/>
        <v>0</v>
      </c>
      <c r="E2931">
        <f t="shared" si="543"/>
        <v>76.460360391161885</v>
      </c>
      <c r="F2931">
        <f t="shared" si="545"/>
        <v>0</v>
      </c>
      <c r="G2931">
        <f t="shared" si="544"/>
        <v>0</v>
      </c>
      <c r="H2931">
        <f t="shared" si="551"/>
        <v>0</v>
      </c>
      <c r="I2931">
        <f t="shared" si="546"/>
        <v>0</v>
      </c>
      <c r="J2931" t="str">
        <f t="shared" si="547"/>
        <v/>
      </c>
      <c r="L2931">
        <f t="shared" si="548"/>
        <v>76.355695371320451</v>
      </c>
      <c r="M2931">
        <f t="shared" si="552"/>
        <v>-257.3187911988839</v>
      </c>
      <c r="N2931">
        <f t="shared" si="553"/>
        <v>17.323925249002059</v>
      </c>
    </row>
    <row r="2932" spans="2:14" x14ac:dyDescent="0.25">
      <c r="B2932">
        <f t="shared" si="549"/>
        <v>2.9139999999997901</v>
      </c>
      <c r="C2932">
        <f t="shared" si="542"/>
        <v>4.2479297411132864</v>
      </c>
      <c r="D2932">
        <f t="shared" si="550"/>
        <v>0</v>
      </c>
      <c r="E2932">
        <f t="shared" si="543"/>
        <v>76.447498780397368</v>
      </c>
      <c r="F2932">
        <f t="shared" si="545"/>
        <v>0</v>
      </c>
      <c r="G2932">
        <f t="shared" si="544"/>
        <v>0</v>
      </c>
      <c r="H2932">
        <f t="shared" si="551"/>
        <v>0</v>
      </c>
      <c r="I2932">
        <f t="shared" si="546"/>
        <v>0</v>
      </c>
      <c r="J2932" t="str">
        <f t="shared" si="547"/>
        <v/>
      </c>
      <c r="L2932">
        <f t="shared" si="548"/>
        <v>76.342871102699121</v>
      </c>
      <c r="M2932">
        <f t="shared" si="552"/>
        <v>-257.2322152903439</v>
      </c>
      <c r="N2932">
        <f t="shared" si="553"/>
        <v>17.315181707999727</v>
      </c>
    </row>
    <row r="2933" spans="2:14" x14ac:dyDescent="0.25">
      <c r="B2933">
        <f t="shared" si="549"/>
        <v>2.91499999999979</v>
      </c>
      <c r="C2933">
        <f t="shared" si="542"/>
        <v>4.2490764535949923</v>
      </c>
      <c r="D2933">
        <f t="shared" si="550"/>
        <v>0</v>
      </c>
      <c r="E2933">
        <f t="shared" si="543"/>
        <v>76.434641496243856</v>
      </c>
      <c r="F2933">
        <f t="shared" si="545"/>
        <v>0</v>
      </c>
      <c r="G2933">
        <f t="shared" si="544"/>
        <v>0</v>
      </c>
      <c r="H2933">
        <f t="shared" si="551"/>
        <v>0</v>
      </c>
      <c r="I2933">
        <f t="shared" si="546"/>
        <v>0</v>
      </c>
      <c r="J2933" t="str">
        <f t="shared" si="547"/>
        <v/>
      </c>
      <c r="L2933">
        <f t="shared" si="548"/>
        <v>76.330051141136948</v>
      </c>
      <c r="M2933">
        <f t="shared" si="552"/>
        <v>-257.14568307023455</v>
      </c>
      <c r="N2933">
        <f t="shared" si="553"/>
        <v>17.306443965026119</v>
      </c>
    </row>
    <row r="2934" spans="2:14" x14ac:dyDescent="0.25">
      <c r="B2934">
        <f t="shared" si="549"/>
        <v>2.9159999999997899</v>
      </c>
      <c r="C2934">
        <f t="shared" si="542"/>
        <v>4.2502229732174364</v>
      </c>
      <c r="D2934">
        <f t="shared" si="550"/>
        <v>0</v>
      </c>
      <c r="E2934">
        <f t="shared" si="543"/>
        <v>76.421788536518406</v>
      </c>
      <c r="F2934">
        <f t="shared" si="545"/>
        <v>0</v>
      </c>
      <c r="G2934">
        <f t="shared" si="544"/>
        <v>0</v>
      </c>
      <c r="H2934">
        <f t="shared" si="551"/>
        <v>0</v>
      </c>
      <c r="I2934">
        <f t="shared" si="546"/>
        <v>0</v>
      </c>
      <c r="J2934" t="str">
        <f t="shared" si="547"/>
        <v/>
      </c>
      <c r="L2934">
        <f t="shared" si="548"/>
        <v>76.317235484464504</v>
      </c>
      <c r="M2934">
        <f t="shared" si="552"/>
        <v>-257.05919450899728</v>
      </c>
      <c r="N2934">
        <f t="shared" si="553"/>
        <v>17.297712247454911</v>
      </c>
    </row>
    <row r="2935" spans="2:14" x14ac:dyDescent="0.25">
      <c r="B2935">
        <f t="shared" si="549"/>
        <v>2.9169999999997898</v>
      </c>
      <c r="C2935">
        <f t="shared" si="542"/>
        <v>4.251369300045484</v>
      </c>
      <c r="D2935">
        <f t="shared" si="550"/>
        <v>0</v>
      </c>
      <c r="E2935">
        <f t="shared" si="543"/>
        <v>76.408939899039538</v>
      </c>
      <c r="F2935">
        <f t="shared" si="545"/>
        <v>0</v>
      </c>
      <c r="G2935">
        <f t="shared" si="544"/>
        <v>0</v>
      </c>
      <c r="H2935">
        <f t="shared" si="551"/>
        <v>0</v>
      </c>
      <c r="I2935">
        <f t="shared" si="546"/>
        <v>0</v>
      </c>
      <c r="J2935" t="str">
        <f t="shared" si="547"/>
        <v/>
      </c>
      <c r="L2935">
        <f t="shared" si="548"/>
        <v>76.304424130513794</v>
      </c>
      <c r="M2935">
        <f t="shared" si="552"/>
        <v>-256.97274957735772</v>
      </c>
      <c r="N2935">
        <f t="shared" si="553"/>
        <v>17.288986327912426</v>
      </c>
    </row>
    <row r="2936" spans="2:14" x14ac:dyDescent="0.25">
      <c r="B2936">
        <f t="shared" si="549"/>
        <v>2.9179999999997897</v>
      </c>
      <c r="C2936">
        <f t="shared" si="542"/>
        <v>4.2525154341439695</v>
      </c>
      <c r="D2936">
        <f t="shared" si="550"/>
        <v>0</v>
      </c>
      <c r="E2936">
        <f t="shared" si="543"/>
        <v>76.39609558162725</v>
      </c>
      <c r="F2936">
        <f t="shared" si="545"/>
        <v>0</v>
      </c>
      <c r="G2936">
        <f t="shared" si="544"/>
        <v>0</v>
      </c>
      <c r="H2936">
        <f t="shared" si="551"/>
        <v>0</v>
      </c>
      <c r="I2936">
        <f t="shared" si="546"/>
        <v>0</v>
      </c>
      <c r="J2936" t="str">
        <f t="shared" si="547"/>
        <v/>
      </c>
      <c r="L2936">
        <f t="shared" si="548"/>
        <v>76.291617077118261</v>
      </c>
      <c r="M2936">
        <f t="shared" si="552"/>
        <v>-256.88634824575729</v>
      </c>
      <c r="N2936">
        <f t="shared" si="553"/>
        <v>17.280266320085502</v>
      </c>
    </row>
    <row r="2937" spans="2:14" x14ac:dyDescent="0.25">
      <c r="B2937">
        <f t="shared" si="549"/>
        <v>2.9189999999997895</v>
      </c>
      <c r="C2937">
        <f t="shared" si="542"/>
        <v>4.2536613755776935</v>
      </c>
      <c r="D2937">
        <f t="shared" si="550"/>
        <v>0</v>
      </c>
      <c r="E2937">
        <f t="shared" si="543"/>
        <v>76.38325558210299</v>
      </c>
      <c r="F2937">
        <f t="shared" si="545"/>
        <v>0</v>
      </c>
      <c r="G2937">
        <f t="shared" si="544"/>
        <v>0</v>
      </c>
      <c r="H2937">
        <f t="shared" si="551"/>
        <v>0</v>
      </c>
      <c r="I2937">
        <f t="shared" si="546"/>
        <v>0</v>
      </c>
      <c r="J2937" t="str">
        <f t="shared" si="547"/>
        <v/>
      </c>
      <c r="L2937">
        <f t="shared" si="548"/>
        <v>76.278814322112865</v>
      </c>
      <c r="M2937">
        <f t="shared" si="552"/>
        <v>-256.79999048520585</v>
      </c>
      <c r="N2937">
        <f t="shared" si="553"/>
        <v>17.271552110287303</v>
      </c>
    </row>
    <row r="2938" spans="2:14" x14ac:dyDescent="0.25">
      <c r="B2938">
        <f t="shared" si="549"/>
        <v>2.9199999999997894</v>
      </c>
      <c r="C2938">
        <f t="shared" si="542"/>
        <v>4.2548071244114247</v>
      </c>
      <c r="D2938">
        <f t="shared" si="550"/>
        <v>0</v>
      </c>
      <c r="E2938">
        <f t="shared" si="543"/>
        <v>76.370419898289683</v>
      </c>
      <c r="F2938">
        <f t="shared" si="545"/>
        <v>0</v>
      </c>
      <c r="G2938">
        <f t="shared" si="544"/>
        <v>0</v>
      </c>
      <c r="H2938">
        <f t="shared" si="551"/>
        <v>0</v>
      </c>
      <c r="I2938">
        <f t="shared" si="546"/>
        <v>0</v>
      </c>
      <c r="J2938" t="str">
        <f t="shared" si="547"/>
        <v/>
      </c>
      <c r="L2938">
        <f t="shared" si="548"/>
        <v>76.26601586333399</v>
      </c>
      <c r="M2938">
        <f t="shared" si="552"/>
        <v>-256.71367626614483</v>
      </c>
      <c r="N2938">
        <f t="shared" si="553"/>
        <v>17.262843812204665</v>
      </c>
    </row>
    <row r="2939" spans="2:14" x14ac:dyDescent="0.25">
      <c r="B2939">
        <f t="shared" si="549"/>
        <v>2.9209999999997893</v>
      </c>
      <c r="C2939">
        <f t="shared" si="542"/>
        <v>4.2559526807098988</v>
      </c>
      <c r="D2939">
        <f t="shared" si="550"/>
        <v>0</v>
      </c>
      <c r="E2939">
        <f t="shared" si="543"/>
        <v>76.357588528011718</v>
      </c>
      <c r="F2939">
        <f t="shared" si="545"/>
        <v>0</v>
      </c>
      <c r="G2939">
        <f t="shared" si="544"/>
        <v>0</v>
      </c>
      <c r="H2939">
        <f t="shared" si="551"/>
        <v>0</v>
      </c>
      <c r="I2939">
        <f t="shared" si="546"/>
        <v>0</v>
      </c>
      <c r="J2939" t="str">
        <f t="shared" si="547"/>
        <v/>
      </c>
      <c r="L2939">
        <f t="shared" si="548"/>
        <v>76.25322169861947</v>
      </c>
      <c r="M2939">
        <f t="shared" si="552"/>
        <v>-256.62740555929986</v>
      </c>
      <c r="N2939">
        <f t="shared" si="553"/>
        <v>17.254141425837588</v>
      </c>
    </row>
    <row r="2940" spans="2:14" x14ac:dyDescent="0.25">
      <c r="B2940">
        <f t="shared" si="549"/>
        <v>2.9219999999997892</v>
      </c>
      <c r="C2940">
        <f t="shared" si="542"/>
        <v>4.2570980445378188</v>
      </c>
      <c r="D2940">
        <f t="shared" si="550"/>
        <v>0</v>
      </c>
      <c r="E2940">
        <f t="shared" si="543"/>
        <v>76.344761469094934</v>
      </c>
      <c r="F2940">
        <f t="shared" si="545"/>
        <v>0</v>
      </c>
      <c r="G2940">
        <f t="shared" si="544"/>
        <v>0</v>
      </c>
      <c r="H2940">
        <f t="shared" si="551"/>
        <v>0</v>
      </c>
      <c r="I2940">
        <f t="shared" si="546"/>
        <v>0</v>
      </c>
      <c r="J2940" t="str">
        <f t="shared" si="547"/>
        <v/>
      </c>
      <c r="L2940">
        <f t="shared" si="548"/>
        <v>76.240431825808557</v>
      </c>
      <c r="M2940">
        <f t="shared" si="552"/>
        <v>-256.5411783356808</v>
      </c>
      <c r="N2940">
        <f t="shared" si="553"/>
        <v>17.245444723812398</v>
      </c>
    </row>
    <row r="2941" spans="2:14" x14ac:dyDescent="0.25">
      <c r="B2941">
        <f t="shared" si="549"/>
        <v>2.9229999999997891</v>
      </c>
      <c r="C2941">
        <f t="shared" si="542"/>
        <v>4.2582432159598556</v>
      </c>
      <c r="D2941">
        <f t="shared" si="550"/>
        <v>0</v>
      </c>
      <c r="E2941">
        <f t="shared" si="543"/>
        <v>76.331938719366633</v>
      </c>
      <c r="F2941">
        <f t="shared" si="545"/>
        <v>0</v>
      </c>
      <c r="G2941">
        <f t="shared" si="544"/>
        <v>0</v>
      </c>
      <c r="H2941">
        <f t="shared" si="551"/>
        <v>0</v>
      </c>
      <c r="I2941">
        <f t="shared" si="546"/>
        <v>0</v>
      </c>
      <c r="J2941" t="str">
        <f t="shared" si="547"/>
        <v/>
      </c>
      <c r="L2941">
        <f t="shared" si="548"/>
        <v>76.227646242742011</v>
      </c>
      <c r="M2941">
        <f t="shared" si="552"/>
        <v>-256.45499456601328</v>
      </c>
      <c r="N2941">
        <f t="shared" si="553"/>
        <v>17.236753933502769</v>
      </c>
    </row>
    <row r="2942" spans="2:14" x14ac:dyDescent="0.25">
      <c r="B2942">
        <f t="shared" si="549"/>
        <v>2.923999999999789</v>
      </c>
      <c r="C2942">
        <f t="shared" si="542"/>
        <v>4.2593881950406463</v>
      </c>
      <c r="D2942">
        <f t="shared" si="550"/>
        <v>0</v>
      </c>
      <c r="E2942">
        <f t="shared" si="543"/>
        <v>76.319120276655582</v>
      </c>
      <c r="F2942">
        <f t="shared" si="545"/>
        <v>0</v>
      </c>
      <c r="G2942">
        <f t="shared" si="544"/>
        <v>0</v>
      </c>
      <c r="H2942">
        <f t="shared" si="551"/>
        <v>0</v>
      </c>
      <c r="I2942">
        <f t="shared" si="546"/>
        <v>0</v>
      </c>
      <c r="J2942" t="str">
        <f t="shared" si="547"/>
        <v/>
      </c>
      <c r="L2942">
        <f t="shared" si="548"/>
        <v>76.214864947262015</v>
      </c>
      <c r="M2942">
        <f t="shared" si="552"/>
        <v>-256.36885422102296</v>
      </c>
      <c r="N2942">
        <f t="shared" si="553"/>
        <v>17.228069054908701</v>
      </c>
    </row>
    <row r="2943" spans="2:14" x14ac:dyDescent="0.25">
      <c r="B2943">
        <f t="shared" si="549"/>
        <v>2.9249999999997889</v>
      </c>
      <c r="C2943">
        <f t="shared" si="542"/>
        <v>4.2605329818447961</v>
      </c>
      <c r="D2943">
        <f t="shared" si="550"/>
        <v>0</v>
      </c>
      <c r="E2943">
        <f t="shared" si="543"/>
        <v>76.30630613879201</v>
      </c>
      <c r="F2943">
        <f t="shared" si="545"/>
        <v>0</v>
      </c>
      <c r="G2943">
        <f t="shared" si="544"/>
        <v>0</v>
      </c>
      <c r="H2943">
        <f t="shared" si="551"/>
        <v>0</v>
      </c>
      <c r="I2943">
        <f t="shared" si="546"/>
        <v>0</v>
      </c>
      <c r="J2943" t="str">
        <f t="shared" si="547"/>
        <v/>
      </c>
      <c r="L2943">
        <f t="shared" si="548"/>
        <v>76.202087937212184</v>
      </c>
      <c r="M2943">
        <f t="shared" si="552"/>
        <v>-256.28275727143546</v>
      </c>
      <c r="N2943">
        <f t="shared" si="553"/>
        <v>17.219389974343358</v>
      </c>
    </row>
    <row r="2944" spans="2:14" x14ac:dyDescent="0.25">
      <c r="B2944">
        <f t="shared" si="549"/>
        <v>2.9259999999997888</v>
      </c>
      <c r="C2944">
        <f t="shared" si="542"/>
        <v>4.2616775764368784</v>
      </c>
      <c r="D2944">
        <f t="shared" si="550"/>
        <v>0</v>
      </c>
      <c r="E2944">
        <f t="shared" si="543"/>
        <v>76.293496303607611</v>
      </c>
      <c r="F2944">
        <f t="shared" si="545"/>
        <v>0</v>
      </c>
      <c r="G2944">
        <f t="shared" si="544"/>
        <v>0</v>
      </c>
      <c r="H2944">
        <f t="shared" si="551"/>
        <v>0</v>
      </c>
      <c r="I2944">
        <f t="shared" si="546"/>
        <v>0</v>
      </c>
      <c r="J2944" t="str">
        <f t="shared" si="547"/>
        <v/>
      </c>
      <c r="L2944">
        <f t="shared" si="548"/>
        <v>76.189315210437584</v>
      </c>
      <c r="M2944">
        <f t="shared" si="552"/>
        <v>-256.19670368797642</v>
      </c>
      <c r="N2944">
        <f t="shared" si="553"/>
        <v>17.210716691806738</v>
      </c>
    </row>
    <row r="2945" spans="2:14" x14ac:dyDescent="0.25">
      <c r="B2945">
        <f t="shared" si="549"/>
        <v>2.9269999999997887</v>
      </c>
      <c r="C2945">
        <f t="shared" si="542"/>
        <v>4.2628219788814325</v>
      </c>
      <c r="D2945">
        <f t="shared" si="550"/>
        <v>0</v>
      </c>
      <c r="E2945">
        <f t="shared" si="543"/>
        <v>76.280690768935514</v>
      </c>
      <c r="F2945">
        <f t="shared" si="545"/>
        <v>0</v>
      </c>
      <c r="G2945">
        <f t="shared" si="544"/>
        <v>0</v>
      </c>
      <c r="H2945">
        <f t="shared" si="551"/>
        <v>0</v>
      </c>
      <c r="I2945">
        <f t="shared" si="546"/>
        <v>0</v>
      </c>
      <c r="J2945" t="str">
        <f t="shared" si="547"/>
        <v/>
      </c>
      <c r="L2945">
        <f t="shared" si="548"/>
        <v>76.17654676478476</v>
      </c>
      <c r="M2945">
        <f t="shared" si="552"/>
        <v>-256.11069344193993</v>
      </c>
      <c r="N2945">
        <f t="shared" si="553"/>
        <v>17.202049207298842</v>
      </c>
    </row>
    <row r="2946" spans="2:14" x14ac:dyDescent="0.25">
      <c r="B2946">
        <f t="shared" si="549"/>
        <v>2.9279999999997885</v>
      </c>
      <c r="C2946">
        <f t="shared" si="542"/>
        <v>4.263966189242967</v>
      </c>
      <c r="D2946">
        <f t="shared" si="550"/>
        <v>0</v>
      </c>
      <c r="E2946">
        <f t="shared" si="543"/>
        <v>76.267889532610312</v>
      </c>
      <c r="F2946">
        <f t="shared" si="545"/>
        <v>0</v>
      </c>
      <c r="G2946">
        <f t="shared" si="544"/>
        <v>0</v>
      </c>
      <c r="H2946">
        <f t="shared" si="551"/>
        <v>0</v>
      </c>
      <c r="I2946">
        <f t="shared" si="546"/>
        <v>0</v>
      </c>
      <c r="J2946" t="str">
        <f t="shared" si="547"/>
        <v/>
      </c>
      <c r="L2946">
        <f t="shared" si="548"/>
        <v>76.163782598101648</v>
      </c>
      <c r="M2946">
        <f t="shared" si="552"/>
        <v>-256.02472650405161</v>
      </c>
      <c r="N2946">
        <f t="shared" si="553"/>
        <v>17.193387634506507</v>
      </c>
    </row>
    <row r="2947" spans="2:14" x14ac:dyDescent="0.25">
      <c r="B2947">
        <f t="shared" si="549"/>
        <v>2.9289999999997884</v>
      </c>
      <c r="C2947">
        <f t="shared" si="542"/>
        <v>4.2651102075859564</v>
      </c>
      <c r="D2947">
        <f t="shared" si="550"/>
        <v>0</v>
      </c>
      <c r="E2947">
        <f t="shared" si="543"/>
        <v>76.255092592468046</v>
      </c>
      <c r="F2947">
        <f t="shared" si="545"/>
        <v>0</v>
      </c>
      <c r="G2947">
        <f t="shared" si="544"/>
        <v>0</v>
      </c>
      <c r="H2947">
        <f t="shared" si="551"/>
        <v>0</v>
      </c>
      <c r="I2947">
        <f t="shared" si="546"/>
        <v>0</v>
      </c>
      <c r="J2947" t="str">
        <f t="shared" si="547"/>
        <v/>
      </c>
      <c r="L2947">
        <f t="shared" si="548"/>
        <v>76.151022708237676</v>
      </c>
      <c r="M2947">
        <f t="shared" si="552"/>
        <v>-255.93880284532133</v>
      </c>
      <c r="N2947">
        <f t="shared" si="553"/>
        <v>17.184731746056059</v>
      </c>
    </row>
    <row r="2948" spans="2:14" x14ac:dyDescent="0.25">
      <c r="B2948">
        <f t="shared" si="549"/>
        <v>2.9299999999997883</v>
      </c>
      <c r="C2948">
        <f t="shared" si="542"/>
        <v>4.2662540339748434</v>
      </c>
      <c r="D2948">
        <f t="shared" si="550"/>
        <v>0</v>
      </c>
      <c r="E2948">
        <f t="shared" si="543"/>
        <v>76.242299946346222</v>
      </c>
      <c r="F2948">
        <f t="shared" si="545"/>
        <v>0</v>
      </c>
      <c r="G2948">
        <f t="shared" si="544"/>
        <v>0</v>
      </c>
      <c r="H2948">
        <f t="shared" si="551"/>
        <v>0</v>
      </c>
      <c r="I2948">
        <f t="shared" si="546"/>
        <v>0</v>
      </c>
      <c r="J2948" t="str">
        <f t="shared" si="547"/>
        <v/>
      </c>
      <c r="L2948">
        <f t="shared" si="548"/>
        <v>76.138267093043666</v>
      </c>
      <c r="M2948">
        <f t="shared" si="552"/>
        <v>-255.85292243647473</v>
      </c>
      <c r="N2948">
        <f t="shared" si="553"/>
        <v>17.176081769321172</v>
      </c>
    </row>
    <row r="2949" spans="2:14" x14ac:dyDescent="0.25">
      <c r="B2949">
        <f t="shared" si="549"/>
        <v>2.9309999999997882</v>
      </c>
      <c r="C2949">
        <f t="shared" si="542"/>
        <v>4.2673976684740387</v>
      </c>
      <c r="D2949">
        <f t="shared" si="550"/>
        <v>0</v>
      </c>
      <c r="E2949">
        <f t="shared" si="543"/>
        <v>76.229511592083782</v>
      </c>
      <c r="F2949">
        <f t="shared" si="545"/>
        <v>0</v>
      </c>
      <c r="G2949">
        <f t="shared" si="544"/>
        <v>0</v>
      </c>
      <c r="H2949">
        <f t="shared" si="551"/>
        <v>0</v>
      </c>
      <c r="I2949">
        <f t="shared" si="546"/>
        <v>0</v>
      </c>
      <c r="J2949" t="str">
        <f t="shared" si="547"/>
        <v/>
      </c>
      <c r="L2949">
        <f t="shared" si="548"/>
        <v>76.125515750371903</v>
      </c>
      <c r="M2949">
        <f t="shared" si="552"/>
        <v>-255.76708524880587</v>
      </c>
      <c r="N2949">
        <f t="shared" si="553"/>
        <v>17.167437476928171</v>
      </c>
    </row>
    <row r="2950" spans="2:14" x14ac:dyDescent="0.25">
      <c r="B2950">
        <f t="shared" si="549"/>
        <v>2.9319999999997881</v>
      </c>
      <c r="C2950">
        <f t="shared" si="542"/>
        <v>4.2685411111479201</v>
      </c>
      <c r="D2950">
        <f t="shared" si="550"/>
        <v>0</v>
      </c>
      <c r="E2950">
        <f t="shared" si="543"/>
        <v>76.21672752752113</v>
      </c>
      <c r="F2950">
        <f t="shared" si="545"/>
        <v>0</v>
      </c>
      <c r="G2950">
        <f t="shared" si="544"/>
        <v>0</v>
      </c>
      <c r="H2950">
        <f t="shared" si="551"/>
        <v>0</v>
      </c>
      <c r="I2950">
        <f t="shared" si="546"/>
        <v>0</v>
      </c>
      <c r="J2950" t="str">
        <f t="shared" si="547"/>
        <v/>
      </c>
      <c r="L2950">
        <f t="shared" si="548"/>
        <v>76.112768678076137</v>
      </c>
      <c r="M2950">
        <f t="shared" si="552"/>
        <v>-255.6812912530404</v>
      </c>
      <c r="N2950">
        <f t="shared" si="553"/>
        <v>17.15879920993757</v>
      </c>
    </row>
    <row r="2951" spans="2:14" x14ac:dyDescent="0.25">
      <c r="B2951">
        <f t="shared" si="549"/>
        <v>2.932999999999788</v>
      </c>
      <c r="C2951">
        <f t="shared" si="542"/>
        <v>4.2696843620608327</v>
      </c>
      <c r="D2951">
        <f t="shared" si="550"/>
        <v>0</v>
      </c>
      <c r="E2951">
        <f t="shared" si="543"/>
        <v>76.20394775050012</v>
      </c>
      <c r="F2951">
        <f t="shared" si="545"/>
        <v>0</v>
      </c>
      <c r="G2951">
        <f t="shared" si="544"/>
        <v>0</v>
      </c>
      <c r="H2951">
        <f t="shared" si="551"/>
        <v>0</v>
      </c>
      <c r="I2951">
        <f t="shared" si="546"/>
        <v>0</v>
      </c>
      <c r="J2951" t="str">
        <f t="shared" si="547"/>
        <v/>
      </c>
      <c r="L2951">
        <f t="shared" si="548"/>
        <v>76.100025874011507</v>
      </c>
      <c r="M2951">
        <f t="shared" si="552"/>
        <v>-255.59554042018817</v>
      </c>
      <c r="N2951">
        <f t="shared" si="553"/>
        <v>17.150166513602016</v>
      </c>
    </row>
    <row r="2952" spans="2:14" x14ac:dyDescent="0.25">
      <c r="B2952">
        <f t="shared" si="549"/>
        <v>2.9339999999997879</v>
      </c>
      <c r="C2952">
        <f t="shared" si="542"/>
        <v>4.2708274212770903</v>
      </c>
      <c r="D2952">
        <f t="shared" si="550"/>
        <v>0</v>
      </c>
      <c r="E2952">
        <f t="shared" si="543"/>
        <v>76.191172258864043</v>
      </c>
      <c r="F2952">
        <f t="shared" si="545"/>
        <v>0</v>
      </c>
      <c r="G2952">
        <f t="shared" si="544"/>
        <v>0</v>
      </c>
      <c r="H2952">
        <f t="shared" si="551"/>
        <v>0</v>
      </c>
      <c r="I2952">
        <f t="shared" si="546"/>
        <v>0</v>
      </c>
      <c r="J2952" t="str">
        <f t="shared" si="547"/>
        <v/>
      </c>
      <c r="L2952">
        <f t="shared" si="548"/>
        <v>76.087287336034606</v>
      </c>
      <c r="M2952">
        <f t="shared" si="552"/>
        <v>-255.50983272154326</v>
      </c>
      <c r="N2952">
        <f t="shared" si="553"/>
        <v>17.141539728982025</v>
      </c>
    </row>
    <row r="2953" spans="2:14" x14ac:dyDescent="0.25">
      <c r="B2953">
        <f t="shared" si="549"/>
        <v>2.9349999999997878</v>
      </c>
      <c r="C2953">
        <f t="shared" si="542"/>
        <v>4.271970288860973</v>
      </c>
      <c r="D2953">
        <f t="shared" si="550"/>
        <v>0</v>
      </c>
      <c r="E2953">
        <f t="shared" si="543"/>
        <v>76.178401050457651</v>
      </c>
      <c r="F2953">
        <f t="shared" si="545"/>
        <v>0</v>
      </c>
      <c r="G2953">
        <f t="shared" si="544"/>
        <v>0</v>
      </c>
      <c r="H2953">
        <f t="shared" si="551"/>
        <v>0</v>
      </c>
      <c r="I2953">
        <f t="shared" si="546"/>
        <v>0</v>
      </c>
      <c r="J2953" t="str">
        <f t="shared" si="547"/>
        <v/>
      </c>
      <c r="L2953">
        <f t="shared" si="548"/>
        <v>76.07455306200346</v>
      </c>
      <c r="M2953">
        <f t="shared" si="552"/>
        <v>-255.42416812783131</v>
      </c>
      <c r="N2953">
        <f t="shared" si="553"/>
        <v>17.132918742390757</v>
      </c>
    </row>
    <row r="2954" spans="2:14" x14ac:dyDescent="0.25">
      <c r="B2954">
        <f t="shared" si="549"/>
        <v>2.9359999999997877</v>
      </c>
      <c r="C2954">
        <f t="shared" si="542"/>
        <v>4.2731129648767299</v>
      </c>
      <c r="D2954">
        <f t="shared" si="550"/>
        <v>0</v>
      </c>
      <c r="E2954">
        <f t="shared" si="543"/>
        <v>76.16563412312712</v>
      </c>
      <c r="F2954">
        <f t="shared" si="545"/>
        <v>0</v>
      </c>
      <c r="G2954">
        <f t="shared" si="544"/>
        <v>0</v>
      </c>
      <c r="H2954">
        <f t="shared" si="551"/>
        <v>0</v>
      </c>
      <c r="I2954">
        <f t="shared" si="546"/>
        <v>0</v>
      </c>
      <c r="J2954" t="str">
        <f t="shared" si="547"/>
        <v/>
      </c>
      <c r="L2954">
        <f t="shared" si="548"/>
        <v>76.061823049777558</v>
      </c>
      <c r="M2954">
        <f t="shared" si="552"/>
        <v>-255.3385466106306</v>
      </c>
      <c r="N2954">
        <f t="shared" si="553"/>
        <v>17.124303440141375</v>
      </c>
    </row>
    <row r="2955" spans="2:14" x14ac:dyDescent="0.25">
      <c r="B2955">
        <f t="shared" si="549"/>
        <v>2.9369999999997876</v>
      </c>
      <c r="C2955">
        <f t="shared" si="542"/>
        <v>4.2742554493885772</v>
      </c>
      <c r="D2955">
        <f t="shared" si="550"/>
        <v>0</v>
      </c>
      <c r="E2955">
        <f t="shared" si="543"/>
        <v>76.152871474720087</v>
      </c>
      <c r="F2955">
        <f t="shared" si="545"/>
        <v>0</v>
      </c>
      <c r="G2955">
        <f t="shared" si="544"/>
        <v>0</v>
      </c>
      <c r="H2955">
        <f t="shared" si="551"/>
        <v>0</v>
      </c>
      <c r="I2955">
        <f t="shared" si="546"/>
        <v>0</v>
      </c>
      <c r="J2955" t="str">
        <f t="shared" si="547"/>
        <v/>
      </c>
      <c r="L2955">
        <f t="shared" si="548"/>
        <v>76.049097297217799</v>
      </c>
      <c r="M2955">
        <f t="shared" si="552"/>
        <v>-255.25296814066678</v>
      </c>
      <c r="N2955">
        <f t="shared" si="553"/>
        <v>17.115693935920717</v>
      </c>
    </row>
    <row r="2956" spans="2:14" x14ac:dyDescent="0.25">
      <c r="B2956">
        <f t="shared" si="549"/>
        <v>2.9379999999997874</v>
      </c>
      <c r="C2956">
        <f t="shared" si="542"/>
        <v>4.2753977424606981</v>
      </c>
      <c r="D2956">
        <f t="shared" si="550"/>
        <v>0</v>
      </c>
      <c r="E2956">
        <f t="shared" si="543"/>
        <v>76.140113103085625</v>
      </c>
      <c r="F2956">
        <f t="shared" si="545"/>
        <v>0</v>
      </c>
      <c r="G2956">
        <f t="shared" si="544"/>
        <v>0</v>
      </c>
      <c r="H2956">
        <f t="shared" si="551"/>
        <v>0</v>
      </c>
      <c r="I2956">
        <f t="shared" si="546"/>
        <v>0</v>
      </c>
      <c r="J2956" t="str">
        <f t="shared" si="547"/>
        <v/>
      </c>
      <c r="L2956">
        <f t="shared" si="548"/>
        <v>76.03637580218647</v>
      </c>
      <c r="M2956">
        <f t="shared" si="552"/>
        <v>-255.16743268923392</v>
      </c>
      <c r="N2956">
        <f t="shared" si="553"/>
        <v>17.107090343415621</v>
      </c>
    </row>
    <row r="2957" spans="2:14" x14ac:dyDescent="0.25">
      <c r="B2957">
        <f t="shared" si="549"/>
        <v>2.9389999999997873</v>
      </c>
      <c r="C2957">
        <f t="shared" si="542"/>
        <v>4.2765398441572442</v>
      </c>
      <c r="D2957">
        <f t="shared" si="550"/>
        <v>0</v>
      </c>
      <c r="E2957">
        <f t="shared" si="543"/>
        <v>76.127359006074258</v>
      </c>
      <c r="F2957">
        <f t="shared" si="545"/>
        <v>0</v>
      </c>
      <c r="G2957">
        <f t="shared" si="544"/>
        <v>0</v>
      </c>
      <c r="H2957">
        <f t="shared" si="551"/>
        <v>0</v>
      </c>
      <c r="I2957">
        <f t="shared" si="546"/>
        <v>0</v>
      </c>
      <c r="J2957" t="str">
        <f t="shared" si="547"/>
        <v/>
      </c>
      <c r="L2957">
        <f t="shared" si="548"/>
        <v>76.023658562547368</v>
      </c>
      <c r="M2957">
        <f t="shared" si="552"/>
        <v>-255.08194022734187</v>
      </c>
      <c r="N2957">
        <f t="shared" si="553"/>
        <v>17.098492321565573</v>
      </c>
    </row>
    <row r="2958" spans="2:14" x14ac:dyDescent="0.25">
      <c r="B2958">
        <f t="shared" si="549"/>
        <v>2.9399999999997872</v>
      </c>
      <c r="C2958">
        <f t="shared" si="542"/>
        <v>4.2776817545423356</v>
      </c>
      <c r="D2958">
        <f t="shared" si="550"/>
        <v>0</v>
      </c>
      <c r="E2958">
        <f t="shared" si="543"/>
        <v>76.114609181537929</v>
      </c>
      <c r="F2958">
        <f t="shared" si="545"/>
        <v>0</v>
      </c>
      <c r="G2958">
        <f t="shared" si="544"/>
        <v>0</v>
      </c>
      <c r="H2958">
        <f t="shared" si="551"/>
        <v>0</v>
      </c>
      <c r="I2958">
        <f t="shared" si="546"/>
        <v>0</v>
      </c>
      <c r="J2958" t="str">
        <f t="shared" si="547"/>
        <v/>
      </c>
      <c r="L2958">
        <f t="shared" si="548"/>
        <v>76.010945576165668</v>
      </c>
      <c r="M2958">
        <f t="shared" si="552"/>
        <v>-254.99649072656894</v>
      </c>
      <c r="N2958">
        <f t="shared" si="553"/>
        <v>17.089900097744248</v>
      </c>
    </row>
    <row r="2959" spans="2:14" x14ac:dyDescent="0.25">
      <c r="B2959">
        <f t="shared" si="549"/>
        <v>2.9409999999997871</v>
      </c>
      <c r="C2959">
        <f t="shared" si="542"/>
        <v>4.2788234736800588</v>
      </c>
      <c r="D2959">
        <f t="shared" si="550"/>
        <v>0</v>
      </c>
      <c r="E2959">
        <f t="shared" si="543"/>
        <v>76.101863627330047</v>
      </c>
      <c r="F2959">
        <f t="shared" si="545"/>
        <v>0</v>
      </c>
      <c r="G2959">
        <f t="shared" si="544"/>
        <v>0</v>
      </c>
      <c r="H2959">
        <f t="shared" si="551"/>
        <v>0</v>
      </c>
      <c r="I2959">
        <f t="shared" si="546"/>
        <v>0</v>
      </c>
      <c r="J2959" t="str">
        <f t="shared" si="547"/>
        <v/>
      </c>
      <c r="L2959">
        <f t="shared" si="548"/>
        <v>75.998236840908007</v>
      </c>
      <c r="M2959">
        <f t="shared" si="552"/>
        <v>-254.91108415764074</v>
      </c>
      <c r="N2959">
        <f t="shared" si="553"/>
        <v>17.081313785638486</v>
      </c>
    </row>
    <row r="2960" spans="2:14" x14ac:dyDescent="0.25">
      <c r="B2960">
        <f t="shared" si="549"/>
        <v>2.941999999999787</v>
      </c>
      <c r="C2960">
        <f t="shared" si="542"/>
        <v>4.2799650016344684</v>
      </c>
      <c r="D2960">
        <f t="shared" si="550"/>
        <v>0</v>
      </c>
      <c r="E2960">
        <f t="shared" si="543"/>
        <v>76.089122341305426</v>
      </c>
      <c r="F2960">
        <f t="shared" si="545"/>
        <v>0</v>
      </c>
      <c r="G2960">
        <f t="shared" si="544"/>
        <v>0</v>
      </c>
      <c r="H2960">
        <f t="shared" si="551"/>
        <v>0</v>
      </c>
      <c r="I2960">
        <f t="shared" si="546"/>
        <v>0</v>
      </c>
      <c r="J2960" t="str">
        <f t="shared" si="547"/>
        <v/>
      </c>
      <c r="L2960">
        <f t="shared" si="548"/>
        <v>75.985532354642388</v>
      </c>
      <c r="M2960">
        <f t="shared" si="552"/>
        <v>-254.8257204924198</v>
      </c>
      <c r="N2960">
        <f t="shared" si="553"/>
        <v>17.072733044187771</v>
      </c>
    </row>
    <row r="2961" spans="2:14" x14ac:dyDescent="0.25">
      <c r="B2961">
        <f t="shared" si="549"/>
        <v>2.9429999999997869</v>
      </c>
      <c r="C2961">
        <f t="shared" ref="C2961:C3024" si="554">C2960+E2960*$B$3*$B$8</f>
        <v>4.2811063384695878</v>
      </c>
      <c r="D2961">
        <f t="shared" si="550"/>
        <v>0</v>
      </c>
      <c r="E2961">
        <f t="shared" ref="E2961:E3024" si="555">E2960+$B$8*(((D2960*$B$3)-$B$2*E2960^2)/$B$1)</f>
        <v>76.076385321320359</v>
      </c>
      <c r="F2961">
        <f t="shared" si="545"/>
        <v>0</v>
      </c>
      <c r="G2961">
        <f t="shared" si="544"/>
        <v>0</v>
      </c>
      <c r="H2961">
        <f t="shared" si="551"/>
        <v>0</v>
      </c>
      <c r="I2961">
        <f t="shared" si="546"/>
        <v>0</v>
      </c>
      <c r="J2961" t="str">
        <f t="shared" si="547"/>
        <v/>
      </c>
      <c r="L2961">
        <f t="shared" si="548"/>
        <v>75.97283211523829</v>
      </c>
      <c r="M2961">
        <f t="shared" si="552"/>
        <v>-254.74039970134754</v>
      </c>
      <c r="N2961">
        <f t="shared" si="553"/>
        <v>17.064158214452618</v>
      </c>
    </row>
    <row r="2962" spans="2:14" x14ac:dyDescent="0.25">
      <c r="B2962">
        <f t="shared" si="549"/>
        <v>2.9439999999997868</v>
      </c>
      <c r="C2962">
        <f t="shared" si="554"/>
        <v>4.2822474842494076</v>
      </c>
      <c r="D2962">
        <f t="shared" si="550"/>
        <v>0</v>
      </c>
      <c r="E2962">
        <f t="shared" si="555"/>
        <v>76.06365256523253</v>
      </c>
      <c r="F2962">
        <f t="shared" si="545"/>
        <v>0</v>
      </c>
      <c r="G2962">
        <f t="shared" si="544"/>
        <v>0</v>
      </c>
      <c r="H2962">
        <f t="shared" si="551"/>
        <v>0</v>
      </c>
      <c r="I2962">
        <f t="shared" si="546"/>
        <v>0</v>
      </c>
      <c r="J2962" t="str">
        <f t="shared" si="547"/>
        <v/>
      </c>
      <c r="L2962">
        <f t="shared" si="548"/>
        <v>75.960136120566631</v>
      </c>
      <c r="M2962">
        <f t="shared" si="552"/>
        <v>-254.65512175657068</v>
      </c>
      <c r="N2962">
        <f t="shared" si="553"/>
        <v>17.055588955372514</v>
      </c>
    </row>
    <row r="2963" spans="2:14" x14ac:dyDescent="0.25">
      <c r="B2963">
        <f t="shared" si="549"/>
        <v>2.9449999999997867</v>
      </c>
      <c r="C2963">
        <f t="shared" si="554"/>
        <v>4.2833884390378865</v>
      </c>
      <c r="D2963">
        <f t="shared" si="550"/>
        <v>0</v>
      </c>
      <c r="E2963">
        <f t="shared" si="555"/>
        <v>76.05092407090109</v>
      </c>
      <c r="F2963">
        <f t="shared" si="545"/>
        <v>0</v>
      </c>
      <c r="G2963">
        <f t="shared" ref="G2963:G3026" si="556">IF(C2963&lt;$B$5,$B$2*E2963^3,0)</f>
        <v>0</v>
      </c>
      <c r="H2963">
        <f t="shared" si="551"/>
        <v>0</v>
      </c>
      <c r="I2963">
        <f t="shared" si="546"/>
        <v>0</v>
      </c>
      <c r="J2963" t="str">
        <f t="shared" si="547"/>
        <v/>
      </c>
      <c r="L2963">
        <f t="shared" si="548"/>
        <v>75.947444368499717</v>
      </c>
      <c r="M2963">
        <f t="shared" si="552"/>
        <v>-254.56988662881486</v>
      </c>
      <c r="N2963">
        <f t="shared" si="553"/>
        <v>17.047025494321133</v>
      </c>
    </row>
    <row r="2964" spans="2:14" x14ac:dyDescent="0.25">
      <c r="B2964">
        <f t="shared" si="549"/>
        <v>2.9459999999997866</v>
      </c>
      <c r="C2964">
        <f t="shared" si="554"/>
        <v>4.2845292028989501</v>
      </c>
      <c r="D2964">
        <f t="shared" si="550"/>
        <v>0</v>
      </c>
      <c r="E2964">
        <f t="shared" si="555"/>
        <v>76.038199836186607</v>
      </c>
      <c r="F2964">
        <f t="shared" ref="F2964:F3027" si="557">D2964*E2964*$B$3</f>
        <v>0</v>
      </c>
      <c r="G2964">
        <f t="shared" si="556"/>
        <v>0</v>
      </c>
      <c r="H2964">
        <f t="shared" si="551"/>
        <v>0</v>
      </c>
      <c r="I2964">
        <f t="shared" ref="I2964:I3027" si="558">G2964+H2964</f>
        <v>0</v>
      </c>
      <c r="J2964" t="str">
        <f t="shared" ref="J2964:J3027" si="559">IF(C2964&lt;$B$5,E2964,"")</f>
        <v/>
      </c>
      <c r="L2964">
        <f t="shared" ref="L2964:L3027" si="560">$L$15/(B2964+$L$16)</f>
        <v>75.93475685691125</v>
      </c>
      <c r="M2964">
        <f t="shared" si="552"/>
        <v>-254.48469428965836</v>
      </c>
      <c r="N2964">
        <f t="shared" si="553"/>
        <v>17.038467831298476</v>
      </c>
    </row>
    <row r="2965" spans="2:14" x14ac:dyDescent="0.25">
      <c r="B2965">
        <f t="shared" ref="B2965:B3028" si="561">B2964+$B$8</f>
        <v>2.9469999999997865</v>
      </c>
      <c r="C2965">
        <f t="shared" si="554"/>
        <v>4.2856697758964932</v>
      </c>
      <c r="D2965">
        <f t="shared" ref="D2965:D3028" si="562">IF(C2965&lt;$B$5,$B$6*SIN(PI()*C2965/$B$5)+$B$7*SIN(2*PI()*C2965/$B$5),0)</f>
        <v>0</v>
      </c>
      <c r="E2965">
        <f t="shared" si="555"/>
        <v>76.025479858951087</v>
      </c>
      <c r="F2965">
        <f t="shared" si="557"/>
        <v>0</v>
      </c>
      <c r="G2965">
        <f t="shared" si="556"/>
        <v>0</v>
      </c>
      <c r="H2965">
        <f t="shared" ref="H2965:H3028" si="563">IF(C2965&lt;$B$5,$B$1*E2965*(E2965-E2964)/$B$8,0)</f>
        <v>0</v>
      </c>
      <c r="I2965">
        <f t="shared" si="558"/>
        <v>0</v>
      </c>
      <c r="J2965" t="str">
        <f t="shared" si="559"/>
        <v/>
      </c>
      <c r="L2965">
        <f t="shared" si="560"/>
        <v>75.922073583676422</v>
      </c>
      <c r="M2965">
        <f t="shared" ref="M2965:M3028" si="564">$M$14*(E2965-E2964)</f>
        <v>-254.39954471039528</v>
      </c>
      <c r="N2965">
        <f t="shared" si="553"/>
        <v>17.029915852617705</v>
      </c>
    </row>
    <row r="2966" spans="2:14" x14ac:dyDescent="0.25">
      <c r="B2966">
        <f t="shared" si="561"/>
        <v>2.9479999999997863</v>
      </c>
      <c r="C2966">
        <f t="shared" si="554"/>
        <v>4.2868101580943776</v>
      </c>
      <c r="D2966">
        <f t="shared" si="562"/>
        <v>0</v>
      </c>
      <c r="E2966">
        <f t="shared" si="555"/>
        <v>76.012764137057957</v>
      </c>
      <c r="F2966">
        <f t="shared" si="557"/>
        <v>0</v>
      </c>
      <c r="G2966">
        <f t="shared" si="556"/>
        <v>0</v>
      </c>
      <c r="H2966">
        <f t="shared" si="563"/>
        <v>0</v>
      </c>
      <c r="I2966">
        <f t="shared" si="558"/>
        <v>0</v>
      </c>
      <c r="J2966" t="str">
        <f t="shared" si="559"/>
        <v/>
      </c>
      <c r="L2966">
        <f t="shared" si="560"/>
        <v>75.909394546671805</v>
      </c>
      <c r="M2966">
        <f t="shared" si="564"/>
        <v>-254.31443786260388</v>
      </c>
      <c r="N2966">
        <f t="shared" ref="N2966:N3029" si="565">$N$14*$M$14*(E2966+E2964-2*E2965)</f>
        <v>17.02136955827882</v>
      </c>
    </row>
    <row r="2967" spans="2:14" x14ac:dyDescent="0.25">
      <c r="B2967">
        <f t="shared" si="561"/>
        <v>2.9489999999997862</v>
      </c>
      <c r="C2967">
        <f t="shared" si="554"/>
        <v>4.2879503495564331</v>
      </c>
      <c r="D2967">
        <f t="shared" si="562"/>
        <v>0</v>
      </c>
      <c r="E2967">
        <f t="shared" si="555"/>
        <v>76.000052668372092</v>
      </c>
      <c r="F2967">
        <f t="shared" si="557"/>
        <v>0</v>
      </c>
      <c r="G2967">
        <f t="shared" si="556"/>
        <v>0</v>
      </c>
      <c r="H2967">
        <f t="shared" si="563"/>
        <v>0</v>
      </c>
      <c r="I2967">
        <f t="shared" si="558"/>
        <v>0</v>
      </c>
      <c r="J2967" t="str">
        <f t="shared" si="559"/>
        <v/>
      </c>
      <c r="L2967">
        <f t="shared" si="560"/>
        <v>75.896719743775392</v>
      </c>
      <c r="M2967">
        <f t="shared" si="564"/>
        <v>-254.22937371729404</v>
      </c>
      <c r="N2967">
        <f t="shared" si="565"/>
        <v>17.01282906196866</v>
      </c>
    </row>
    <row r="2968" spans="2:14" x14ac:dyDescent="0.25">
      <c r="B2968">
        <f t="shared" si="561"/>
        <v>2.9499999999997861</v>
      </c>
      <c r="C2968">
        <f t="shared" si="554"/>
        <v>4.2890903503464584</v>
      </c>
      <c r="D2968">
        <f t="shared" si="562"/>
        <v>0</v>
      </c>
      <c r="E2968">
        <f t="shared" si="555"/>
        <v>75.987345450759776</v>
      </c>
      <c r="F2968">
        <f t="shared" si="557"/>
        <v>0</v>
      </c>
      <c r="G2968">
        <f t="shared" si="556"/>
        <v>0</v>
      </c>
      <c r="H2968">
        <f t="shared" si="563"/>
        <v>0</v>
      </c>
      <c r="I2968">
        <f t="shared" si="558"/>
        <v>0</v>
      </c>
      <c r="J2968" t="str">
        <f t="shared" si="559"/>
        <v/>
      </c>
      <c r="L2968">
        <f t="shared" si="560"/>
        <v>75.884049172866582</v>
      </c>
      <c r="M2968">
        <f t="shared" si="564"/>
        <v>-254.14435224632825</v>
      </c>
      <c r="N2968">
        <f t="shared" si="565"/>
        <v>17.004294250000385</v>
      </c>
    </row>
    <row r="2969" spans="2:14" x14ac:dyDescent="0.25">
      <c r="B2969">
        <f t="shared" si="561"/>
        <v>2.950999999999786</v>
      </c>
      <c r="C2969">
        <f t="shared" si="554"/>
        <v>4.2902301605282194</v>
      </c>
      <c r="D2969">
        <f t="shared" si="562"/>
        <v>0</v>
      </c>
      <c r="E2969">
        <f t="shared" si="555"/>
        <v>75.97464248208874</v>
      </c>
      <c r="F2969">
        <f t="shared" si="557"/>
        <v>0</v>
      </c>
      <c r="G2969">
        <f t="shared" si="556"/>
        <v>0</v>
      </c>
      <c r="H2969">
        <f t="shared" si="563"/>
        <v>0</v>
      </c>
      <c r="I2969">
        <f t="shared" si="558"/>
        <v>0</v>
      </c>
      <c r="J2969" t="str">
        <f t="shared" si="559"/>
        <v/>
      </c>
      <c r="L2969">
        <f t="shared" si="560"/>
        <v>75.871382831826196</v>
      </c>
      <c r="M2969">
        <f t="shared" si="564"/>
        <v>-254.05937342071638</v>
      </c>
      <c r="N2969">
        <f t="shared" si="565"/>
        <v>16.995765122373996</v>
      </c>
    </row>
    <row r="2970" spans="2:14" x14ac:dyDescent="0.25">
      <c r="B2970">
        <f t="shared" si="561"/>
        <v>2.9519999999997859</v>
      </c>
      <c r="C2970">
        <f t="shared" si="554"/>
        <v>4.2913697801654509</v>
      </c>
      <c r="D2970">
        <f t="shared" si="562"/>
        <v>0</v>
      </c>
      <c r="E2970">
        <f t="shared" si="555"/>
        <v>75.961943760228124</v>
      </c>
      <c r="F2970">
        <f t="shared" si="557"/>
        <v>0</v>
      </c>
      <c r="G2970">
        <f t="shared" si="556"/>
        <v>0</v>
      </c>
      <c r="H2970">
        <f t="shared" si="563"/>
        <v>0</v>
      </c>
      <c r="I2970">
        <f t="shared" si="558"/>
        <v>0</v>
      </c>
      <c r="J2970" t="str">
        <f t="shared" si="559"/>
        <v/>
      </c>
      <c r="L2970">
        <f t="shared" si="560"/>
        <v>75.858720718536517</v>
      </c>
      <c r="M2970">
        <f t="shared" si="564"/>
        <v>-253.97443721232094</v>
      </c>
      <c r="N2970">
        <f t="shared" si="565"/>
        <v>16.987241679089493</v>
      </c>
    </row>
    <row r="2971" spans="2:14" x14ac:dyDescent="0.25">
      <c r="B2971">
        <f t="shared" si="561"/>
        <v>2.9529999999997858</v>
      </c>
      <c r="C2971">
        <f t="shared" si="554"/>
        <v>4.292509209321854</v>
      </c>
      <c r="D2971">
        <f t="shared" si="562"/>
        <v>0</v>
      </c>
      <c r="E2971">
        <f t="shared" si="555"/>
        <v>75.949249283048488</v>
      </c>
      <c r="F2971">
        <f t="shared" si="557"/>
        <v>0</v>
      </c>
      <c r="G2971">
        <f t="shared" si="556"/>
        <v>0</v>
      </c>
      <c r="H2971">
        <f t="shared" si="563"/>
        <v>0</v>
      </c>
      <c r="I2971">
        <f t="shared" si="558"/>
        <v>0</v>
      </c>
      <c r="J2971" t="str">
        <f t="shared" si="559"/>
        <v/>
      </c>
      <c r="L2971">
        <f t="shared" si="560"/>
        <v>75.846062830881166</v>
      </c>
      <c r="M2971">
        <f t="shared" si="564"/>
        <v>-253.8895435927202</v>
      </c>
      <c r="N2971">
        <f t="shared" si="565"/>
        <v>16.978723920146876</v>
      </c>
    </row>
    <row r="2972" spans="2:14" x14ac:dyDescent="0.25">
      <c r="B2972">
        <f t="shared" si="561"/>
        <v>2.9539999999997857</v>
      </c>
      <c r="C2972">
        <f t="shared" si="554"/>
        <v>4.2936484480610995</v>
      </c>
      <c r="D2972">
        <f t="shared" si="562"/>
        <v>0</v>
      </c>
      <c r="E2972">
        <f t="shared" si="555"/>
        <v>75.936559048421842</v>
      </c>
      <c r="F2972">
        <f t="shared" si="557"/>
        <v>0</v>
      </c>
      <c r="G2972">
        <f t="shared" si="556"/>
        <v>0</v>
      </c>
      <c r="H2972">
        <f t="shared" si="563"/>
        <v>0</v>
      </c>
      <c r="I2972">
        <f t="shared" si="558"/>
        <v>0</v>
      </c>
      <c r="J2972" t="str">
        <f t="shared" si="559"/>
        <v/>
      </c>
      <c r="L2972">
        <f t="shared" si="560"/>
        <v>75.833409166745213</v>
      </c>
      <c r="M2972">
        <f t="shared" si="564"/>
        <v>-253.80469253292404</v>
      </c>
      <c r="N2972">
        <f t="shared" si="565"/>
        <v>16.970211959232984</v>
      </c>
    </row>
    <row r="2973" spans="2:14" x14ac:dyDescent="0.25">
      <c r="B2973">
        <f t="shared" si="561"/>
        <v>2.9549999999997856</v>
      </c>
      <c r="C2973">
        <f t="shared" si="554"/>
        <v>4.2947874964468262</v>
      </c>
      <c r="D2973">
        <f t="shared" si="562"/>
        <v>0</v>
      </c>
      <c r="E2973">
        <f t="shared" si="555"/>
        <v>75.923873054221588</v>
      </c>
      <c r="F2973">
        <f t="shared" si="557"/>
        <v>0</v>
      </c>
      <c r="G2973">
        <f t="shared" si="556"/>
        <v>0</v>
      </c>
      <c r="H2973">
        <f t="shared" si="563"/>
        <v>0</v>
      </c>
      <c r="I2973">
        <f t="shared" si="558"/>
        <v>0</v>
      </c>
      <c r="J2973" t="str">
        <f t="shared" si="559"/>
        <v/>
      </c>
      <c r="L2973">
        <f t="shared" si="560"/>
        <v>75.820759724015147</v>
      </c>
      <c r="M2973">
        <f t="shared" si="564"/>
        <v>-253.71988400507917</v>
      </c>
      <c r="N2973">
        <f t="shared" si="565"/>
        <v>16.961705568974139</v>
      </c>
    </row>
    <row r="2974" spans="2:14" x14ac:dyDescent="0.25">
      <c r="B2974">
        <f t="shared" si="561"/>
        <v>2.9559999999997855</v>
      </c>
      <c r="C2974">
        <f t="shared" si="554"/>
        <v>4.2959263545426394</v>
      </c>
      <c r="D2974">
        <f t="shared" si="562"/>
        <v>0</v>
      </c>
      <c r="E2974">
        <f t="shared" si="555"/>
        <v>75.911191298322564</v>
      </c>
      <c r="F2974">
        <f t="shared" si="557"/>
        <v>0</v>
      </c>
      <c r="G2974">
        <f t="shared" si="556"/>
        <v>0</v>
      </c>
      <c r="H2974">
        <f t="shared" si="563"/>
        <v>0</v>
      </c>
      <c r="I2974">
        <f t="shared" si="558"/>
        <v>0</v>
      </c>
      <c r="J2974" t="str">
        <f t="shared" si="559"/>
        <v/>
      </c>
      <c r="L2974">
        <f t="shared" si="560"/>
        <v>75.808114500578853</v>
      </c>
      <c r="M2974">
        <f t="shared" si="564"/>
        <v>-253.63511798047966</v>
      </c>
      <c r="N2974">
        <f t="shared" si="565"/>
        <v>16.953204976744018</v>
      </c>
    </row>
    <row r="2975" spans="2:14" x14ac:dyDescent="0.25">
      <c r="B2975">
        <f t="shared" si="561"/>
        <v>2.9569999999997854</v>
      </c>
      <c r="C2975">
        <f t="shared" si="554"/>
        <v>4.2970650224121139</v>
      </c>
      <c r="D2975">
        <f t="shared" si="562"/>
        <v>0</v>
      </c>
      <c r="E2975">
        <f t="shared" si="555"/>
        <v>75.898513778601043</v>
      </c>
      <c r="F2975">
        <f t="shared" si="557"/>
        <v>0</v>
      </c>
      <c r="G2975">
        <f t="shared" si="556"/>
        <v>0</v>
      </c>
      <c r="H2975">
        <f t="shared" si="563"/>
        <v>0</v>
      </c>
      <c r="I2975">
        <f t="shared" si="558"/>
        <v>0</v>
      </c>
      <c r="J2975" t="str">
        <f t="shared" si="559"/>
        <v/>
      </c>
      <c r="L2975">
        <f t="shared" si="560"/>
        <v>75.795473494325634</v>
      </c>
      <c r="M2975">
        <f t="shared" si="564"/>
        <v>-253.5503944304196</v>
      </c>
      <c r="N2975">
        <f t="shared" si="565"/>
        <v>16.944710068855784</v>
      </c>
    </row>
    <row r="2976" spans="2:14" x14ac:dyDescent="0.25">
      <c r="B2976">
        <f t="shared" si="561"/>
        <v>2.9579999999997852</v>
      </c>
      <c r="C2976">
        <f t="shared" si="554"/>
        <v>4.2982035001187926</v>
      </c>
      <c r="D2976">
        <f t="shared" si="562"/>
        <v>0</v>
      </c>
      <c r="E2976">
        <f t="shared" si="555"/>
        <v>75.885840492934676</v>
      </c>
      <c r="F2976">
        <f t="shared" si="557"/>
        <v>0</v>
      </c>
      <c r="G2976">
        <f t="shared" si="556"/>
        <v>0</v>
      </c>
      <c r="H2976">
        <f t="shared" si="563"/>
        <v>0</v>
      </c>
      <c r="I2976">
        <f t="shared" si="558"/>
        <v>0</v>
      </c>
      <c r="J2976" t="str">
        <f t="shared" si="559"/>
        <v/>
      </c>
      <c r="L2976">
        <f t="shared" si="560"/>
        <v>75.782836703146188</v>
      </c>
      <c r="M2976">
        <f t="shared" si="564"/>
        <v>-253.46571332732992</v>
      </c>
      <c r="N2976">
        <f t="shared" si="565"/>
        <v>16.93622061793576</v>
      </c>
    </row>
    <row r="2977" spans="2:14" x14ac:dyDescent="0.25">
      <c r="B2977">
        <f t="shared" si="561"/>
        <v>2.9589999999997851</v>
      </c>
      <c r="C2977">
        <f t="shared" si="554"/>
        <v>4.2993417877261866</v>
      </c>
      <c r="D2977">
        <f t="shared" si="562"/>
        <v>0</v>
      </c>
      <c r="E2977">
        <f t="shared" si="555"/>
        <v>75.873171439202579</v>
      </c>
      <c r="F2977">
        <f t="shared" si="557"/>
        <v>0</v>
      </c>
      <c r="G2977">
        <f t="shared" si="556"/>
        <v>0</v>
      </c>
      <c r="H2977">
        <f t="shared" si="563"/>
        <v>0</v>
      </c>
      <c r="I2977">
        <f t="shared" si="558"/>
        <v>0</v>
      </c>
      <c r="J2977" t="str">
        <f t="shared" si="559"/>
        <v/>
      </c>
      <c r="L2977">
        <f t="shared" si="560"/>
        <v>75.770204124932619</v>
      </c>
      <c r="M2977">
        <f t="shared" si="564"/>
        <v>-253.38107464193627</v>
      </c>
      <c r="N2977">
        <f t="shared" si="565"/>
        <v>16.927737078731298</v>
      </c>
    </row>
    <row r="2978" spans="2:14" x14ac:dyDescent="0.25">
      <c r="B2978">
        <f t="shared" si="561"/>
        <v>2.959999999999785</v>
      </c>
      <c r="C2978">
        <f t="shared" si="554"/>
        <v>4.3004798852977748</v>
      </c>
      <c r="D2978">
        <f t="shared" si="562"/>
        <v>0</v>
      </c>
      <c r="E2978">
        <f t="shared" si="555"/>
        <v>75.860506615285246</v>
      </c>
      <c r="F2978">
        <f t="shared" si="557"/>
        <v>0</v>
      </c>
      <c r="G2978">
        <f t="shared" si="556"/>
        <v>0</v>
      </c>
      <c r="H2978">
        <f t="shared" si="563"/>
        <v>0</v>
      </c>
      <c r="I2978">
        <f t="shared" si="558"/>
        <v>0</v>
      </c>
      <c r="J2978" t="str">
        <f t="shared" si="559"/>
        <v/>
      </c>
      <c r="L2978">
        <f t="shared" si="560"/>
        <v>75.757575757578479</v>
      </c>
      <c r="M2978">
        <f t="shared" si="564"/>
        <v>-253.29647834666957</v>
      </c>
      <c r="N2978">
        <f t="shared" si="565"/>
        <v>16.919259110181883</v>
      </c>
    </row>
    <row r="2979" spans="2:14" x14ac:dyDescent="0.25">
      <c r="B2979">
        <f t="shared" si="561"/>
        <v>2.9609999999997849</v>
      </c>
      <c r="C2979">
        <f t="shared" si="554"/>
        <v>4.3016177928970043</v>
      </c>
      <c r="D2979">
        <f t="shared" si="562"/>
        <v>0</v>
      </c>
      <c r="E2979">
        <f t="shared" si="555"/>
        <v>75.847846019064605</v>
      </c>
      <c r="F2979">
        <f t="shared" si="557"/>
        <v>0</v>
      </c>
      <c r="G2979">
        <f t="shared" si="556"/>
        <v>0</v>
      </c>
      <c r="H2979">
        <f t="shared" si="563"/>
        <v>0</v>
      </c>
      <c r="I2979">
        <f t="shared" si="558"/>
        <v>0</v>
      </c>
      <c r="J2979" t="str">
        <f t="shared" si="559"/>
        <v/>
      </c>
      <c r="L2979">
        <f t="shared" si="560"/>
        <v>75.744951598978645</v>
      </c>
      <c r="M2979">
        <f t="shared" si="564"/>
        <v>-253.21192441282392</v>
      </c>
      <c r="N2979">
        <f t="shared" si="565"/>
        <v>16.910786712287518</v>
      </c>
    </row>
    <row r="2980" spans="2:14" x14ac:dyDescent="0.25">
      <c r="B2980">
        <f t="shared" si="561"/>
        <v>2.9619999999997848</v>
      </c>
      <c r="C2980">
        <f t="shared" si="554"/>
        <v>4.3027555105872901</v>
      </c>
      <c r="D2980">
        <f t="shared" si="562"/>
        <v>0</v>
      </c>
      <c r="E2980">
        <f t="shared" si="555"/>
        <v>75.835189648423992</v>
      </c>
      <c r="F2980">
        <f t="shared" si="557"/>
        <v>0</v>
      </c>
      <c r="G2980">
        <f t="shared" si="556"/>
        <v>0</v>
      </c>
      <c r="H2980">
        <f t="shared" si="563"/>
        <v>0</v>
      </c>
      <c r="I2980">
        <f t="shared" si="558"/>
        <v>0</v>
      </c>
      <c r="J2980" t="str">
        <f t="shared" si="559"/>
        <v/>
      </c>
      <c r="L2980">
        <f t="shared" si="560"/>
        <v>75.732331647029469</v>
      </c>
      <c r="M2980">
        <f t="shared" si="564"/>
        <v>-253.12741281226181</v>
      </c>
      <c r="N2980">
        <f t="shared" si="565"/>
        <v>16.902320112421876</v>
      </c>
    </row>
    <row r="2981" spans="2:14" x14ac:dyDescent="0.25">
      <c r="B2981">
        <f t="shared" si="561"/>
        <v>2.9629999999997847</v>
      </c>
      <c r="C2981">
        <f t="shared" si="554"/>
        <v>4.3038930384320162</v>
      </c>
      <c r="D2981">
        <f t="shared" si="562"/>
        <v>0</v>
      </c>
      <c r="E2981">
        <f t="shared" si="555"/>
        <v>75.822537501248163</v>
      </c>
      <c r="F2981">
        <f t="shared" si="557"/>
        <v>0</v>
      </c>
      <c r="G2981">
        <f t="shared" si="556"/>
        <v>0</v>
      </c>
      <c r="H2981">
        <f t="shared" si="563"/>
        <v>0</v>
      </c>
      <c r="I2981">
        <f t="shared" si="558"/>
        <v>0</v>
      </c>
      <c r="J2981" t="str">
        <f t="shared" si="559"/>
        <v/>
      </c>
      <c r="L2981">
        <f t="shared" si="560"/>
        <v>75.719715899628653</v>
      </c>
      <c r="M2981">
        <f t="shared" si="564"/>
        <v>-253.04294351656154</v>
      </c>
      <c r="N2981">
        <f t="shared" si="565"/>
        <v>16.89385919689812</v>
      </c>
    </row>
    <row r="2982" spans="2:14" x14ac:dyDescent="0.25">
      <c r="B2982">
        <f t="shared" si="561"/>
        <v>2.9639999999997846</v>
      </c>
      <c r="C2982">
        <f t="shared" si="554"/>
        <v>4.3050303764945346</v>
      </c>
      <c r="D2982">
        <f t="shared" si="562"/>
        <v>0</v>
      </c>
      <c r="E2982">
        <f t="shared" si="555"/>
        <v>75.809889575423284</v>
      </c>
      <c r="F2982">
        <f t="shared" si="557"/>
        <v>0</v>
      </c>
      <c r="G2982">
        <f t="shared" si="556"/>
        <v>0</v>
      </c>
      <c r="H2982">
        <f t="shared" si="563"/>
        <v>0</v>
      </c>
      <c r="I2982">
        <f t="shared" si="558"/>
        <v>0</v>
      </c>
      <c r="J2982" t="str">
        <f t="shared" si="559"/>
        <v/>
      </c>
      <c r="L2982">
        <f t="shared" si="560"/>
        <v>75.707104354675366</v>
      </c>
      <c r="M2982">
        <f t="shared" si="564"/>
        <v>-252.95851649758561</v>
      </c>
      <c r="N2982">
        <f t="shared" si="565"/>
        <v>16.885403852029413</v>
      </c>
    </row>
    <row r="2983" spans="2:14" x14ac:dyDescent="0.25">
      <c r="B2983">
        <f t="shared" si="561"/>
        <v>2.9649999999997845</v>
      </c>
      <c r="C2983">
        <f t="shared" si="554"/>
        <v>4.3061675248381661</v>
      </c>
      <c r="D2983">
        <f t="shared" si="562"/>
        <v>0</v>
      </c>
      <c r="E2983">
        <f t="shared" si="555"/>
        <v>75.797245868836924</v>
      </c>
      <c r="F2983">
        <f t="shared" si="557"/>
        <v>0</v>
      </c>
      <c r="G2983">
        <f t="shared" si="556"/>
        <v>0</v>
      </c>
      <c r="H2983">
        <f t="shared" si="563"/>
        <v>0</v>
      </c>
      <c r="I2983">
        <f t="shared" si="558"/>
        <v>0</v>
      </c>
      <c r="J2983" t="str">
        <f t="shared" si="559"/>
        <v/>
      </c>
      <c r="L2983">
        <f t="shared" si="560"/>
        <v>75.694497010070094</v>
      </c>
      <c r="M2983">
        <f t="shared" si="564"/>
        <v>-252.87413172719653</v>
      </c>
      <c r="N2983">
        <f t="shared" si="565"/>
        <v>16.876954077815753</v>
      </c>
    </row>
    <row r="2984" spans="2:14" x14ac:dyDescent="0.25">
      <c r="B2984">
        <f t="shared" si="561"/>
        <v>2.9659999999997844</v>
      </c>
      <c r="C2984">
        <f t="shared" si="554"/>
        <v>4.3073044835261989</v>
      </c>
      <c r="D2984">
        <f t="shared" si="562"/>
        <v>0</v>
      </c>
      <c r="E2984">
        <f t="shared" si="555"/>
        <v>75.784606379378062</v>
      </c>
      <c r="F2984">
        <f t="shared" si="557"/>
        <v>0</v>
      </c>
      <c r="G2984">
        <f t="shared" si="556"/>
        <v>0</v>
      </c>
      <c r="H2984">
        <f t="shared" si="563"/>
        <v>0</v>
      </c>
      <c r="I2984">
        <f t="shared" si="558"/>
        <v>0</v>
      </c>
      <c r="J2984" t="str">
        <f t="shared" si="559"/>
        <v/>
      </c>
      <c r="L2984">
        <f t="shared" si="560"/>
        <v>75.681893863714762</v>
      </c>
      <c r="M2984">
        <f t="shared" si="564"/>
        <v>-252.78978917725681</v>
      </c>
      <c r="N2984">
        <f t="shared" si="565"/>
        <v>16.86850998794398</v>
      </c>
    </row>
    <row r="2985" spans="2:14" x14ac:dyDescent="0.25">
      <c r="B2985">
        <f t="shared" si="561"/>
        <v>2.9669999999997843</v>
      </c>
      <c r="C2985">
        <f t="shared" si="554"/>
        <v>4.3084412526218898</v>
      </c>
      <c r="D2985">
        <f t="shared" si="562"/>
        <v>0</v>
      </c>
      <c r="E2985">
        <f t="shared" si="555"/>
        <v>75.771971104937094</v>
      </c>
      <c r="F2985">
        <f t="shared" si="557"/>
        <v>0</v>
      </c>
      <c r="G2985">
        <f t="shared" si="556"/>
        <v>0</v>
      </c>
      <c r="H2985">
        <f t="shared" si="563"/>
        <v>0</v>
      </c>
      <c r="I2985">
        <f t="shared" si="558"/>
        <v>0</v>
      </c>
      <c r="J2985" t="str">
        <f t="shared" si="559"/>
        <v/>
      </c>
      <c r="L2985">
        <f t="shared" si="560"/>
        <v>75.669294913512715</v>
      </c>
      <c r="M2985">
        <f t="shared" si="564"/>
        <v>-252.70548881934474</v>
      </c>
      <c r="N2985">
        <f t="shared" si="565"/>
        <v>16.860071582414093</v>
      </c>
    </row>
    <row r="2986" spans="2:14" x14ac:dyDescent="0.25">
      <c r="B2986">
        <f t="shared" si="561"/>
        <v>2.9679999999997841</v>
      </c>
      <c r="C2986">
        <f t="shared" si="554"/>
        <v>4.3095778321884639</v>
      </c>
      <c r="D2986">
        <f t="shared" si="562"/>
        <v>0</v>
      </c>
      <c r="E2986">
        <f t="shared" si="555"/>
        <v>75.759340043405814</v>
      </c>
      <c r="F2986">
        <f t="shared" si="557"/>
        <v>0</v>
      </c>
      <c r="G2986">
        <f t="shared" si="556"/>
        <v>0</v>
      </c>
      <c r="H2986">
        <f t="shared" si="563"/>
        <v>0</v>
      </c>
      <c r="I2986">
        <f t="shared" si="558"/>
        <v>0</v>
      </c>
      <c r="J2986" t="str">
        <f t="shared" si="559"/>
        <v/>
      </c>
      <c r="L2986">
        <f t="shared" si="560"/>
        <v>75.656700157368661</v>
      </c>
      <c r="M2986">
        <f t="shared" si="564"/>
        <v>-252.62123062560704</v>
      </c>
      <c r="N2986">
        <f t="shared" si="565"/>
        <v>16.851638747539255</v>
      </c>
    </row>
    <row r="2987" spans="2:14" x14ac:dyDescent="0.25">
      <c r="B2987">
        <f t="shared" si="561"/>
        <v>2.968999999999784</v>
      </c>
      <c r="C2987">
        <f t="shared" si="554"/>
        <v>4.310714222289115</v>
      </c>
      <c r="D2987">
        <f t="shared" si="562"/>
        <v>0</v>
      </c>
      <c r="E2987">
        <f t="shared" si="555"/>
        <v>75.746713192677433</v>
      </c>
      <c r="F2987">
        <f t="shared" si="557"/>
        <v>0</v>
      </c>
      <c r="G2987">
        <f t="shared" si="556"/>
        <v>0</v>
      </c>
      <c r="H2987">
        <f t="shared" si="563"/>
        <v>0</v>
      </c>
      <c r="I2987">
        <f t="shared" si="558"/>
        <v>0</v>
      </c>
      <c r="J2987" t="str">
        <f t="shared" si="559"/>
        <v/>
      </c>
      <c r="L2987">
        <f t="shared" si="560"/>
        <v>75.644109593188702</v>
      </c>
      <c r="M2987">
        <f t="shared" si="564"/>
        <v>-252.53701456762201</v>
      </c>
      <c r="N2987">
        <f t="shared" si="565"/>
        <v>16.843211597006302</v>
      </c>
    </row>
    <row r="2988" spans="2:14" x14ac:dyDescent="0.25">
      <c r="B2988">
        <f t="shared" si="561"/>
        <v>2.9699999999997839</v>
      </c>
      <c r="C2988">
        <f t="shared" si="554"/>
        <v>4.3118504229870052</v>
      </c>
      <c r="D2988">
        <f t="shared" si="562"/>
        <v>0</v>
      </c>
      <c r="E2988">
        <f t="shared" si="555"/>
        <v>75.734090550646542</v>
      </c>
      <c r="F2988">
        <f t="shared" si="557"/>
        <v>0</v>
      </c>
      <c r="G2988">
        <f t="shared" si="556"/>
        <v>0</v>
      </c>
      <c r="H2988">
        <f t="shared" si="563"/>
        <v>0</v>
      </c>
      <c r="I2988">
        <f t="shared" si="558"/>
        <v>0</v>
      </c>
      <c r="J2988" t="str">
        <f t="shared" si="559"/>
        <v/>
      </c>
      <c r="L2988">
        <f t="shared" si="560"/>
        <v>75.631523218880346</v>
      </c>
      <c r="M2988">
        <f t="shared" si="564"/>
        <v>-252.45284061782058</v>
      </c>
      <c r="N2988">
        <f t="shared" si="565"/>
        <v>16.834790017128398</v>
      </c>
    </row>
    <row r="2989" spans="2:14" x14ac:dyDescent="0.25">
      <c r="B2989">
        <f t="shared" si="561"/>
        <v>2.9709999999997838</v>
      </c>
      <c r="C2989">
        <f t="shared" si="554"/>
        <v>4.3129864343452651</v>
      </c>
      <c r="D2989">
        <f t="shared" si="562"/>
        <v>0</v>
      </c>
      <c r="E2989">
        <f t="shared" si="555"/>
        <v>75.721472115209167</v>
      </c>
      <c r="F2989">
        <f t="shared" si="557"/>
        <v>0</v>
      </c>
      <c r="G2989">
        <f t="shared" si="556"/>
        <v>0</v>
      </c>
      <c r="H2989">
        <f t="shared" si="563"/>
        <v>0</v>
      </c>
      <c r="I2989">
        <f t="shared" si="558"/>
        <v>0</v>
      </c>
      <c r="J2989" t="str">
        <f t="shared" si="559"/>
        <v/>
      </c>
      <c r="L2989">
        <f t="shared" si="560"/>
        <v>75.618941032352495</v>
      </c>
      <c r="M2989">
        <f t="shared" si="564"/>
        <v>-252.36870874749684</v>
      </c>
      <c r="N2989">
        <f t="shared" si="565"/>
        <v>16.826374007905542</v>
      </c>
    </row>
    <row r="2990" spans="2:14" x14ac:dyDescent="0.25">
      <c r="B2990">
        <f t="shared" si="561"/>
        <v>2.9719999999997837</v>
      </c>
      <c r="C2990">
        <f t="shared" si="554"/>
        <v>4.3141222564269937</v>
      </c>
      <c r="D2990">
        <f t="shared" si="562"/>
        <v>0</v>
      </c>
      <c r="E2990">
        <f t="shared" si="555"/>
        <v>75.708857884262713</v>
      </c>
      <c r="F2990">
        <f t="shared" si="557"/>
        <v>0</v>
      </c>
      <c r="G2990">
        <f t="shared" si="556"/>
        <v>0</v>
      </c>
      <c r="H2990">
        <f t="shared" si="563"/>
        <v>0</v>
      </c>
      <c r="I2990">
        <f t="shared" si="558"/>
        <v>0</v>
      </c>
      <c r="J2990" t="str">
        <f t="shared" si="559"/>
        <v/>
      </c>
      <c r="L2990">
        <f t="shared" si="560"/>
        <v>75.606363031515457</v>
      </c>
      <c r="M2990">
        <f t="shared" si="564"/>
        <v>-252.28461892908172</v>
      </c>
      <c r="N2990">
        <f t="shared" si="565"/>
        <v>16.817963683024573</v>
      </c>
    </row>
    <row r="2991" spans="2:14" x14ac:dyDescent="0.25">
      <c r="B2991">
        <f t="shared" si="561"/>
        <v>2.9729999999997836</v>
      </c>
      <c r="C2991">
        <f t="shared" si="554"/>
        <v>4.3152578892952578</v>
      </c>
      <c r="D2991">
        <f t="shared" si="562"/>
        <v>0</v>
      </c>
      <c r="E2991">
        <f t="shared" si="555"/>
        <v>75.696247855706005</v>
      </c>
      <c r="F2991">
        <f t="shared" si="557"/>
        <v>0</v>
      </c>
      <c r="G2991">
        <f t="shared" si="556"/>
        <v>0</v>
      </c>
      <c r="H2991">
        <f t="shared" si="563"/>
        <v>0</v>
      </c>
      <c r="I2991">
        <f t="shared" si="558"/>
        <v>0</v>
      </c>
      <c r="J2991" t="str">
        <f t="shared" si="559"/>
        <v/>
      </c>
      <c r="L2991">
        <f t="shared" si="560"/>
        <v>75.593789214280889</v>
      </c>
      <c r="M2991">
        <f t="shared" si="564"/>
        <v>-252.20057113415351</v>
      </c>
      <c r="N2991">
        <f t="shared" si="565"/>
        <v>16.809559042485489</v>
      </c>
    </row>
    <row r="2992" spans="2:14" x14ac:dyDescent="0.25">
      <c r="B2992">
        <f t="shared" si="561"/>
        <v>2.9739999999997835</v>
      </c>
      <c r="C2992">
        <f t="shared" si="554"/>
        <v>4.3163933330130932</v>
      </c>
      <c r="D2992">
        <f t="shared" si="562"/>
        <v>0</v>
      </c>
      <c r="E2992">
        <f t="shared" si="555"/>
        <v>75.683642027439248</v>
      </c>
      <c r="F2992">
        <f t="shared" si="557"/>
        <v>0</v>
      </c>
      <c r="G2992">
        <f t="shared" si="556"/>
        <v>0</v>
      </c>
      <c r="H2992">
        <f t="shared" si="563"/>
        <v>0</v>
      </c>
      <c r="I2992">
        <f t="shared" si="558"/>
        <v>0</v>
      </c>
      <c r="J2992" t="str">
        <f t="shared" si="559"/>
        <v/>
      </c>
      <c r="L2992">
        <f t="shared" si="560"/>
        <v>75.581219578561843</v>
      </c>
      <c r="M2992">
        <f t="shared" si="564"/>
        <v>-252.11656533514315</v>
      </c>
      <c r="N2992">
        <f t="shared" si="565"/>
        <v>16.801159858914616</v>
      </c>
    </row>
    <row r="2993" spans="2:14" x14ac:dyDescent="0.25">
      <c r="B2993">
        <f t="shared" si="561"/>
        <v>2.9749999999997834</v>
      </c>
      <c r="C2993">
        <f t="shared" si="554"/>
        <v>4.3175285876435048</v>
      </c>
      <c r="D2993">
        <f t="shared" si="562"/>
        <v>0</v>
      </c>
      <c r="E2993">
        <f t="shared" si="555"/>
        <v>75.671040397364067</v>
      </c>
      <c r="F2993">
        <f t="shared" si="557"/>
        <v>0</v>
      </c>
      <c r="G2993">
        <f t="shared" si="556"/>
        <v>0</v>
      </c>
      <c r="H2993">
        <f t="shared" si="563"/>
        <v>0</v>
      </c>
      <c r="I2993">
        <f t="shared" si="558"/>
        <v>0</v>
      </c>
      <c r="J2993" t="str">
        <f t="shared" si="559"/>
        <v/>
      </c>
      <c r="L2993">
        <f t="shared" si="560"/>
        <v>75.568654122272804</v>
      </c>
      <c r="M2993">
        <f t="shared" si="564"/>
        <v>-252.03260150362894</v>
      </c>
      <c r="N2993">
        <f t="shared" si="565"/>
        <v>16.792766245998791</v>
      </c>
    </row>
    <row r="2994" spans="2:14" x14ac:dyDescent="0.25">
      <c r="B2994">
        <f t="shared" si="561"/>
        <v>2.9759999999997833</v>
      </c>
      <c r="C2994">
        <f t="shared" si="554"/>
        <v>4.3186636532494651</v>
      </c>
      <c r="D2994">
        <f t="shared" si="562"/>
        <v>0</v>
      </c>
      <c r="E2994">
        <f t="shared" si="555"/>
        <v>75.658442963383465</v>
      </c>
      <c r="F2994">
        <f t="shared" si="557"/>
        <v>0</v>
      </c>
      <c r="G2994">
        <f t="shared" si="556"/>
        <v>0</v>
      </c>
      <c r="H2994">
        <f t="shared" si="563"/>
        <v>0</v>
      </c>
      <c r="I2994">
        <f t="shared" si="558"/>
        <v>0</v>
      </c>
      <c r="J2994" t="str">
        <f t="shared" si="559"/>
        <v/>
      </c>
      <c r="L2994">
        <f t="shared" si="560"/>
        <v>75.556092843329608</v>
      </c>
      <c r="M2994">
        <f t="shared" si="564"/>
        <v>-251.94867961204181</v>
      </c>
      <c r="N2994">
        <f t="shared" si="565"/>
        <v>16.784378317424853</v>
      </c>
    </row>
    <row r="2995" spans="2:14" x14ac:dyDescent="0.25">
      <c r="B2995">
        <f t="shared" si="561"/>
        <v>2.9769999999997832</v>
      </c>
      <c r="C2995">
        <f t="shared" si="554"/>
        <v>4.3197985298939159</v>
      </c>
      <c r="D2995">
        <f t="shared" si="562"/>
        <v>0</v>
      </c>
      <c r="E2995">
        <f t="shared" si="555"/>
        <v>75.645849723401852</v>
      </c>
      <c r="F2995">
        <f t="shared" si="557"/>
        <v>0</v>
      </c>
      <c r="G2995">
        <f t="shared" si="556"/>
        <v>0</v>
      </c>
      <c r="H2995">
        <f t="shared" si="563"/>
        <v>0</v>
      </c>
      <c r="I2995">
        <f t="shared" si="558"/>
        <v>0</v>
      </c>
      <c r="J2995" t="str">
        <f t="shared" si="559"/>
        <v/>
      </c>
      <c r="L2995">
        <f t="shared" si="560"/>
        <v>75.543535739649485</v>
      </c>
      <c r="M2995">
        <f t="shared" si="564"/>
        <v>-251.86479963224429</v>
      </c>
      <c r="N2995">
        <f t="shared" si="565"/>
        <v>16.775995959505963</v>
      </c>
    </row>
    <row r="2996" spans="2:14" x14ac:dyDescent="0.25">
      <c r="B2996">
        <f t="shared" si="561"/>
        <v>2.977999999999783</v>
      </c>
      <c r="C2996">
        <f t="shared" si="554"/>
        <v>4.3209332176397668</v>
      </c>
      <c r="D2996">
        <f t="shared" si="562"/>
        <v>0</v>
      </c>
      <c r="E2996">
        <f t="shared" si="555"/>
        <v>75.633260675325033</v>
      </c>
      <c r="F2996">
        <f t="shared" si="557"/>
        <v>0</v>
      </c>
      <c r="G2996">
        <f t="shared" si="556"/>
        <v>0</v>
      </c>
      <c r="H2996">
        <f t="shared" si="563"/>
        <v>0</v>
      </c>
      <c r="I2996">
        <f t="shared" si="558"/>
        <v>0</v>
      </c>
      <c r="J2996" t="str">
        <f t="shared" si="559"/>
        <v/>
      </c>
      <c r="L2996">
        <f t="shared" si="560"/>
        <v>75.530982809151041</v>
      </c>
      <c r="M2996">
        <f t="shared" si="564"/>
        <v>-251.78096153638307</v>
      </c>
      <c r="N2996">
        <f t="shared" si="565"/>
        <v>16.767619172242121</v>
      </c>
    </row>
    <row r="2997" spans="2:14" x14ac:dyDescent="0.25">
      <c r="B2997">
        <f t="shared" si="561"/>
        <v>2.9789999999997829</v>
      </c>
      <c r="C2997">
        <f t="shared" si="554"/>
        <v>4.3220677165498964</v>
      </c>
      <c r="D2997">
        <f t="shared" si="562"/>
        <v>0</v>
      </c>
      <c r="E2997">
        <f t="shared" si="555"/>
        <v>75.620675817060189</v>
      </c>
      <c r="F2997">
        <f t="shared" si="557"/>
        <v>0</v>
      </c>
      <c r="G2997">
        <f t="shared" si="556"/>
        <v>0</v>
      </c>
      <c r="H2997">
        <f t="shared" si="563"/>
        <v>0</v>
      </c>
      <c r="I2997">
        <f t="shared" si="558"/>
        <v>0</v>
      </c>
      <c r="J2997" t="str">
        <f t="shared" si="559"/>
        <v/>
      </c>
      <c r="L2997">
        <f t="shared" si="560"/>
        <v>75.518434049754262</v>
      </c>
      <c r="M2997">
        <f t="shared" si="564"/>
        <v>-251.69716529688912</v>
      </c>
      <c r="N2997">
        <f t="shared" si="565"/>
        <v>16.759247955633327</v>
      </c>
    </row>
    <row r="2998" spans="2:14" x14ac:dyDescent="0.25">
      <c r="B2998">
        <f t="shared" si="561"/>
        <v>2.9799999999997828</v>
      </c>
      <c r="C2998">
        <f t="shared" si="554"/>
        <v>4.3232020266871523</v>
      </c>
      <c r="D2998">
        <f t="shared" si="562"/>
        <v>0</v>
      </c>
      <c r="E2998">
        <f t="shared" si="555"/>
        <v>75.608095146515922</v>
      </c>
      <c r="F2998">
        <f t="shared" si="557"/>
        <v>0</v>
      </c>
      <c r="G2998">
        <f t="shared" si="556"/>
        <v>0</v>
      </c>
      <c r="H2998">
        <f t="shared" si="563"/>
        <v>0</v>
      </c>
      <c r="I2998">
        <f t="shared" si="558"/>
        <v>0</v>
      </c>
      <c r="J2998" t="str">
        <f t="shared" si="559"/>
        <v/>
      </c>
      <c r="L2998">
        <f t="shared" si="560"/>
        <v>75.505889459380555</v>
      </c>
      <c r="M2998">
        <f t="shared" si="564"/>
        <v>-251.61341088534073</v>
      </c>
      <c r="N2998">
        <f t="shared" si="565"/>
        <v>16.750882309679582</v>
      </c>
    </row>
    <row r="2999" spans="2:14" x14ac:dyDescent="0.25">
      <c r="B2999">
        <f t="shared" si="561"/>
        <v>2.9809999999997827</v>
      </c>
      <c r="C2999">
        <f t="shared" si="554"/>
        <v>4.3243361481143499</v>
      </c>
      <c r="D2999">
        <f t="shared" si="562"/>
        <v>0</v>
      </c>
      <c r="E2999">
        <f t="shared" si="555"/>
        <v>75.595518661602213</v>
      </c>
      <c r="F2999">
        <f t="shared" si="557"/>
        <v>0</v>
      </c>
      <c r="G2999">
        <f t="shared" si="556"/>
        <v>0</v>
      </c>
      <c r="H2999">
        <f t="shared" si="563"/>
        <v>0</v>
      </c>
      <c r="I2999">
        <f t="shared" si="558"/>
        <v>0</v>
      </c>
      <c r="J2999" t="str">
        <f t="shared" si="559"/>
        <v/>
      </c>
      <c r="L2999">
        <f t="shared" si="560"/>
        <v>75.493349035952662</v>
      </c>
      <c r="M2999">
        <f t="shared" si="564"/>
        <v>-251.52969827416882</v>
      </c>
      <c r="N2999">
        <f t="shared" si="565"/>
        <v>16.742522234380885</v>
      </c>
    </row>
    <row r="3000" spans="2:14" x14ac:dyDescent="0.25">
      <c r="B3000">
        <f t="shared" si="561"/>
        <v>2.9819999999997826</v>
      </c>
      <c r="C3000">
        <f t="shared" si="554"/>
        <v>4.3254700808942737</v>
      </c>
      <c r="D3000">
        <f t="shared" si="562"/>
        <v>0</v>
      </c>
      <c r="E3000">
        <f t="shared" si="555"/>
        <v>75.582946360230437</v>
      </c>
      <c r="F3000">
        <f t="shared" si="557"/>
        <v>0</v>
      </c>
      <c r="G3000">
        <f t="shared" si="556"/>
        <v>0</v>
      </c>
      <c r="H3000">
        <f t="shared" si="563"/>
        <v>0</v>
      </c>
      <c r="I3000">
        <f t="shared" si="558"/>
        <v>0</v>
      </c>
      <c r="J3000" t="str">
        <f t="shared" si="559"/>
        <v/>
      </c>
      <c r="L3000">
        <f t="shared" si="560"/>
        <v>75.480812777394718</v>
      </c>
      <c r="M3000">
        <f t="shared" si="564"/>
        <v>-251.44602743552014</v>
      </c>
      <c r="N3000">
        <f t="shared" si="565"/>
        <v>16.734167729737237</v>
      </c>
    </row>
    <row r="3001" spans="2:14" x14ac:dyDescent="0.25">
      <c r="B3001">
        <f t="shared" si="561"/>
        <v>2.9829999999997825</v>
      </c>
      <c r="C3001">
        <f t="shared" si="554"/>
        <v>4.326603825089677</v>
      </c>
      <c r="D3001">
        <f t="shared" si="562"/>
        <v>0</v>
      </c>
      <c r="E3001">
        <f t="shared" si="555"/>
        <v>75.570378240313346</v>
      </c>
      <c r="F3001">
        <f t="shared" si="557"/>
        <v>0</v>
      </c>
      <c r="G3001">
        <f t="shared" si="556"/>
        <v>0</v>
      </c>
      <c r="H3001">
        <f t="shared" si="563"/>
        <v>0</v>
      </c>
      <c r="I3001">
        <f t="shared" si="558"/>
        <v>0</v>
      </c>
      <c r="J3001" t="str">
        <f t="shared" si="559"/>
        <v/>
      </c>
      <c r="L3001">
        <f t="shared" si="560"/>
        <v>75.468280681632237</v>
      </c>
      <c r="M3001">
        <f t="shared" si="564"/>
        <v>-251.36239834182561</v>
      </c>
      <c r="N3001">
        <f t="shared" si="565"/>
        <v>16.725818795748637</v>
      </c>
    </row>
    <row r="3002" spans="2:14" x14ac:dyDescent="0.25">
      <c r="B3002">
        <f t="shared" si="561"/>
        <v>2.9839999999997824</v>
      </c>
      <c r="C3002">
        <f t="shared" si="554"/>
        <v>4.3277373807632813</v>
      </c>
      <c r="D3002">
        <f t="shared" si="562"/>
        <v>0</v>
      </c>
      <c r="E3002">
        <f t="shared" si="555"/>
        <v>75.557814299765099</v>
      </c>
      <c r="F3002">
        <f t="shared" si="557"/>
        <v>0</v>
      </c>
      <c r="G3002">
        <f t="shared" si="556"/>
        <v>0</v>
      </c>
      <c r="H3002">
        <f t="shared" si="563"/>
        <v>0</v>
      </c>
      <c r="I3002">
        <f t="shared" si="558"/>
        <v>0</v>
      </c>
      <c r="J3002" t="str">
        <f t="shared" si="559"/>
        <v/>
      </c>
      <c r="L3002">
        <f t="shared" si="560"/>
        <v>75.455752746592125</v>
      </c>
      <c r="M3002">
        <f t="shared" si="564"/>
        <v>-251.27881096494775</v>
      </c>
      <c r="N3002">
        <f t="shared" si="565"/>
        <v>16.717475318728248</v>
      </c>
    </row>
    <row r="3003" spans="2:14" x14ac:dyDescent="0.25">
      <c r="B3003">
        <f t="shared" si="561"/>
        <v>2.9849999999997823</v>
      </c>
      <c r="C3003">
        <f t="shared" si="554"/>
        <v>4.3288707479777777</v>
      </c>
      <c r="D3003">
        <f t="shared" si="562"/>
        <v>0</v>
      </c>
      <c r="E3003">
        <f t="shared" si="555"/>
        <v>75.545254536501233</v>
      </c>
      <c r="F3003">
        <f t="shared" si="557"/>
        <v>0</v>
      </c>
      <c r="G3003">
        <f t="shared" si="556"/>
        <v>0</v>
      </c>
      <c r="H3003">
        <f t="shared" si="563"/>
        <v>0</v>
      </c>
      <c r="I3003">
        <f t="shared" si="558"/>
        <v>0</v>
      </c>
      <c r="J3003" t="str">
        <f t="shared" si="559"/>
        <v/>
      </c>
      <c r="L3003">
        <f t="shared" si="560"/>
        <v>75.443228970202654</v>
      </c>
      <c r="M3003">
        <f t="shared" si="564"/>
        <v>-251.1952652773175</v>
      </c>
      <c r="N3003">
        <f t="shared" si="565"/>
        <v>16.709137526049744</v>
      </c>
    </row>
    <row r="3004" spans="2:14" x14ac:dyDescent="0.25">
      <c r="B3004">
        <f t="shared" si="561"/>
        <v>2.9859999999997822</v>
      </c>
      <c r="C3004">
        <f t="shared" si="554"/>
        <v>4.3300039267958255</v>
      </c>
      <c r="D3004">
        <f t="shared" si="562"/>
        <v>0</v>
      </c>
      <c r="E3004">
        <f t="shared" si="555"/>
        <v>75.532698948438664</v>
      </c>
      <c r="F3004">
        <f t="shared" si="557"/>
        <v>0</v>
      </c>
      <c r="G3004">
        <f t="shared" si="556"/>
        <v>0</v>
      </c>
      <c r="H3004">
        <f t="shared" si="563"/>
        <v>0</v>
      </c>
      <c r="I3004">
        <f t="shared" si="558"/>
        <v>0</v>
      </c>
      <c r="J3004" t="str">
        <f t="shared" si="559"/>
        <v/>
      </c>
      <c r="L3004">
        <f t="shared" si="560"/>
        <v>75.430709350393457</v>
      </c>
      <c r="M3004">
        <f t="shared" si="564"/>
        <v>-251.11176125136581</v>
      </c>
      <c r="N3004">
        <f t="shared" si="565"/>
        <v>16.700805190339452</v>
      </c>
    </row>
    <row r="3005" spans="2:14" x14ac:dyDescent="0.25">
      <c r="B3005">
        <f t="shared" si="561"/>
        <v>2.9869999999997821</v>
      </c>
      <c r="C3005">
        <f t="shared" si="554"/>
        <v>4.3311369172800518</v>
      </c>
      <c r="D3005">
        <f t="shared" si="562"/>
        <v>0</v>
      </c>
      <c r="E3005">
        <f t="shared" si="555"/>
        <v>75.520147533495702</v>
      </c>
      <c r="F3005">
        <f t="shared" si="557"/>
        <v>0</v>
      </c>
      <c r="G3005">
        <f t="shared" si="556"/>
        <v>0</v>
      </c>
      <c r="H3005">
        <f t="shared" si="563"/>
        <v>0</v>
      </c>
      <c r="I3005">
        <f t="shared" si="558"/>
        <v>0</v>
      </c>
      <c r="J3005" t="str">
        <f t="shared" si="559"/>
        <v/>
      </c>
      <c r="L3005">
        <f t="shared" si="560"/>
        <v>75.418193885095562</v>
      </c>
      <c r="M3005">
        <f t="shared" si="564"/>
        <v>-251.02829885923938</v>
      </c>
      <c r="N3005">
        <f t="shared" si="565"/>
        <v>16.692478425284207</v>
      </c>
    </row>
    <row r="3006" spans="2:14" x14ac:dyDescent="0.25">
      <c r="B3006">
        <f t="shared" si="561"/>
        <v>2.9879999999997819</v>
      </c>
      <c r="C3006">
        <f t="shared" si="554"/>
        <v>4.3322697194930546</v>
      </c>
      <c r="D3006">
        <f t="shared" si="562"/>
        <v>0</v>
      </c>
      <c r="E3006">
        <f t="shared" si="555"/>
        <v>75.507600289592048</v>
      </c>
      <c r="F3006">
        <f t="shared" si="557"/>
        <v>0</v>
      </c>
      <c r="G3006">
        <f t="shared" si="556"/>
        <v>0</v>
      </c>
      <c r="H3006">
        <f t="shared" si="563"/>
        <v>0</v>
      </c>
      <c r="I3006">
        <f t="shared" si="558"/>
        <v>0</v>
      </c>
      <c r="J3006" t="str">
        <f t="shared" si="559"/>
        <v/>
      </c>
      <c r="L3006">
        <f t="shared" si="560"/>
        <v>75.405682572241375</v>
      </c>
      <c r="M3006">
        <f t="shared" si="564"/>
        <v>-250.94487807308496</v>
      </c>
      <c r="N3006">
        <f t="shared" si="565"/>
        <v>16.684157230884011</v>
      </c>
    </row>
    <row r="3007" spans="2:14" x14ac:dyDescent="0.25">
      <c r="B3007">
        <f t="shared" si="561"/>
        <v>2.9889999999997818</v>
      </c>
      <c r="C3007">
        <f t="shared" si="554"/>
        <v>4.3334023334973981</v>
      </c>
      <c r="D3007">
        <f t="shared" si="562"/>
        <v>0</v>
      </c>
      <c r="E3007">
        <f t="shared" si="555"/>
        <v>75.495057214648767</v>
      </c>
      <c r="F3007">
        <f t="shared" si="557"/>
        <v>0</v>
      </c>
      <c r="G3007">
        <f t="shared" si="556"/>
        <v>0</v>
      </c>
      <c r="H3007">
        <f t="shared" si="563"/>
        <v>0</v>
      </c>
      <c r="I3007">
        <f t="shared" si="558"/>
        <v>0</v>
      </c>
      <c r="J3007" t="str">
        <f t="shared" si="559"/>
        <v/>
      </c>
      <c r="L3007">
        <f t="shared" si="560"/>
        <v>75.393175409764638</v>
      </c>
      <c r="M3007">
        <f t="shared" si="564"/>
        <v>-250.8614988656177</v>
      </c>
      <c r="N3007">
        <f t="shared" si="565"/>
        <v>16.675841493452026</v>
      </c>
    </row>
    <row r="3008" spans="2:14" x14ac:dyDescent="0.25">
      <c r="B3008">
        <f t="shared" si="561"/>
        <v>2.9899999999997817</v>
      </c>
      <c r="C3008">
        <f t="shared" si="554"/>
        <v>4.334534759355618</v>
      </c>
      <c r="D3008">
        <f t="shared" si="562"/>
        <v>0</v>
      </c>
      <c r="E3008">
        <f t="shared" si="555"/>
        <v>75.482518306588318</v>
      </c>
      <c r="F3008">
        <f t="shared" si="557"/>
        <v>0</v>
      </c>
      <c r="G3008">
        <f t="shared" si="556"/>
        <v>0</v>
      </c>
      <c r="H3008">
        <f t="shared" si="563"/>
        <v>0</v>
      </c>
      <c r="I3008">
        <f t="shared" si="558"/>
        <v>0</v>
      </c>
      <c r="J3008" t="str">
        <f t="shared" si="559"/>
        <v/>
      </c>
      <c r="L3008">
        <f t="shared" si="560"/>
        <v>75.380672395600499</v>
      </c>
      <c r="M3008">
        <f t="shared" si="564"/>
        <v>-250.77816120898433</v>
      </c>
      <c r="N3008">
        <f t="shared" si="565"/>
        <v>16.667531326675089</v>
      </c>
    </row>
    <row r="3009" spans="2:14" x14ac:dyDescent="0.25">
      <c r="B3009">
        <f t="shared" si="561"/>
        <v>2.9909999999997816</v>
      </c>
      <c r="C3009">
        <f t="shared" si="554"/>
        <v>4.3356669971302173</v>
      </c>
      <c r="D3009">
        <f t="shared" si="562"/>
        <v>0</v>
      </c>
      <c r="E3009">
        <f t="shared" si="555"/>
        <v>75.469983563334523</v>
      </c>
      <c r="F3009">
        <f t="shared" si="557"/>
        <v>0</v>
      </c>
      <c r="G3009">
        <f t="shared" si="556"/>
        <v>0</v>
      </c>
      <c r="H3009">
        <f t="shared" si="563"/>
        <v>0</v>
      </c>
      <c r="I3009">
        <f t="shared" si="558"/>
        <v>0</v>
      </c>
      <c r="J3009" t="str">
        <f t="shared" si="559"/>
        <v/>
      </c>
      <c r="L3009">
        <f t="shared" si="560"/>
        <v>75.368173527685457</v>
      </c>
      <c r="M3009">
        <f t="shared" si="564"/>
        <v>-250.6948650759</v>
      </c>
      <c r="N3009">
        <f t="shared" si="565"/>
        <v>16.659226616866363</v>
      </c>
    </row>
    <row r="3010" spans="2:14" x14ac:dyDescent="0.25">
      <c r="B3010">
        <f t="shared" si="561"/>
        <v>2.9919999999997815</v>
      </c>
      <c r="C3010">
        <f t="shared" si="554"/>
        <v>4.3367990468836677</v>
      </c>
      <c r="D3010">
        <f t="shared" si="562"/>
        <v>0</v>
      </c>
      <c r="E3010">
        <f t="shared" si="555"/>
        <v>75.457452982812612</v>
      </c>
      <c r="F3010">
        <f t="shared" si="557"/>
        <v>0</v>
      </c>
      <c r="G3010">
        <f t="shared" si="556"/>
        <v>0</v>
      </c>
      <c r="H3010">
        <f t="shared" si="563"/>
        <v>0</v>
      </c>
      <c r="I3010">
        <f t="shared" si="558"/>
        <v>0</v>
      </c>
      <c r="J3010" t="str">
        <f t="shared" si="559"/>
        <v/>
      </c>
      <c r="L3010">
        <f t="shared" si="560"/>
        <v>75.355678803957403</v>
      </c>
      <c r="M3010">
        <f t="shared" si="564"/>
        <v>-250.61161043822722</v>
      </c>
      <c r="N3010">
        <f t="shared" si="565"/>
        <v>16.650927591399522</v>
      </c>
    </row>
    <row r="3011" spans="2:14" x14ac:dyDescent="0.25">
      <c r="B3011">
        <f t="shared" si="561"/>
        <v>2.9929999999997814</v>
      </c>
      <c r="C3011">
        <f t="shared" si="554"/>
        <v>4.3379309086784099</v>
      </c>
      <c r="D3011">
        <f t="shared" si="562"/>
        <v>0</v>
      </c>
      <c r="E3011">
        <f t="shared" si="555"/>
        <v>75.444926562949178</v>
      </c>
      <c r="F3011">
        <f t="shared" si="557"/>
        <v>0</v>
      </c>
      <c r="G3011">
        <f t="shared" si="556"/>
        <v>0</v>
      </c>
      <c r="H3011">
        <f t="shared" si="563"/>
        <v>0</v>
      </c>
      <c r="I3011">
        <f t="shared" si="558"/>
        <v>0</v>
      </c>
      <c r="J3011" t="str">
        <f t="shared" si="559"/>
        <v/>
      </c>
      <c r="L3011">
        <f t="shared" si="560"/>
        <v>75.34318822235555</v>
      </c>
      <c r="M3011">
        <f t="shared" si="564"/>
        <v>-250.52839726868115</v>
      </c>
      <c r="N3011">
        <f t="shared" si="565"/>
        <v>16.642633909214055</v>
      </c>
    </row>
    <row r="3012" spans="2:14" x14ac:dyDescent="0.25">
      <c r="B3012">
        <f t="shared" si="561"/>
        <v>2.9939999999997813</v>
      </c>
      <c r="C3012">
        <f t="shared" si="554"/>
        <v>4.3390625825768545</v>
      </c>
      <c r="D3012">
        <f t="shared" si="562"/>
        <v>0</v>
      </c>
      <c r="E3012">
        <f t="shared" si="555"/>
        <v>75.432404301672179</v>
      </c>
      <c r="F3012">
        <f t="shared" si="557"/>
        <v>0</v>
      </c>
      <c r="G3012">
        <f t="shared" si="556"/>
        <v>0</v>
      </c>
      <c r="H3012">
        <f t="shared" si="563"/>
        <v>0</v>
      </c>
      <c r="I3012">
        <f t="shared" si="558"/>
        <v>0</v>
      </c>
      <c r="J3012" t="str">
        <f t="shared" si="559"/>
        <v/>
      </c>
      <c r="L3012">
        <f t="shared" si="560"/>
        <v>75.330701780820519</v>
      </c>
      <c r="M3012">
        <f t="shared" si="564"/>
        <v>-250.44522553997695</v>
      </c>
      <c r="N3012">
        <f t="shared" si="565"/>
        <v>16.634345683996798</v>
      </c>
    </row>
    <row r="3013" spans="2:14" x14ac:dyDescent="0.25">
      <c r="B3013">
        <f t="shared" si="561"/>
        <v>2.9949999999997812</v>
      </c>
      <c r="C3013">
        <f t="shared" si="554"/>
        <v>4.34019406864138</v>
      </c>
      <c r="D3013">
        <f t="shared" si="562"/>
        <v>0</v>
      </c>
      <c r="E3013">
        <f t="shared" si="555"/>
        <v>75.419886196910966</v>
      </c>
      <c r="F3013">
        <f t="shared" si="557"/>
        <v>0</v>
      </c>
      <c r="G3013">
        <f t="shared" si="556"/>
        <v>0</v>
      </c>
      <c r="H3013">
        <f t="shared" si="563"/>
        <v>0</v>
      </c>
      <c r="I3013">
        <f t="shared" si="558"/>
        <v>0</v>
      </c>
      <c r="J3013" t="str">
        <f t="shared" si="559"/>
        <v/>
      </c>
      <c r="L3013">
        <f t="shared" si="560"/>
        <v>75.318219477294278</v>
      </c>
      <c r="M3013">
        <f t="shared" si="564"/>
        <v>-250.36209522426134</v>
      </c>
      <c r="N3013">
        <f t="shared" si="565"/>
        <v>16.626063143121428</v>
      </c>
    </row>
    <row r="3014" spans="2:14" x14ac:dyDescent="0.25">
      <c r="B3014">
        <f t="shared" si="561"/>
        <v>2.9959999999997811</v>
      </c>
      <c r="C3014">
        <f t="shared" si="554"/>
        <v>4.3413253669343339</v>
      </c>
      <c r="D3014">
        <f t="shared" si="562"/>
        <v>0</v>
      </c>
      <c r="E3014">
        <f t="shared" si="555"/>
        <v>75.407372246596267</v>
      </c>
      <c r="F3014">
        <f t="shared" si="557"/>
        <v>0</v>
      </c>
      <c r="G3014">
        <f t="shared" si="556"/>
        <v>0</v>
      </c>
      <c r="H3014">
        <f t="shared" si="563"/>
        <v>0</v>
      </c>
      <c r="I3014">
        <f t="shared" si="558"/>
        <v>0</v>
      </c>
      <c r="J3014" t="str">
        <f t="shared" si="559"/>
        <v/>
      </c>
      <c r="L3014">
        <f t="shared" si="560"/>
        <v>75.30574130972019</v>
      </c>
      <c r="M3014">
        <f t="shared" si="564"/>
        <v>-250.27900629396527</v>
      </c>
      <c r="N3014">
        <f t="shared" si="565"/>
        <v>16.617786059214268</v>
      </c>
    </row>
    <row r="3015" spans="2:14" x14ac:dyDescent="0.25">
      <c r="B3015">
        <f t="shared" si="561"/>
        <v>2.996999999999781</v>
      </c>
      <c r="C3015">
        <f t="shared" si="554"/>
        <v>4.3424564775180325</v>
      </c>
      <c r="D3015">
        <f t="shared" si="562"/>
        <v>0</v>
      </c>
      <c r="E3015">
        <f t="shared" si="555"/>
        <v>75.394862448660163</v>
      </c>
      <c r="F3015">
        <f t="shared" si="557"/>
        <v>0</v>
      </c>
      <c r="G3015">
        <f t="shared" si="556"/>
        <v>0</v>
      </c>
      <c r="H3015">
        <f t="shared" si="563"/>
        <v>0</v>
      </c>
      <c r="I3015">
        <f t="shared" si="558"/>
        <v>0</v>
      </c>
      <c r="J3015" t="str">
        <f t="shared" si="559"/>
        <v/>
      </c>
      <c r="L3015">
        <f t="shared" si="560"/>
        <v>75.293267276042911</v>
      </c>
      <c r="M3015">
        <f t="shared" si="564"/>
        <v>-250.19595872208811</v>
      </c>
      <c r="N3015">
        <f t="shared" si="565"/>
        <v>16.609514318588481</v>
      </c>
    </row>
    <row r="3016" spans="2:14" x14ac:dyDescent="0.25">
      <c r="B3016">
        <f t="shared" si="561"/>
        <v>2.9979999999997808</v>
      </c>
      <c r="C3016">
        <f t="shared" si="554"/>
        <v>4.3435874004547621</v>
      </c>
      <c r="D3016">
        <f t="shared" si="562"/>
        <v>0</v>
      </c>
      <c r="E3016">
        <f t="shared" si="555"/>
        <v>75.382356801036124</v>
      </c>
      <c r="F3016">
        <f t="shared" si="557"/>
        <v>0</v>
      </c>
      <c r="G3016">
        <f t="shared" si="556"/>
        <v>0</v>
      </c>
      <c r="H3016">
        <f t="shared" si="563"/>
        <v>0</v>
      </c>
      <c r="I3016">
        <f t="shared" si="558"/>
        <v>0</v>
      </c>
      <c r="J3016" t="str">
        <f t="shared" si="559"/>
        <v/>
      </c>
      <c r="L3016">
        <f t="shared" si="560"/>
        <v>75.280797374208518</v>
      </c>
      <c r="M3016">
        <f t="shared" si="564"/>
        <v>-250.11295248077658</v>
      </c>
      <c r="N3016">
        <f t="shared" si="565"/>
        <v>16.60124826230458</v>
      </c>
    </row>
    <row r="3017" spans="2:14" x14ac:dyDescent="0.25">
      <c r="B3017">
        <f t="shared" si="561"/>
        <v>2.9989999999997807</v>
      </c>
      <c r="C3017">
        <f t="shared" si="554"/>
        <v>4.3447181358067777</v>
      </c>
      <c r="D3017">
        <f t="shared" si="562"/>
        <v>0</v>
      </c>
      <c r="E3017">
        <f t="shared" si="555"/>
        <v>75.369855301658987</v>
      </c>
      <c r="F3017">
        <f t="shared" si="557"/>
        <v>0</v>
      </c>
      <c r="G3017">
        <f t="shared" si="556"/>
        <v>0</v>
      </c>
      <c r="H3017">
        <f t="shared" si="563"/>
        <v>0</v>
      </c>
      <c r="I3017">
        <f t="shared" si="558"/>
        <v>0</v>
      </c>
      <c r="J3017" t="str">
        <f t="shared" si="559"/>
        <v/>
      </c>
      <c r="L3017">
        <f t="shared" si="560"/>
        <v>75.268331602164437</v>
      </c>
      <c r="M3017">
        <f t="shared" si="564"/>
        <v>-250.02998754274586</v>
      </c>
      <c r="N3017">
        <f t="shared" si="565"/>
        <v>16.592987662988889</v>
      </c>
    </row>
    <row r="3018" spans="2:14" x14ac:dyDescent="0.25">
      <c r="B3018">
        <f t="shared" si="561"/>
        <v>2.9999999999997806</v>
      </c>
      <c r="C3018">
        <f t="shared" si="554"/>
        <v>4.3458486836363024</v>
      </c>
      <c r="D3018">
        <f t="shared" si="562"/>
        <v>0</v>
      </c>
      <c r="E3018">
        <f t="shared" si="555"/>
        <v>75.357357948464966</v>
      </c>
      <c r="F3018">
        <f t="shared" si="557"/>
        <v>0</v>
      </c>
      <c r="G3018">
        <f t="shared" si="556"/>
        <v>0</v>
      </c>
      <c r="H3018">
        <f t="shared" si="563"/>
        <v>0</v>
      </c>
      <c r="I3018">
        <f t="shared" si="558"/>
        <v>0</v>
      </c>
      <c r="J3018" t="str">
        <f t="shared" si="559"/>
        <v/>
      </c>
      <c r="L3018">
        <f t="shared" si="560"/>
        <v>75.255869957859446</v>
      </c>
      <c r="M3018">
        <f t="shared" si="564"/>
        <v>-249.94706388042687</v>
      </c>
      <c r="N3018">
        <f t="shared" si="565"/>
        <v>16.58473252064141</v>
      </c>
    </row>
    <row r="3019" spans="2:14" x14ac:dyDescent="0.25">
      <c r="B3019">
        <f t="shared" si="561"/>
        <v>3.0009999999997805</v>
      </c>
      <c r="C3019">
        <f t="shared" si="554"/>
        <v>4.3469790440055291</v>
      </c>
      <c r="D3019">
        <f t="shared" si="562"/>
        <v>0</v>
      </c>
      <c r="E3019">
        <f t="shared" si="555"/>
        <v>75.344864739391625</v>
      </c>
      <c r="F3019">
        <f t="shared" si="557"/>
        <v>0</v>
      </c>
      <c r="G3019">
        <f t="shared" si="556"/>
        <v>0</v>
      </c>
      <c r="H3019">
        <f t="shared" si="563"/>
        <v>0</v>
      </c>
      <c r="I3019">
        <f t="shared" si="558"/>
        <v>0</v>
      </c>
      <c r="J3019" t="str">
        <f t="shared" si="559"/>
        <v/>
      </c>
      <c r="L3019">
        <f t="shared" si="560"/>
        <v>75.243412439243684</v>
      </c>
      <c r="M3019">
        <f t="shared" si="564"/>
        <v>-249.86418146681899</v>
      </c>
      <c r="N3019">
        <f t="shared" si="565"/>
        <v>16.576482721575303</v>
      </c>
    </row>
    <row r="3020" spans="2:14" x14ac:dyDescent="0.25">
      <c r="B3020">
        <f t="shared" si="561"/>
        <v>3.0019999999997804</v>
      </c>
      <c r="C3020">
        <f t="shared" si="554"/>
        <v>4.3481092169766198</v>
      </c>
      <c r="D3020">
        <f t="shared" si="562"/>
        <v>0</v>
      </c>
      <c r="E3020">
        <f t="shared" si="555"/>
        <v>75.332375672377907</v>
      </c>
      <c r="F3020">
        <f t="shared" si="557"/>
        <v>0</v>
      </c>
      <c r="G3020">
        <f t="shared" si="556"/>
        <v>0</v>
      </c>
      <c r="H3020">
        <f t="shared" si="563"/>
        <v>0</v>
      </c>
      <c r="I3020">
        <f t="shared" si="558"/>
        <v>0</v>
      </c>
      <c r="J3020" t="str">
        <f t="shared" si="559"/>
        <v/>
      </c>
      <c r="L3020">
        <f t="shared" si="560"/>
        <v>75.23095904426863</v>
      </c>
      <c r="M3020">
        <f t="shared" si="564"/>
        <v>-249.78134027435317</v>
      </c>
      <c r="N3020">
        <f t="shared" si="565"/>
        <v>16.568238493164245</v>
      </c>
    </row>
    <row r="3021" spans="2:14" x14ac:dyDescent="0.25">
      <c r="B3021">
        <f t="shared" si="561"/>
        <v>3.0029999999997803</v>
      </c>
      <c r="C3021">
        <f t="shared" si="554"/>
        <v>4.349239202611705</v>
      </c>
      <c r="D3021">
        <f t="shared" si="562"/>
        <v>0</v>
      </c>
      <c r="E3021">
        <f t="shared" si="555"/>
        <v>75.319890745364134</v>
      </c>
      <c r="F3021">
        <f t="shared" si="557"/>
        <v>0</v>
      </c>
      <c r="G3021">
        <f t="shared" si="556"/>
        <v>0</v>
      </c>
      <c r="H3021">
        <f t="shared" si="563"/>
        <v>0</v>
      </c>
      <c r="I3021">
        <f t="shared" si="558"/>
        <v>0</v>
      </c>
      <c r="J3021" t="str">
        <f t="shared" si="559"/>
        <v/>
      </c>
      <c r="L3021">
        <f t="shared" si="560"/>
        <v>75.218509770887152</v>
      </c>
      <c r="M3021">
        <f t="shared" si="564"/>
        <v>-249.69854027546035</v>
      </c>
      <c r="N3021">
        <f t="shared" si="565"/>
        <v>16.559999721721397</v>
      </c>
    </row>
    <row r="3022" spans="2:14" x14ac:dyDescent="0.25">
      <c r="B3022">
        <f t="shared" si="561"/>
        <v>3.0039999999997802</v>
      </c>
      <c r="C3022">
        <f t="shared" si="554"/>
        <v>4.3503690009728855</v>
      </c>
      <c r="D3022">
        <f t="shared" si="562"/>
        <v>0</v>
      </c>
      <c r="E3022">
        <f t="shared" si="555"/>
        <v>75.307409956291963</v>
      </c>
      <c r="F3022">
        <f t="shared" si="557"/>
        <v>0</v>
      </c>
      <c r="G3022">
        <f t="shared" si="556"/>
        <v>0</v>
      </c>
      <c r="H3022">
        <f t="shared" si="563"/>
        <v>0</v>
      </c>
      <c r="I3022">
        <f t="shared" si="558"/>
        <v>0</v>
      </c>
      <c r="J3022" t="str">
        <f t="shared" si="559"/>
        <v/>
      </c>
      <c r="L3022">
        <f t="shared" si="560"/>
        <v>75.206064617053457</v>
      </c>
      <c r="M3022">
        <f t="shared" si="564"/>
        <v>-249.61578144342411</v>
      </c>
      <c r="N3022">
        <f t="shared" si="565"/>
        <v>16.55176640724676</v>
      </c>
    </row>
    <row r="3023" spans="2:14" x14ac:dyDescent="0.25">
      <c r="B3023">
        <f t="shared" si="561"/>
        <v>3.0049999999997801</v>
      </c>
      <c r="C3023">
        <f t="shared" si="554"/>
        <v>4.3514986121222297</v>
      </c>
      <c r="D3023">
        <f t="shared" si="562"/>
        <v>0</v>
      </c>
      <c r="E3023">
        <f t="shared" si="555"/>
        <v>75.294933303104443</v>
      </c>
      <c r="F3023">
        <f t="shared" si="557"/>
        <v>0</v>
      </c>
      <c r="G3023">
        <f t="shared" si="556"/>
        <v>0</v>
      </c>
      <c r="H3023">
        <f t="shared" si="563"/>
        <v>0</v>
      </c>
      <c r="I3023">
        <f t="shared" si="558"/>
        <v>0</v>
      </c>
      <c r="J3023" t="str">
        <f t="shared" si="559"/>
        <v/>
      </c>
      <c r="L3023">
        <f t="shared" si="560"/>
        <v>75.193623580723099</v>
      </c>
      <c r="M3023">
        <f t="shared" si="564"/>
        <v>-249.53306375039119</v>
      </c>
      <c r="N3023">
        <f t="shared" si="565"/>
        <v>16.543538549740333</v>
      </c>
    </row>
    <row r="3024" spans="2:14" x14ac:dyDescent="0.25">
      <c r="B3024">
        <f t="shared" si="561"/>
        <v>3.00599999999978</v>
      </c>
      <c r="C3024">
        <f t="shared" si="554"/>
        <v>4.352628036121776</v>
      </c>
      <c r="D3024">
        <f t="shared" si="562"/>
        <v>0</v>
      </c>
      <c r="E3024">
        <f t="shared" si="555"/>
        <v>75.282460783745975</v>
      </c>
      <c r="F3024">
        <f t="shared" si="557"/>
        <v>0</v>
      </c>
      <c r="G3024">
        <f t="shared" si="556"/>
        <v>0</v>
      </c>
      <c r="H3024">
        <f t="shared" si="563"/>
        <v>0</v>
      </c>
      <c r="I3024">
        <f t="shared" si="558"/>
        <v>0</v>
      </c>
      <c r="J3024" t="str">
        <f t="shared" si="559"/>
        <v/>
      </c>
      <c r="L3024">
        <f t="shared" si="560"/>
        <v>75.181186659852983</v>
      </c>
      <c r="M3024">
        <f t="shared" si="564"/>
        <v>-249.45038716936097</v>
      </c>
      <c r="N3024">
        <f t="shared" si="565"/>
        <v>16.535316262888955</v>
      </c>
    </row>
    <row r="3025" spans="2:14" x14ac:dyDescent="0.25">
      <c r="B3025">
        <f t="shared" si="561"/>
        <v>3.0069999999997798</v>
      </c>
      <c r="C3025">
        <f t="shared" ref="C3025:C3088" si="566">C3024+E3024*$B$3*$B$8</f>
        <v>4.3537572730335325</v>
      </c>
      <c r="D3025">
        <f t="shared" si="562"/>
        <v>0</v>
      </c>
      <c r="E3025">
        <f t="shared" ref="E3025:E3088" si="567">E3024+$B$8*(((D3024*$B$3)-$B$2*E3024^2)/$B$1)</f>
        <v>75.269992396162337</v>
      </c>
      <c r="F3025">
        <f t="shared" si="557"/>
        <v>0</v>
      </c>
      <c r="G3025">
        <f t="shared" si="556"/>
        <v>0</v>
      </c>
      <c r="H3025">
        <f t="shared" si="563"/>
        <v>0</v>
      </c>
      <c r="I3025">
        <f t="shared" si="558"/>
        <v>0</v>
      </c>
      <c r="J3025" t="str">
        <f t="shared" si="559"/>
        <v/>
      </c>
      <c r="L3025">
        <f t="shared" si="560"/>
        <v>75.168753852401366</v>
      </c>
      <c r="M3025">
        <f t="shared" si="564"/>
        <v>-249.36775167276437</v>
      </c>
      <c r="N3025">
        <f t="shared" si="565"/>
        <v>16.52709931931895</v>
      </c>
    </row>
    <row r="3026" spans="2:14" x14ac:dyDescent="0.25">
      <c r="B3026">
        <f t="shared" si="561"/>
        <v>3.0079999999997797</v>
      </c>
      <c r="C3026">
        <f t="shared" si="566"/>
        <v>4.3548863229194748</v>
      </c>
      <c r="D3026">
        <f t="shared" si="562"/>
        <v>0</v>
      </c>
      <c r="E3026">
        <f t="shared" si="567"/>
        <v>75.257528138300643</v>
      </c>
      <c r="F3026">
        <f t="shared" si="557"/>
        <v>0</v>
      </c>
      <c r="G3026">
        <f t="shared" si="556"/>
        <v>0</v>
      </c>
      <c r="H3026">
        <f t="shared" si="563"/>
        <v>0</v>
      </c>
      <c r="I3026">
        <f t="shared" si="558"/>
        <v>0</v>
      </c>
      <c r="J3026" t="str">
        <f t="shared" si="559"/>
        <v/>
      </c>
      <c r="L3026">
        <f t="shared" si="560"/>
        <v>75.156325156327895</v>
      </c>
      <c r="M3026">
        <f t="shared" si="564"/>
        <v>-249.285157233885</v>
      </c>
      <c r="N3026">
        <f t="shared" si="565"/>
        <v>16.518887832717155</v>
      </c>
    </row>
    <row r="3027" spans="2:14" x14ac:dyDescent="0.25">
      <c r="B3027">
        <f t="shared" si="561"/>
        <v>3.0089999999997796</v>
      </c>
      <c r="C3027">
        <f t="shared" si="566"/>
        <v>4.3560151858415495</v>
      </c>
      <c r="D3027">
        <f t="shared" si="562"/>
        <v>0</v>
      </c>
      <c r="E3027">
        <f t="shared" si="567"/>
        <v>75.245068008109371</v>
      </c>
      <c r="F3027">
        <f t="shared" si="557"/>
        <v>0</v>
      </c>
      <c r="G3027">
        <f t="shared" ref="G3027:G3090" si="568">IF(C3027&lt;$B$5,$B$2*E3027^3,0)</f>
        <v>0</v>
      </c>
      <c r="H3027">
        <f t="shared" si="563"/>
        <v>0</v>
      </c>
      <c r="I3027">
        <f t="shared" si="558"/>
        <v>0</v>
      </c>
      <c r="J3027" t="str">
        <f t="shared" si="559"/>
        <v/>
      </c>
      <c r="L3027">
        <f t="shared" si="560"/>
        <v>75.143900569593512</v>
      </c>
      <c r="M3027">
        <f t="shared" si="564"/>
        <v>-249.20260382543802</v>
      </c>
      <c r="N3027">
        <f t="shared" si="565"/>
        <v>16.510681689396733</v>
      </c>
    </row>
    <row r="3028" spans="2:14" x14ac:dyDescent="0.25">
      <c r="B3028">
        <f t="shared" si="561"/>
        <v>3.0099999999997795</v>
      </c>
      <c r="C3028">
        <f t="shared" si="566"/>
        <v>4.3571438618616707</v>
      </c>
      <c r="D3028">
        <f t="shared" si="562"/>
        <v>0</v>
      </c>
      <c r="E3028">
        <f t="shared" si="567"/>
        <v>75.232612003538378</v>
      </c>
      <c r="F3028">
        <f t="shared" ref="F3028:F3091" si="569">D3028*E3028*$B$3</f>
        <v>0</v>
      </c>
      <c r="G3028">
        <f t="shared" si="568"/>
        <v>0</v>
      </c>
      <c r="H3028">
        <f t="shared" si="563"/>
        <v>0</v>
      </c>
      <c r="I3028">
        <f t="shared" ref="I3028:I3091" si="570">G3028+H3028</f>
        <v>0</v>
      </c>
      <c r="J3028" t="str">
        <f t="shared" ref="J3028:J3091" si="571">IF(C3028&lt;$B$5,E3028,"")</f>
        <v/>
      </c>
      <c r="L3028">
        <f t="shared" ref="L3028:L3091" si="572">$L$15/(B3028+$L$16)</f>
        <v>75.131480090160522</v>
      </c>
      <c r="M3028">
        <f t="shared" si="564"/>
        <v>-249.12009141985436</v>
      </c>
      <c r="N3028">
        <f t="shared" si="565"/>
        <v>16.50248111673136</v>
      </c>
    </row>
    <row r="3029" spans="2:14" x14ac:dyDescent="0.25">
      <c r="B3029">
        <f t="shared" ref="B3029:B3092" si="573">B3028+$B$8</f>
        <v>3.0109999999997794</v>
      </c>
      <c r="C3029">
        <f t="shared" si="566"/>
        <v>4.3582723510417241</v>
      </c>
      <c r="D3029">
        <f t="shared" ref="D3029:D3092" si="574">IF(C3029&lt;$B$5,$B$6*SIN(PI()*C3029/$B$5)+$B$7*SIN(2*PI()*C3029/$B$5),0)</f>
        <v>0</v>
      </c>
      <c r="E3029">
        <f t="shared" si="567"/>
        <v>75.220160122538857</v>
      </c>
      <c r="F3029">
        <f t="shared" si="569"/>
        <v>0</v>
      </c>
      <c r="G3029">
        <f t="shared" si="568"/>
        <v>0</v>
      </c>
      <c r="H3029">
        <f t="shared" ref="H3029:H3092" si="575">IF(C3029&lt;$B$5,$B$1*E3029*(E3029-E3028)/$B$8,0)</f>
        <v>0</v>
      </c>
      <c r="I3029">
        <f t="shared" si="570"/>
        <v>0</v>
      </c>
      <c r="J3029" t="str">
        <f t="shared" si="571"/>
        <v/>
      </c>
      <c r="L3029">
        <f t="shared" si="572"/>
        <v>75.119063715992581</v>
      </c>
      <c r="M3029">
        <f t="shared" ref="M3029:M3092" si="576">$M$14*(E3029-E3028)</f>
        <v>-249.03761999041762</v>
      </c>
      <c r="N3029">
        <f t="shared" si="565"/>
        <v>16.49428588734736</v>
      </c>
    </row>
    <row r="3030" spans="2:14" x14ac:dyDescent="0.25">
      <c r="B3030">
        <f t="shared" si="573"/>
        <v>3.0119999999997793</v>
      </c>
      <c r="C3030">
        <f t="shared" si="566"/>
        <v>4.3594006534435623</v>
      </c>
      <c r="D3030">
        <f t="shared" si="574"/>
        <v>0</v>
      </c>
      <c r="E3030">
        <f t="shared" si="567"/>
        <v>75.207712363063365</v>
      </c>
      <c r="F3030">
        <f t="shared" si="569"/>
        <v>0</v>
      </c>
      <c r="G3030">
        <f t="shared" si="568"/>
        <v>0</v>
      </c>
      <c r="H3030">
        <f t="shared" si="575"/>
        <v>0</v>
      </c>
      <c r="I3030">
        <f t="shared" si="570"/>
        <v>0</v>
      </c>
      <c r="J3030" t="str">
        <f t="shared" si="571"/>
        <v/>
      </c>
      <c r="L3030">
        <f t="shared" si="572"/>
        <v>75.106651445054709</v>
      </c>
      <c r="M3030">
        <f t="shared" si="576"/>
        <v>-248.95518950984297</v>
      </c>
      <c r="N3030">
        <f t="shared" ref="N3030:N3093" si="577">$N$14*$M$14*(E3030+E3028-2*E3029)</f>
        <v>16.48609611493157</v>
      </c>
    </row>
    <row r="3031" spans="2:14" x14ac:dyDescent="0.25">
      <c r="B3031">
        <f t="shared" si="573"/>
        <v>3.0129999999997792</v>
      </c>
      <c r="C3031">
        <f t="shared" si="566"/>
        <v>4.360528769129008</v>
      </c>
      <c r="D3031">
        <f t="shared" si="574"/>
        <v>0</v>
      </c>
      <c r="E3031">
        <f t="shared" si="567"/>
        <v>75.195268723065823</v>
      </c>
      <c r="F3031">
        <f t="shared" si="569"/>
        <v>0</v>
      </c>
      <c r="G3031">
        <f t="shared" si="568"/>
        <v>0</v>
      </c>
      <c r="H3031">
        <f t="shared" si="575"/>
        <v>0</v>
      </c>
      <c r="I3031">
        <f t="shared" si="570"/>
        <v>0</v>
      </c>
      <c r="J3031" t="str">
        <f t="shared" si="571"/>
        <v/>
      </c>
      <c r="L3031">
        <f t="shared" si="572"/>
        <v>75.094243275313261</v>
      </c>
      <c r="M3031">
        <f t="shared" si="576"/>
        <v>-248.87279995084555</v>
      </c>
      <c r="N3031">
        <f t="shared" si="577"/>
        <v>16.477911799483991</v>
      </c>
    </row>
    <row r="3032" spans="2:14" x14ac:dyDescent="0.25">
      <c r="B3032">
        <f t="shared" si="573"/>
        <v>3.0139999999997791</v>
      </c>
      <c r="C3032">
        <f t="shared" si="566"/>
        <v>4.3616566981598544</v>
      </c>
      <c r="D3032">
        <f t="shared" si="574"/>
        <v>0</v>
      </c>
      <c r="E3032">
        <f t="shared" si="567"/>
        <v>75.182829200501487</v>
      </c>
      <c r="F3032">
        <f t="shared" si="569"/>
        <v>0</v>
      </c>
      <c r="G3032">
        <f t="shared" si="568"/>
        <v>0</v>
      </c>
      <c r="H3032">
        <f t="shared" si="575"/>
        <v>0</v>
      </c>
      <c r="I3032">
        <f t="shared" si="570"/>
        <v>0</v>
      </c>
      <c r="J3032" t="str">
        <f t="shared" si="571"/>
        <v/>
      </c>
      <c r="L3032">
        <f t="shared" si="572"/>
        <v>75.0818392047359</v>
      </c>
      <c r="M3032">
        <f t="shared" si="576"/>
        <v>-248.79045128670896</v>
      </c>
      <c r="N3032">
        <f t="shared" si="577"/>
        <v>16.469732827317785</v>
      </c>
    </row>
    <row r="3033" spans="2:14" x14ac:dyDescent="0.25">
      <c r="B3033">
        <f t="shared" si="573"/>
        <v>3.014999999999779</v>
      </c>
      <c r="C3033">
        <f t="shared" si="566"/>
        <v>4.3627844405978617</v>
      </c>
      <c r="D3033">
        <f t="shared" si="574"/>
        <v>0</v>
      </c>
      <c r="E3033">
        <f t="shared" si="567"/>
        <v>75.17039379332698</v>
      </c>
      <c r="F3033">
        <f t="shared" si="569"/>
        <v>0</v>
      </c>
      <c r="G3033">
        <f t="shared" si="568"/>
        <v>0</v>
      </c>
      <c r="H3033">
        <f t="shared" si="575"/>
        <v>0</v>
      </c>
      <c r="I3033">
        <f t="shared" si="570"/>
        <v>0</v>
      </c>
      <c r="J3033" t="str">
        <f t="shared" si="571"/>
        <v/>
      </c>
      <c r="L3033">
        <f t="shared" si="572"/>
        <v>75.069439231291682</v>
      </c>
      <c r="M3033">
        <f t="shared" si="576"/>
        <v>-248.70814349014836</v>
      </c>
      <c r="N3033">
        <f t="shared" si="577"/>
        <v>16.461559312119789</v>
      </c>
    </row>
    <row r="3034" spans="2:14" x14ac:dyDescent="0.25">
      <c r="B3034">
        <f t="shared" si="573"/>
        <v>3.0159999999997789</v>
      </c>
      <c r="C3034">
        <f t="shared" si="566"/>
        <v>4.3639119965047612</v>
      </c>
      <c r="D3034">
        <f t="shared" si="574"/>
        <v>0</v>
      </c>
      <c r="E3034">
        <f t="shared" si="567"/>
        <v>75.157962499500286</v>
      </c>
      <c r="F3034">
        <f t="shared" si="569"/>
        <v>0</v>
      </c>
      <c r="G3034">
        <f t="shared" si="568"/>
        <v>0</v>
      </c>
      <c r="H3034">
        <f t="shared" si="575"/>
        <v>0</v>
      </c>
      <c r="I3034">
        <f t="shared" si="570"/>
        <v>0</v>
      </c>
      <c r="J3034" t="str">
        <f t="shared" si="571"/>
        <v/>
      </c>
      <c r="L3034">
        <f t="shared" si="572"/>
        <v>75.057043352950984</v>
      </c>
      <c r="M3034">
        <f t="shared" si="576"/>
        <v>-248.62587653387891</v>
      </c>
      <c r="N3034">
        <f t="shared" si="577"/>
        <v>16.453391253890004</v>
      </c>
    </row>
    <row r="3035" spans="2:14" x14ac:dyDescent="0.25">
      <c r="B3035">
        <f t="shared" si="573"/>
        <v>3.0169999999997787</v>
      </c>
      <c r="C3035">
        <f t="shared" si="566"/>
        <v>4.3650393659422537</v>
      </c>
      <c r="D3035">
        <f t="shared" si="574"/>
        <v>0</v>
      </c>
      <c r="E3035">
        <f t="shared" si="567"/>
        <v>75.145535316980713</v>
      </c>
      <c r="F3035">
        <f t="shared" si="569"/>
        <v>0</v>
      </c>
      <c r="G3035">
        <f t="shared" si="568"/>
        <v>0</v>
      </c>
      <c r="H3035">
        <f t="shared" si="575"/>
        <v>0</v>
      </c>
      <c r="I3035">
        <f t="shared" si="570"/>
        <v>0</v>
      </c>
      <c r="J3035" t="str">
        <f t="shared" si="571"/>
        <v/>
      </c>
      <c r="L3035">
        <f t="shared" si="572"/>
        <v>75.04465156768552</v>
      </c>
      <c r="M3035">
        <f t="shared" si="576"/>
        <v>-248.54365039146842</v>
      </c>
      <c r="N3035">
        <f t="shared" si="577"/>
        <v>16.445228538941592</v>
      </c>
    </row>
    <row r="3036" spans="2:14" x14ac:dyDescent="0.25">
      <c r="B3036">
        <f t="shared" si="573"/>
        <v>3.0179999999997786</v>
      </c>
      <c r="C3036">
        <f t="shared" si="566"/>
        <v>4.3661665489720081</v>
      </c>
      <c r="D3036">
        <f t="shared" si="574"/>
        <v>0</v>
      </c>
      <c r="E3036">
        <f t="shared" si="567"/>
        <v>75.133112243728945</v>
      </c>
      <c r="F3036">
        <f t="shared" si="569"/>
        <v>0</v>
      </c>
      <c r="G3036">
        <f t="shared" si="568"/>
        <v>0</v>
      </c>
      <c r="H3036">
        <f t="shared" si="575"/>
        <v>0</v>
      </c>
      <c r="I3036">
        <f t="shared" si="570"/>
        <v>0</v>
      </c>
      <c r="J3036" t="str">
        <f t="shared" si="571"/>
        <v/>
      </c>
      <c r="L3036">
        <f t="shared" si="572"/>
        <v>75.032263873468338</v>
      </c>
      <c r="M3036">
        <f t="shared" si="576"/>
        <v>-248.46146503534783</v>
      </c>
      <c r="N3036">
        <f t="shared" si="577"/>
        <v>16.437071167274553</v>
      </c>
    </row>
    <row r="3037" spans="2:14" x14ac:dyDescent="0.25">
      <c r="B3037">
        <f t="shared" si="573"/>
        <v>3.0189999999997785</v>
      </c>
      <c r="C3037">
        <f t="shared" si="566"/>
        <v>4.3672935456556639</v>
      </c>
      <c r="D3037">
        <f t="shared" si="574"/>
        <v>0</v>
      </c>
      <c r="E3037">
        <f t="shared" si="567"/>
        <v>75.120693277707005</v>
      </c>
      <c r="F3037">
        <f t="shared" si="569"/>
        <v>0</v>
      </c>
      <c r="G3037">
        <f t="shared" si="568"/>
        <v>0</v>
      </c>
      <c r="H3037">
        <f t="shared" si="575"/>
        <v>0</v>
      </c>
      <c r="I3037">
        <f t="shared" si="570"/>
        <v>0</v>
      </c>
      <c r="J3037" t="str">
        <f t="shared" si="571"/>
        <v/>
      </c>
      <c r="L3037">
        <f t="shared" si="572"/>
        <v>75.019880268273837</v>
      </c>
      <c r="M3037">
        <f t="shared" si="576"/>
        <v>-248.37932043880073</v>
      </c>
      <c r="N3037">
        <f t="shared" si="577"/>
        <v>16.428919366262562</v>
      </c>
    </row>
    <row r="3038" spans="2:14" x14ac:dyDescent="0.25">
      <c r="B3038">
        <f t="shared" si="573"/>
        <v>3.0199999999997784</v>
      </c>
      <c r="C3038">
        <f t="shared" si="566"/>
        <v>4.3684203560548296</v>
      </c>
      <c r="D3038">
        <f t="shared" si="574"/>
        <v>0</v>
      </c>
      <c r="E3038">
        <f t="shared" si="567"/>
        <v>75.10827841687825</v>
      </c>
      <c r="F3038">
        <f t="shared" si="569"/>
        <v>0</v>
      </c>
      <c r="G3038">
        <f t="shared" si="568"/>
        <v>0</v>
      </c>
      <c r="H3038">
        <f t="shared" si="575"/>
        <v>0</v>
      </c>
      <c r="I3038">
        <f t="shared" si="570"/>
        <v>0</v>
      </c>
      <c r="J3038" t="str">
        <f t="shared" si="571"/>
        <v/>
      </c>
      <c r="L3038">
        <f t="shared" si="572"/>
        <v>75.007500750077753</v>
      </c>
      <c r="M3038">
        <f t="shared" si="576"/>
        <v>-248.29721657511072</v>
      </c>
      <c r="N3038">
        <f t="shared" si="577"/>
        <v>16.420772681158269</v>
      </c>
    </row>
    <row r="3039" spans="2:14" x14ac:dyDescent="0.25">
      <c r="B3039">
        <f t="shared" si="573"/>
        <v>3.0209999999997783</v>
      </c>
      <c r="C3039">
        <f t="shared" si="566"/>
        <v>4.3695469802310827</v>
      </c>
      <c r="D3039">
        <f t="shared" si="574"/>
        <v>0</v>
      </c>
      <c r="E3039">
        <f t="shared" si="567"/>
        <v>75.0958676592074</v>
      </c>
      <c r="F3039">
        <f t="shared" si="569"/>
        <v>0</v>
      </c>
      <c r="G3039">
        <f t="shared" si="568"/>
        <v>0</v>
      </c>
      <c r="H3039">
        <f t="shared" si="575"/>
        <v>0</v>
      </c>
      <c r="I3039">
        <f t="shared" si="570"/>
        <v>0</v>
      </c>
      <c r="J3039" t="str">
        <f t="shared" si="571"/>
        <v/>
      </c>
      <c r="L3039">
        <f t="shared" si="572"/>
        <v>74.995125316857155</v>
      </c>
      <c r="M3039">
        <f t="shared" si="576"/>
        <v>-248.21515341699296</v>
      </c>
      <c r="N3039">
        <f t="shared" si="577"/>
        <v>16.412631566709024</v>
      </c>
    </row>
    <row r="3040" spans="2:14" x14ac:dyDescent="0.25">
      <c r="B3040">
        <f t="shared" si="573"/>
        <v>3.0219999999997782</v>
      </c>
      <c r="C3040">
        <f t="shared" si="566"/>
        <v>4.3706734182459712</v>
      </c>
      <c r="D3040">
        <f t="shared" si="574"/>
        <v>0</v>
      </c>
      <c r="E3040">
        <f t="shared" si="567"/>
        <v>75.083461002660528</v>
      </c>
      <c r="F3040">
        <f t="shared" si="569"/>
        <v>0</v>
      </c>
      <c r="G3040">
        <f t="shared" si="568"/>
        <v>0</v>
      </c>
      <c r="H3040">
        <f t="shared" si="575"/>
        <v>0</v>
      </c>
      <c r="I3040">
        <f t="shared" si="570"/>
        <v>0</v>
      </c>
      <c r="J3040" t="str">
        <f t="shared" si="571"/>
        <v/>
      </c>
      <c r="L3040">
        <f t="shared" si="572"/>
        <v>74.982753966590437</v>
      </c>
      <c r="M3040">
        <f t="shared" si="576"/>
        <v>-248.13313093744682</v>
      </c>
      <c r="N3040">
        <f t="shared" si="577"/>
        <v>16.40449590922799</v>
      </c>
    </row>
    <row r="3041" spans="2:14" x14ac:dyDescent="0.25">
      <c r="B3041">
        <f t="shared" si="573"/>
        <v>3.0229999999997781</v>
      </c>
      <c r="C3041">
        <f t="shared" si="566"/>
        <v>4.3717996701610113</v>
      </c>
      <c r="D3041">
        <f t="shared" si="574"/>
        <v>0</v>
      </c>
      <c r="E3041">
        <f t="shared" si="567"/>
        <v>75.071058445205026</v>
      </c>
      <c r="F3041">
        <f t="shared" si="569"/>
        <v>0</v>
      </c>
      <c r="G3041">
        <f t="shared" si="568"/>
        <v>0</v>
      </c>
      <c r="H3041">
        <f t="shared" si="575"/>
        <v>0</v>
      </c>
      <c r="I3041">
        <f t="shared" si="570"/>
        <v>0</v>
      </c>
      <c r="J3041" t="str">
        <f t="shared" si="571"/>
        <v/>
      </c>
      <c r="L3041">
        <f t="shared" si="572"/>
        <v>74.970386697257325</v>
      </c>
      <c r="M3041">
        <f t="shared" si="576"/>
        <v>-248.05114911004011</v>
      </c>
      <c r="N3041">
        <f t="shared" si="577"/>
        <v>16.396365481341491</v>
      </c>
    </row>
    <row r="3042" spans="2:14" x14ac:dyDescent="0.25">
      <c r="B3042">
        <f t="shared" si="573"/>
        <v>3.023999999999778</v>
      </c>
      <c r="C3042">
        <f t="shared" si="566"/>
        <v>4.3729257360376899</v>
      </c>
      <c r="D3042">
        <f t="shared" si="574"/>
        <v>0</v>
      </c>
      <c r="E3042">
        <f t="shared" si="567"/>
        <v>75.058659984809637</v>
      </c>
      <c r="F3042">
        <f t="shared" si="569"/>
        <v>0</v>
      </c>
      <c r="G3042">
        <f t="shared" si="568"/>
        <v>0</v>
      </c>
      <c r="H3042">
        <f t="shared" si="575"/>
        <v>0</v>
      </c>
      <c r="I3042">
        <f t="shared" si="570"/>
        <v>0</v>
      </c>
      <c r="J3042" t="str">
        <f t="shared" si="571"/>
        <v/>
      </c>
      <c r="L3042">
        <f t="shared" si="572"/>
        <v>74.958023506838913</v>
      </c>
      <c r="M3042">
        <f t="shared" si="576"/>
        <v>-247.96920790777222</v>
      </c>
      <c r="N3042">
        <f t="shared" si="577"/>
        <v>16.388240396736364</v>
      </c>
    </row>
    <row r="3043" spans="2:14" x14ac:dyDescent="0.25">
      <c r="B3043">
        <f t="shared" si="573"/>
        <v>3.0249999999997779</v>
      </c>
      <c r="C3043">
        <f t="shared" si="566"/>
        <v>4.3740516159374616</v>
      </c>
      <c r="D3043">
        <f t="shared" si="574"/>
        <v>0</v>
      </c>
      <c r="E3043">
        <f t="shared" si="567"/>
        <v>75.046265619444469</v>
      </c>
      <c r="F3043">
        <f t="shared" si="569"/>
        <v>0</v>
      </c>
      <c r="G3043">
        <f t="shared" si="568"/>
        <v>0</v>
      </c>
      <c r="H3043">
        <f t="shared" si="575"/>
        <v>0</v>
      </c>
      <c r="I3043">
        <f t="shared" si="570"/>
        <v>0</v>
      </c>
      <c r="J3043" t="str">
        <f t="shared" si="571"/>
        <v/>
      </c>
      <c r="L3043">
        <f t="shared" si="572"/>
        <v>74.9456643933176</v>
      </c>
      <c r="M3043">
        <f t="shared" si="576"/>
        <v>-247.88730730335828</v>
      </c>
      <c r="N3043">
        <f t="shared" si="577"/>
        <v>16.380120882786287</v>
      </c>
    </row>
    <row r="3044" spans="2:14" x14ac:dyDescent="0.25">
      <c r="B3044">
        <f t="shared" si="573"/>
        <v>3.0259999999997778</v>
      </c>
      <c r="C3044">
        <f t="shared" si="566"/>
        <v>4.375177309921753</v>
      </c>
      <c r="D3044">
        <f t="shared" si="574"/>
        <v>0</v>
      </c>
      <c r="E3044">
        <f t="shared" si="567"/>
        <v>75.033875347080937</v>
      </c>
      <c r="F3044">
        <f t="shared" si="569"/>
        <v>0</v>
      </c>
      <c r="G3044">
        <f t="shared" si="568"/>
        <v>0</v>
      </c>
      <c r="H3044">
        <f t="shared" si="575"/>
        <v>0</v>
      </c>
      <c r="I3044">
        <f t="shared" si="570"/>
        <v>0</v>
      </c>
      <c r="J3044" t="str">
        <f t="shared" si="571"/>
        <v/>
      </c>
      <c r="L3044">
        <f t="shared" si="572"/>
        <v>74.933309354677093</v>
      </c>
      <c r="M3044">
        <f t="shared" si="576"/>
        <v>-247.80544727065035</v>
      </c>
      <c r="N3044">
        <f t="shared" si="577"/>
        <v>16.372006598430744</v>
      </c>
    </row>
    <row r="3045" spans="2:14" x14ac:dyDescent="0.25">
      <c r="B3045">
        <f t="shared" si="573"/>
        <v>3.0269999999997776</v>
      </c>
      <c r="C3045">
        <f t="shared" si="566"/>
        <v>4.3763028180519594</v>
      </c>
      <c r="D3045">
        <f t="shared" si="574"/>
        <v>0</v>
      </c>
      <c r="E3045">
        <f t="shared" si="567"/>
        <v>75.021489165691818</v>
      </c>
      <c r="F3045">
        <f t="shared" si="569"/>
        <v>0</v>
      </c>
      <c r="G3045">
        <f t="shared" si="568"/>
        <v>0</v>
      </c>
      <c r="H3045">
        <f t="shared" si="575"/>
        <v>0</v>
      </c>
      <c r="I3045">
        <f t="shared" si="570"/>
        <v>0</v>
      </c>
      <c r="J3045" t="str">
        <f t="shared" si="571"/>
        <v/>
      </c>
      <c r="L3045">
        <f t="shared" si="572"/>
        <v>74.920958388902449</v>
      </c>
      <c r="M3045">
        <f t="shared" si="576"/>
        <v>-247.72362778236356</v>
      </c>
      <c r="N3045">
        <f t="shared" si="577"/>
        <v>16.363897657356574</v>
      </c>
    </row>
    <row r="3046" spans="2:14" x14ac:dyDescent="0.25">
      <c r="B3046">
        <f t="shared" si="573"/>
        <v>3.0279999999997775</v>
      </c>
      <c r="C3046">
        <f t="shared" si="566"/>
        <v>4.3774281403894451</v>
      </c>
      <c r="D3046">
        <f t="shared" si="574"/>
        <v>0</v>
      </c>
      <c r="E3046">
        <f t="shared" si="567"/>
        <v>75.009107073251215</v>
      </c>
      <c r="F3046">
        <f t="shared" si="569"/>
        <v>0</v>
      </c>
      <c r="G3046">
        <f t="shared" si="568"/>
        <v>0</v>
      </c>
      <c r="H3046">
        <f t="shared" si="575"/>
        <v>0</v>
      </c>
      <c r="I3046">
        <f t="shared" si="570"/>
        <v>0</v>
      </c>
      <c r="J3046" t="str">
        <f t="shared" si="571"/>
        <v/>
      </c>
      <c r="L3046">
        <f t="shared" si="572"/>
        <v>74.908611493980089</v>
      </c>
      <c r="M3046">
        <f t="shared" si="576"/>
        <v>-247.64184881206575</v>
      </c>
      <c r="N3046">
        <f t="shared" si="577"/>
        <v>16.355794059563777</v>
      </c>
    </row>
    <row r="3047" spans="2:14" x14ac:dyDescent="0.25">
      <c r="B3047">
        <f t="shared" si="573"/>
        <v>3.0289999999997774</v>
      </c>
      <c r="C3047">
        <f t="shared" si="566"/>
        <v>4.378553276995544</v>
      </c>
      <c r="D3047">
        <f t="shared" si="574"/>
        <v>0</v>
      </c>
      <c r="E3047">
        <f t="shared" si="567"/>
        <v>74.996729067734577</v>
      </c>
      <c r="F3047">
        <f t="shared" si="569"/>
        <v>0</v>
      </c>
      <c r="G3047">
        <f t="shared" si="568"/>
        <v>0</v>
      </c>
      <c r="H3047">
        <f t="shared" si="575"/>
        <v>0</v>
      </c>
      <c r="I3047">
        <f t="shared" si="570"/>
        <v>0</v>
      </c>
      <c r="J3047" t="str">
        <f t="shared" si="571"/>
        <v/>
      </c>
      <c r="L3047">
        <f t="shared" si="572"/>
        <v>74.896268667897715</v>
      </c>
      <c r="M3047">
        <f t="shared" si="576"/>
        <v>-247.56011033275627</v>
      </c>
      <c r="N3047">
        <f t="shared" si="577"/>
        <v>16.347695918739191</v>
      </c>
    </row>
    <row r="3048" spans="2:14" x14ac:dyDescent="0.25">
      <c r="B3048">
        <f t="shared" si="573"/>
        <v>3.0299999999997773</v>
      </c>
      <c r="C3048">
        <f t="shared" si="566"/>
        <v>4.37967822793156</v>
      </c>
      <c r="D3048">
        <f t="shared" si="574"/>
        <v>0</v>
      </c>
      <c r="E3048">
        <f t="shared" si="567"/>
        <v>74.984355147118691</v>
      </c>
      <c r="F3048">
        <f t="shared" si="569"/>
        <v>0</v>
      </c>
      <c r="G3048">
        <f t="shared" si="568"/>
        <v>0</v>
      </c>
      <c r="H3048">
        <f t="shared" si="575"/>
        <v>0</v>
      </c>
      <c r="I3048">
        <f t="shared" si="570"/>
        <v>0</v>
      </c>
      <c r="J3048" t="str">
        <f t="shared" si="571"/>
        <v/>
      </c>
      <c r="L3048">
        <f t="shared" si="572"/>
        <v>74.883929908644362</v>
      </c>
      <c r="M3048">
        <f t="shared" si="576"/>
        <v>-247.47841231771872</v>
      </c>
      <c r="N3048">
        <f t="shared" si="577"/>
        <v>16.33960300750914</v>
      </c>
    </row>
    <row r="3049" spans="2:14" x14ac:dyDescent="0.25">
      <c r="B3049">
        <f t="shared" si="573"/>
        <v>3.0309999999997772</v>
      </c>
      <c r="C3049">
        <f t="shared" si="566"/>
        <v>4.3808029932587669</v>
      </c>
      <c r="D3049">
        <f t="shared" si="574"/>
        <v>0</v>
      </c>
      <c r="E3049">
        <f t="shared" si="567"/>
        <v>74.971985309381665</v>
      </c>
      <c r="F3049">
        <f t="shared" si="569"/>
        <v>0</v>
      </c>
      <c r="G3049">
        <f t="shared" si="568"/>
        <v>0</v>
      </c>
      <c r="H3049">
        <f t="shared" si="575"/>
        <v>0</v>
      </c>
      <c r="I3049">
        <f t="shared" si="570"/>
        <v>0</v>
      </c>
      <c r="J3049" t="str">
        <f t="shared" si="571"/>
        <v/>
      </c>
      <c r="L3049">
        <f t="shared" si="572"/>
        <v>74.871595214210373</v>
      </c>
      <c r="M3049">
        <f t="shared" si="576"/>
        <v>-247.39675474052092</v>
      </c>
      <c r="N3049">
        <f t="shared" si="577"/>
        <v>16.331515439560462</v>
      </c>
    </row>
    <row r="3050" spans="2:14" x14ac:dyDescent="0.25">
      <c r="B3050">
        <f t="shared" si="573"/>
        <v>3.0319999999997771</v>
      </c>
      <c r="C3050">
        <f t="shared" si="566"/>
        <v>4.381927573038408</v>
      </c>
      <c r="D3050">
        <f t="shared" si="574"/>
        <v>0</v>
      </c>
      <c r="E3050">
        <f t="shared" si="567"/>
        <v>74.959619552502957</v>
      </c>
      <c r="F3050">
        <f t="shared" si="569"/>
        <v>0</v>
      </c>
      <c r="G3050">
        <f t="shared" si="568"/>
        <v>0</v>
      </c>
      <c r="H3050">
        <f t="shared" si="575"/>
        <v>0</v>
      </c>
      <c r="I3050">
        <f t="shared" si="570"/>
        <v>0</v>
      </c>
      <c r="J3050" t="str">
        <f t="shared" si="571"/>
        <v/>
      </c>
      <c r="L3050">
        <f t="shared" si="572"/>
        <v>74.859264582587485</v>
      </c>
      <c r="M3050">
        <f t="shared" si="576"/>
        <v>-247.31513757416224</v>
      </c>
      <c r="N3050">
        <f t="shared" si="577"/>
        <v>16.323433328579995</v>
      </c>
    </row>
    <row r="3051" spans="2:14" x14ac:dyDescent="0.25">
      <c r="B3051">
        <f t="shared" si="573"/>
        <v>3.032999999999777</v>
      </c>
      <c r="C3051">
        <f t="shared" si="566"/>
        <v>4.3830519673316957</v>
      </c>
      <c r="D3051">
        <f t="shared" si="574"/>
        <v>0</v>
      </c>
      <c r="E3051">
        <f t="shared" si="567"/>
        <v>74.947257874463361</v>
      </c>
      <c r="F3051">
        <f t="shared" si="569"/>
        <v>0</v>
      </c>
      <c r="G3051">
        <f t="shared" si="568"/>
        <v>0</v>
      </c>
      <c r="H3051">
        <f t="shared" si="575"/>
        <v>0</v>
      </c>
      <c r="I3051">
        <f t="shared" si="570"/>
        <v>0</v>
      </c>
      <c r="J3051" t="str">
        <f t="shared" si="571"/>
        <v/>
      </c>
      <c r="L3051">
        <f t="shared" si="572"/>
        <v>74.8469380117687</v>
      </c>
      <c r="M3051">
        <f t="shared" si="576"/>
        <v>-247.23356079192627</v>
      </c>
      <c r="N3051">
        <f t="shared" si="577"/>
        <v>16.315356447194063</v>
      </c>
    </row>
    <row r="3052" spans="2:14" x14ac:dyDescent="0.25">
      <c r="B3052">
        <f t="shared" si="573"/>
        <v>3.0339999999997769</v>
      </c>
      <c r="C3052">
        <f t="shared" si="566"/>
        <v>4.384176176199813</v>
      </c>
      <c r="D3052">
        <f t="shared" si="574"/>
        <v>0</v>
      </c>
      <c r="E3052">
        <f t="shared" si="567"/>
        <v>74.934900273244978</v>
      </c>
      <c r="F3052">
        <f t="shared" si="569"/>
        <v>0</v>
      </c>
      <c r="G3052">
        <f t="shared" si="568"/>
        <v>0</v>
      </c>
      <c r="H3052">
        <f t="shared" si="575"/>
        <v>0</v>
      </c>
      <c r="I3052">
        <f t="shared" si="570"/>
        <v>0</v>
      </c>
      <c r="J3052" t="str">
        <f t="shared" si="571"/>
        <v/>
      </c>
      <c r="L3052">
        <f t="shared" si="572"/>
        <v>74.83461549974831</v>
      </c>
      <c r="M3052">
        <f t="shared" si="576"/>
        <v>-247.15202436766504</v>
      </c>
      <c r="N3052">
        <f t="shared" si="577"/>
        <v>16.307284795402666</v>
      </c>
    </row>
    <row r="3053" spans="2:14" x14ac:dyDescent="0.25">
      <c r="B3053">
        <f t="shared" si="573"/>
        <v>3.0349999999997768</v>
      </c>
      <c r="C3053">
        <f t="shared" si="566"/>
        <v>4.385300199703912</v>
      </c>
      <c r="D3053">
        <f t="shared" si="574"/>
        <v>0</v>
      </c>
      <c r="E3053">
        <f t="shared" si="567"/>
        <v>74.922546746831259</v>
      </c>
      <c r="F3053">
        <f t="shared" si="569"/>
        <v>0</v>
      </c>
      <c r="G3053">
        <f t="shared" si="568"/>
        <v>0</v>
      </c>
      <c r="H3053">
        <f t="shared" si="575"/>
        <v>0</v>
      </c>
      <c r="I3053">
        <f t="shared" si="570"/>
        <v>0</v>
      </c>
      <c r="J3053" t="str">
        <f t="shared" si="571"/>
        <v/>
      </c>
      <c r="L3053">
        <f t="shared" si="572"/>
        <v>74.822297044522017</v>
      </c>
      <c r="M3053">
        <f t="shared" si="576"/>
        <v>-247.07052827437792</v>
      </c>
      <c r="N3053">
        <f t="shared" si="577"/>
        <v>16.299218714266317</v>
      </c>
    </row>
    <row r="3054" spans="2:14" x14ac:dyDescent="0.25">
      <c r="B3054">
        <f t="shared" si="573"/>
        <v>3.0359999999997767</v>
      </c>
      <c r="C3054">
        <f t="shared" si="566"/>
        <v>4.3864240379051145</v>
      </c>
      <c r="D3054">
        <f t="shared" si="574"/>
        <v>0</v>
      </c>
      <c r="E3054">
        <f t="shared" si="567"/>
        <v>74.910197293206991</v>
      </c>
      <c r="F3054">
        <f t="shared" si="569"/>
        <v>0</v>
      </c>
      <c r="G3054">
        <f t="shared" si="568"/>
        <v>0</v>
      </c>
      <c r="H3054">
        <f t="shared" si="575"/>
        <v>0</v>
      </c>
      <c r="I3054">
        <f t="shared" si="570"/>
        <v>0</v>
      </c>
      <c r="J3054" t="str">
        <f t="shared" si="571"/>
        <v/>
      </c>
      <c r="L3054">
        <f t="shared" si="572"/>
        <v>74.809982644086773</v>
      </c>
      <c r="M3054">
        <f t="shared" si="576"/>
        <v>-246.98907248534852</v>
      </c>
      <c r="N3054">
        <f t="shared" si="577"/>
        <v>16.291157749037666</v>
      </c>
    </row>
    <row r="3055" spans="2:14" x14ac:dyDescent="0.25">
      <c r="B3055">
        <f t="shared" si="573"/>
        <v>3.0369999999997765</v>
      </c>
      <c r="C3055">
        <f t="shared" si="566"/>
        <v>4.3875476908645128</v>
      </c>
      <c r="D3055">
        <f t="shared" si="574"/>
        <v>0</v>
      </c>
      <c r="E3055">
        <f t="shared" si="567"/>
        <v>74.89785191035827</v>
      </c>
      <c r="F3055">
        <f t="shared" si="569"/>
        <v>0</v>
      </c>
      <c r="G3055">
        <f t="shared" si="568"/>
        <v>0</v>
      </c>
      <c r="H3055">
        <f t="shared" si="575"/>
        <v>0</v>
      </c>
      <c r="I3055">
        <f t="shared" si="570"/>
        <v>0</v>
      </c>
      <c r="J3055" t="str">
        <f t="shared" si="571"/>
        <v/>
      </c>
      <c r="L3055">
        <f t="shared" si="572"/>
        <v>74.797672296440894</v>
      </c>
      <c r="M3055">
        <f t="shared" si="576"/>
        <v>-246.90765697442885</v>
      </c>
      <c r="N3055">
        <f t="shared" si="577"/>
        <v>16.283102127090388</v>
      </c>
    </row>
    <row r="3056" spans="2:14" x14ac:dyDescent="0.25">
      <c r="B3056">
        <f t="shared" si="573"/>
        <v>3.0379999999997764</v>
      </c>
      <c r="C3056">
        <f t="shared" si="566"/>
        <v>4.3886711586431684</v>
      </c>
      <c r="D3056">
        <f t="shared" si="574"/>
        <v>0</v>
      </c>
      <c r="E3056">
        <f t="shared" si="567"/>
        <v>74.885510596272539</v>
      </c>
      <c r="F3056">
        <f t="shared" si="569"/>
        <v>0</v>
      </c>
      <c r="G3056">
        <f t="shared" si="568"/>
        <v>0</v>
      </c>
      <c r="H3056">
        <f t="shared" si="575"/>
        <v>0</v>
      </c>
      <c r="I3056">
        <f t="shared" si="570"/>
        <v>0</v>
      </c>
      <c r="J3056" t="str">
        <f t="shared" si="571"/>
        <v/>
      </c>
      <c r="L3056">
        <f t="shared" si="572"/>
        <v>74.785365999583959</v>
      </c>
      <c r="M3056">
        <f t="shared" si="576"/>
        <v>-246.82628171461829</v>
      </c>
      <c r="N3056">
        <f t="shared" si="577"/>
        <v>16.27505196211132</v>
      </c>
    </row>
    <row r="3057" spans="2:14" x14ac:dyDescent="0.25">
      <c r="B3057">
        <f t="shared" si="573"/>
        <v>3.0389999999997763</v>
      </c>
      <c r="C3057">
        <f t="shared" si="566"/>
        <v>4.3897944413021124</v>
      </c>
      <c r="D3057">
        <f t="shared" si="574"/>
        <v>0</v>
      </c>
      <c r="E3057">
        <f t="shared" si="567"/>
        <v>74.87317334893855</v>
      </c>
      <c r="F3057">
        <f t="shared" si="569"/>
        <v>0</v>
      </c>
      <c r="G3057">
        <f t="shared" si="568"/>
        <v>0</v>
      </c>
      <c r="H3057">
        <f t="shared" si="575"/>
        <v>0</v>
      </c>
      <c r="I3057">
        <f t="shared" si="570"/>
        <v>0</v>
      </c>
      <c r="J3057" t="str">
        <f t="shared" si="571"/>
        <v/>
      </c>
      <c r="L3057">
        <f t="shared" si="572"/>
        <v>74.773063751516901</v>
      </c>
      <c r="M3057">
        <f t="shared" si="576"/>
        <v>-246.74494667976887</v>
      </c>
      <c r="N3057">
        <f t="shared" si="577"/>
        <v>16.267007026726787</v>
      </c>
    </row>
    <row r="3058" spans="2:14" x14ac:dyDescent="0.25">
      <c r="B3058">
        <f t="shared" si="573"/>
        <v>3.0399999999997762</v>
      </c>
      <c r="C3058">
        <f t="shared" si="566"/>
        <v>4.3909175389023467</v>
      </c>
      <c r="D3058">
        <f t="shared" si="574"/>
        <v>0</v>
      </c>
      <c r="E3058">
        <f t="shared" si="567"/>
        <v>74.860840166346406</v>
      </c>
      <c r="F3058">
        <f t="shared" si="569"/>
        <v>0</v>
      </c>
      <c r="G3058">
        <f t="shared" si="568"/>
        <v>0</v>
      </c>
      <c r="H3058">
        <f t="shared" si="575"/>
        <v>0</v>
      </c>
      <c r="I3058">
        <f t="shared" si="570"/>
        <v>0</v>
      </c>
      <c r="J3058" t="str">
        <f t="shared" si="571"/>
        <v/>
      </c>
      <c r="L3058">
        <f t="shared" si="572"/>
        <v>74.760765550241985</v>
      </c>
      <c r="M3058">
        <f t="shared" si="576"/>
        <v>-246.66365184287997</v>
      </c>
      <c r="N3058">
        <f t="shared" si="577"/>
        <v>16.25896732093679</v>
      </c>
    </row>
    <row r="3059" spans="2:14" x14ac:dyDescent="0.25">
      <c r="B3059">
        <f t="shared" si="573"/>
        <v>3.0409999999997761</v>
      </c>
      <c r="C3059">
        <f t="shared" si="566"/>
        <v>4.3920404515048421</v>
      </c>
      <c r="D3059">
        <f t="shared" si="574"/>
        <v>0</v>
      </c>
      <c r="E3059">
        <f t="shared" si="567"/>
        <v>74.848511046487502</v>
      </c>
      <c r="F3059">
        <f t="shared" si="569"/>
        <v>0</v>
      </c>
      <c r="G3059">
        <f t="shared" si="568"/>
        <v>0</v>
      </c>
      <c r="H3059">
        <f t="shared" si="575"/>
        <v>0</v>
      </c>
      <c r="I3059">
        <f t="shared" si="570"/>
        <v>0</v>
      </c>
      <c r="J3059" t="str">
        <f t="shared" si="571"/>
        <v/>
      </c>
      <c r="L3059">
        <f t="shared" si="572"/>
        <v>74.748471393762756</v>
      </c>
      <c r="M3059">
        <f t="shared" si="576"/>
        <v>-246.58239717808783</v>
      </c>
      <c r="N3059">
        <f t="shared" si="577"/>
        <v>16.250932958428166</v>
      </c>
    </row>
    <row r="3060" spans="2:14" x14ac:dyDescent="0.25">
      <c r="B3060">
        <f t="shared" si="573"/>
        <v>3.041999999999776</v>
      </c>
      <c r="C3060">
        <f t="shared" si="566"/>
        <v>4.3931631791705392</v>
      </c>
      <c r="D3060">
        <f t="shared" si="574"/>
        <v>0</v>
      </c>
      <c r="E3060">
        <f t="shared" si="567"/>
        <v>74.836185987354568</v>
      </c>
      <c r="F3060">
        <f t="shared" si="569"/>
        <v>0</v>
      </c>
      <c r="G3060">
        <f t="shared" si="568"/>
        <v>0</v>
      </c>
      <c r="H3060">
        <f t="shared" si="575"/>
        <v>0</v>
      </c>
      <c r="I3060">
        <f t="shared" si="570"/>
        <v>0</v>
      </c>
      <c r="J3060" t="str">
        <f t="shared" si="571"/>
        <v/>
      </c>
      <c r="L3060">
        <f t="shared" si="572"/>
        <v>74.736181280084068</v>
      </c>
      <c r="M3060">
        <f t="shared" si="576"/>
        <v>-246.50118265867604</v>
      </c>
      <c r="N3060">
        <f t="shared" si="577"/>
        <v>16.242903825514077</v>
      </c>
    </row>
    <row r="3061" spans="2:14" x14ac:dyDescent="0.25">
      <c r="B3061">
        <f t="shared" si="573"/>
        <v>3.0429999999997759</v>
      </c>
      <c r="C3061">
        <f t="shared" si="566"/>
        <v>4.3942857219603493</v>
      </c>
      <c r="D3061">
        <f t="shared" si="574"/>
        <v>0</v>
      </c>
      <c r="E3061">
        <f t="shared" si="567"/>
        <v>74.823864986941672</v>
      </c>
      <c r="F3061">
        <f t="shared" si="569"/>
        <v>0</v>
      </c>
      <c r="G3061">
        <f t="shared" si="568"/>
        <v>0</v>
      </c>
      <c r="H3061">
        <f t="shared" si="575"/>
        <v>0</v>
      </c>
      <c r="I3061">
        <f t="shared" si="570"/>
        <v>0</v>
      </c>
      <c r="J3061" t="str">
        <f t="shared" si="571"/>
        <v/>
      </c>
      <c r="L3061">
        <f t="shared" si="572"/>
        <v>74.723895207212109</v>
      </c>
      <c r="M3061">
        <f t="shared" si="576"/>
        <v>-246.4200082579282</v>
      </c>
      <c r="N3061">
        <f t="shared" si="577"/>
        <v>16.234880149568198</v>
      </c>
    </row>
    <row r="3062" spans="2:14" x14ac:dyDescent="0.25">
      <c r="B3062">
        <f t="shared" si="573"/>
        <v>3.0439999999997758</v>
      </c>
      <c r="C3062">
        <f t="shared" si="566"/>
        <v>4.3954080799351534</v>
      </c>
      <c r="D3062">
        <f t="shared" si="574"/>
        <v>0</v>
      </c>
      <c r="E3062">
        <f t="shared" si="567"/>
        <v>74.811548043244187</v>
      </c>
      <c r="F3062">
        <f t="shared" si="569"/>
        <v>0</v>
      </c>
      <c r="G3062">
        <f t="shared" si="568"/>
        <v>0</v>
      </c>
      <c r="H3062">
        <f t="shared" si="575"/>
        <v>0</v>
      </c>
      <c r="I3062">
        <f t="shared" si="570"/>
        <v>0</v>
      </c>
      <c r="J3062" t="str">
        <f t="shared" si="571"/>
        <v/>
      </c>
      <c r="L3062">
        <f t="shared" si="572"/>
        <v>74.71161317315439</v>
      </c>
      <c r="M3062">
        <f t="shared" si="576"/>
        <v>-246.33887394969634</v>
      </c>
      <c r="N3062">
        <f t="shared" si="577"/>
        <v>16.226861703216855</v>
      </c>
    </row>
    <row r="3063" spans="2:14" x14ac:dyDescent="0.25">
      <c r="B3063">
        <f t="shared" si="573"/>
        <v>3.0449999999997757</v>
      </c>
      <c r="C3063">
        <f t="shared" si="566"/>
        <v>4.3965302531558024</v>
      </c>
      <c r="D3063">
        <f t="shared" si="574"/>
        <v>0</v>
      </c>
      <c r="E3063">
        <f t="shared" si="567"/>
        <v>74.79923515425881</v>
      </c>
      <c r="F3063">
        <f t="shared" si="569"/>
        <v>0</v>
      </c>
      <c r="G3063">
        <f t="shared" si="568"/>
        <v>0</v>
      </c>
      <c r="H3063">
        <f t="shared" si="575"/>
        <v>0</v>
      </c>
      <c r="I3063">
        <f t="shared" si="570"/>
        <v>0</v>
      </c>
      <c r="J3063" t="str">
        <f t="shared" si="571"/>
        <v/>
      </c>
      <c r="L3063">
        <f t="shared" si="572"/>
        <v>74.6993351759197</v>
      </c>
      <c r="M3063">
        <f t="shared" si="576"/>
        <v>-246.25777970754825</v>
      </c>
      <c r="N3063">
        <f t="shared" si="577"/>
        <v>16.218848486460047</v>
      </c>
    </row>
    <row r="3064" spans="2:14" x14ac:dyDescent="0.25">
      <c r="B3064">
        <f t="shared" si="573"/>
        <v>3.0459999999997756</v>
      </c>
      <c r="C3064">
        <f t="shared" si="566"/>
        <v>4.3976522416831161</v>
      </c>
      <c r="D3064">
        <f t="shared" si="574"/>
        <v>0</v>
      </c>
      <c r="E3064">
        <f t="shared" si="567"/>
        <v>74.786926317983557</v>
      </c>
      <c r="F3064">
        <f t="shared" si="569"/>
        <v>0</v>
      </c>
      <c r="G3064">
        <f t="shared" si="568"/>
        <v>0</v>
      </c>
      <c r="H3064">
        <f t="shared" si="575"/>
        <v>0</v>
      </c>
      <c r="I3064">
        <f t="shared" si="570"/>
        <v>0</v>
      </c>
      <c r="J3064" t="str">
        <f t="shared" si="571"/>
        <v/>
      </c>
      <c r="L3064">
        <f t="shared" si="572"/>
        <v>74.68706121351812</v>
      </c>
      <c r="M3064">
        <f t="shared" si="576"/>
        <v>-246.17672550505176</v>
      </c>
      <c r="N3064">
        <f t="shared" si="577"/>
        <v>16.210840499297774</v>
      </c>
    </row>
    <row r="3065" spans="2:14" x14ac:dyDescent="0.25">
      <c r="B3065">
        <f t="shared" si="573"/>
        <v>3.0469999999997754</v>
      </c>
      <c r="C3065">
        <f t="shared" si="566"/>
        <v>4.3987740455778859</v>
      </c>
      <c r="D3065">
        <f t="shared" si="574"/>
        <v>0</v>
      </c>
      <c r="E3065">
        <f t="shared" si="567"/>
        <v>74.774621532417754</v>
      </c>
      <c r="F3065">
        <f t="shared" si="569"/>
        <v>0</v>
      </c>
      <c r="G3065">
        <f t="shared" si="568"/>
        <v>0</v>
      </c>
      <c r="H3065">
        <f t="shared" si="575"/>
        <v>0</v>
      </c>
      <c r="I3065">
        <f t="shared" si="570"/>
        <v>0</v>
      </c>
      <c r="J3065" t="str">
        <f t="shared" si="571"/>
        <v/>
      </c>
      <c r="L3065">
        <f t="shared" si="572"/>
        <v>74.674791283961113</v>
      </c>
      <c r="M3065">
        <f t="shared" si="576"/>
        <v>-246.0957113160589</v>
      </c>
      <c r="N3065">
        <f t="shared" si="577"/>
        <v>16.202837741730036</v>
      </c>
    </row>
    <row r="3066" spans="2:14" x14ac:dyDescent="0.25">
      <c r="B3066">
        <f t="shared" si="573"/>
        <v>3.0479999999997753</v>
      </c>
      <c r="C3066">
        <f t="shared" si="566"/>
        <v>4.399895664900872</v>
      </c>
      <c r="D3066">
        <f t="shared" si="574"/>
        <v>0</v>
      </c>
      <c r="E3066">
        <f t="shared" si="567"/>
        <v>74.762320795562061</v>
      </c>
      <c r="F3066">
        <f t="shared" si="569"/>
        <v>0</v>
      </c>
      <c r="G3066">
        <f t="shared" si="568"/>
        <v>0</v>
      </c>
      <c r="H3066">
        <f t="shared" si="575"/>
        <v>0</v>
      </c>
      <c r="I3066">
        <f t="shared" si="570"/>
        <v>0</v>
      </c>
      <c r="J3066" t="str">
        <f t="shared" si="571"/>
        <v/>
      </c>
      <c r="L3066">
        <f t="shared" si="572"/>
        <v>74.662525385261389</v>
      </c>
      <c r="M3066">
        <f t="shared" si="576"/>
        <v>-246.01473711385324</v>
      </c>
      <c r="N3066">
        <f t="shared" si="577"/>
        <v>16.194840441130509</v>
      </c>
    </row>
    <row r="3067" spans="2:14" x14ac:dyDescent="0.25">
      <c r="B3067">
        <f t="shared" si="573"/>
        <v>3.0489999999997752</v>
      </c>
      <c r="C3067">
        <f t="shared" si="566"/>
        <v>4.4010170997128055</v>
      </c>
      <c r="D3067">
        <f t="shared" si="574"/>
        <v>0</v>
      </c>
      <c r="E3067">
        <f t="shared" si="567"/>
        <v>74.750024105418433</v>
      </c>
      <c r="F3067">
        <f t="shared" si="569"/>
        <v>0</v>
      </c>
      <c r="G3067">
        <f t="shared" si="568"/>
        <v>0</v>
      </c>
      <c r="H3067">
        <f t="shared" si="575"/>
        <v>0</v>
      </c>
      <c r="I3067">
        <f t="shared" si="570"/>
        <v>0</v>
      </c>
      <c r="J3067" t="str">
        <f t="shared" si="571"/>
        <v/>
      </c>
      <c r="L3067">
        <f t="shared" si="572"/>
        <v>74.650263515432968</v>
      </c>
      <c r="M3067">
        <f t="shared" si="576"/>
        <v>-245.93380287257105</v>
      </c>
      <c r="N3067">
        <f t="shared" si="577"/>
        <v>16.18684825643868</v>
      </c>
    </row>
    <row r="3068" spans="2:14" x14ac:dyDescent="0.25">
      <c r="B3068">
        <f t="shared" si="573"/>
        <v>3.0499999999997751</v>
      </c>
      <c r="C3068">
        <f t="shared" si="566"/>
        <v>4.4021383500743871</v>
      </c>
      <c r="D3068">
        <f t="shared" si="574"/>
        <v>0</v>
      </c>
      <c r="E3068">
        <f t="shared" si="567"/>
        <v>74.737731459990158</v>
      </c>
      <c r="F3068">
        <f t="shared" si="569"/>
        <v>0</v>
      </c>
      <c r="G3068">
        <f t="shared" si="568"/>
        <v>0</v>
      </c>
      <c r="H3068">
        <f t="shared" si="575"/>
        <v>0</v>
      </c>
      <c r="I3068">
        <f t="shared" si="570"/>
        <v>0</v>
      </c>
      <c r="J3068" t="str">
        <f t="shared" si="571"/>
        <v/>
      </c>
      <c r="L3068">
        <f t="shared" si="572"/>
        <v>74.63800567249119</v>
      </c>
      <c r="M3068">
        <f t="shared" si="576"/>
        <v>-245.85290856549591</v>
      </c>
      <c r="N3068">
        <f t="shared" si="577"/>
        <v>16.178861415028223</v>
      </c>
    </row>
    <row r="3069" spans="2:14" x14ac:dyDescent="0.25">
      <c r="B3069">
        <f t="shared" si="573"/>
        <v>3.050999999999775</v>
      </c>
      <c r="C3069">
        <f t="shared" si="566"/>
        <v>4.4032594160462866</v>
      </c>
      <c r="D3069">
        <f t="shared" si="574"/>
        <v>0</v>
      </c>
      <c r="E3069">
        <f t="shared" si="567"/>
        <v>74.725442857281834</v>
      </c>
      <c r="F3069">
        <f t="shared" si="569"/>
        <v>0</v>
      </c>
      <c r="G3069">
        <f t="shared" si="568"/>
        <v>0</v>
      </c>
      <c r="H3069">
        <f t="shared" si="575"/>
        <v>0</v>
      </c>
      <c r="I3069">
        <f t="shared" si="570"/>
        <v>0</v>
      </c>
      <c r="J3069" t="str">
        <f t="shared" si="571"/>
        <v/>
      </c>
      <c r="L3069">
        <f t="shared" si="572"/>
        <v>74.625751854452687</v>
      </c>
      <c r="M3069">
        <f t="shared" si="576"/>
        <v>-245.77205416647985</v>
      </c>
      <c r="N3069">
        <f t="shared" si="577"/>
        <v>16.170879803212301</v>
      </c>
    </row>
    <row r="3070" spans="2:14" x14ac:dyDescent="0.25">
      <c r="B3070">
        <f t="shared" si="573"/>
        <v>3.0519999999997749</v>
      </c>
      <c r="C3070">
        <f t="shared" si="566"/>
        <v>4.404380297689146</v>
      </c>
      <c r="D3070">
        <f t="shared" si="574"/>
        <v>0</v>
      </c>
      <c r="E3070">
        <f t="shared" si="567"/>
        <v>74.713158295299351</v>
      </c>
      <c r="F3070">
        <f t="shared" si="569"/>
        <v>0</v>
      </c>
      <c r="G3070">
        <f t="shared" si="568"/>
        <v>0</v>
      </c>
      <c r="H3070">
        <f t="shared" si="575"/>
        <v>0</v>
      </c>
      <c r="I3070">
        <f t="shared" si="570"/>
        <v>0</v>
      </c>
      <c r="J3070" t="str">
        <f t="shared" si="571"/>
        <v/>
      </c>
      <c r="L3070">
        <f t="shared" si="572"/>
        <v>74.613502059335417</v>
      </c>
      <c r="M3070">
        <f t="shared" si="576"/>
        <v>-245.69123964965911</v>
      </c>
      <c r="N3070">
        <f t="shared" si="577"/>
        <v>16.162903307304077</v>
      </c>
    </row>
    <row r="3071" spans="2:14" x14ac:dyDescent="0.25">
      <c r="B3071">
        <f t="shared" si="573"/>
        <v>3.0529999999997748</v>
      </c>
      <c r="C3071">
        <f t="shared" si="566"/>
        <v>4.4055009950635755</v>
      </c>
      <c r="D3071">
        <f t="shared" si="574"/>
        <v>0</v>
      </c>
      <c r="E3071">
        <f t="shared" si="567"/>
        <v>74.700877772049949</v>
      </c>
      <c r="F3071">
        <f t="shared" si="569"/>
        <v>0</v>
      </c>
      <c r="G3071">
        <f t="shared" si="568"/>
        <v>0</v>
      </c>
      <c r="H3071">
        <f t="shared" si="575"/>
        <v>0</v>
      </c>
      <c r="I3071">
        <f t="shared" si="570"/>
        <v>0</v>
      </c>
      <c r="J3071" t="str">
        <f t="shared" si="571"/>
        <v/>
      </c>
      <c r="L3071">
        <f t="shared" si="572"/>
        <v>74.601256285158613</v>
      </c>
      <c r="M3071">
        <f t="shared" si="576"/>
        <v>-245.61046498803307</v>
      </c>
      <c r="N3071">
        <f t="shared" si="577"/>
        <v>16.154932268364064</v>
      </c>
    </row>
    <row r="3072" spans="2:14" x14ac:dyDescent="0.25">
      <c r="B3072">
        <f t="shared" si="573"/>
        <v>3.0539999999997747</v>
      </c>
      <c r="C3072">
        <f t="shared" si="566"/>
        <v>4.4066215082301561</v>
      </c>
      <c r="D3072">
        <f t="shared" si="574"/>
        <v>0</v>
      </c>
      <c r="E3072">
        <f t="shared" si="567"/>
        <v>74.688601285542134</v>
      </c>
      <c r="F3072">
        <f t="shared" si="569"/>
        <v>0</v>
      </c>
      <c r="G3072">
        <f t="shared" si="568"/>
        <v>0</v>
      </c>
      <c r="H3072">
        <f t="shared" si="575"/>
        <v>0</v>
      </c>
      <c r="I3072">
        <f t="shared" si="570"/>
        <v>0</v>
      </c>
      <c r="J3072" t="str">
        <f t="shared" si="571"/>
        <v/>
      </c>
      <c r="L3072">
        <f t="shared" si="572"/>
        <v>74.589014529942787</v>
      </c>
      <c r="M3072">
        <f t="shared" si="576"/>
        <v>-245.52973015630641</v>
      </c>
      <c r="N3072">
        <f t="shared" si="577"/>
        <v>16.146966345331748</v>
      </c>
    </row>
    <row r="3073" spans="2:14" x14ac:dyDescent="0.25">
      <c r="B3073">
        <f t="shared" si="573"/>
        <v>3.0549999999997746</v>
      </c>
      <c r="C3073">
        <f t="shared" si="566"/>
        <v>4.4077418372494392</v>
      </c>
      <c r="D3073">
        <f t="shared" si="574"/>
        <v>0</v>
      </c>
      <c r="E3073">
        <f t="shared" si="567"/>
        <v>74.67632883378576</v>
      </c>
      <c r="F3073">
        <f t="shared" si="569"/>
        <v>0</v>
      </c>
      <c r="G3073">
        <f t="shared" si="568"/>
        <v>0</v>
      </c>
      <c r="H3073">
        <f t="shared" si="575"/>
        <v>0</v>
      </c>
      <c r="I3073">
        <f t="shared" si="570"/>
        <v>0</v>
      </c>
      <c r="J3073" t="str">
        <f t="shared" si="571"/>
        <v/>
      </c>
      <c r="L3073">
        <f t="shared" si="572"/>
        <v>74.576776791709818</v>
      </c>
      <c r="M3073">
        <f t="shared" si="576"/>
        <v>-245.44903512747851</v>
      </c>
      <c r="N3073">
        <f t="shared" si="577"/>
        <v>16.139005765580805</v>
      </c>
    </row>
    <row r="3074" spans="2:14" x14ac:dyDescent="0.25">
      <c r="B3074">
        <f t="shared" si="573"/>
        <v>3.0559999999997745</v>
      </c>
      <c r="C3074">
        <f t="shared" si="566"/>
        <v>4.4088619821819464</v>
      </c>
      <c r="D3074">
        <f t="shared" si="574"/>
        <v>0</v>
      </c>
      <c r="E3074">
        <f t="shared" si="567"/>
        <v>74.664060414791962</v>
      </c>
      <c r="F3074">
        <f t="shared" si="569"/>
        <v>0</v>
      </c>
      <c r="G3074">
        <f t="shared" si="568"/>
        <v>0</v>
      </c>
      <c r="H3074">
        <f t="shared" si="575"/>
        <v>0</v>
      </c>
      <c r="I3074">
        <f t="shared" si="570"/>
        <v>0</v>
      </c>
      <c r="J3074" t="str">
        <f t="shared" si="571"/>
        <v/>
      </c>
      <c r="L3074">
        <f t="shared" si="572"/>
        <v>74.564543068482834</v>
      </c>
      <c r="M3074">
        <f t="shared" si="576"/>
        <v>-245.36837987596982</v>
      </c>
      <c r="N3074">
        <f t="shared" si="577"/>
        <v>16.131050301737559</v>
      </c>
    </row>
    <row r="3075" spans="2:14" x14ac:dyDescent="0.25">
      <c r="B3075">
        <f t="shared" si="573"/>
        <v>3.0569999999997743</v>
      </c>
      <c r="C3075">
        <f t="shared" si="566"/>
        <v>4.4099819430881686</v>
      </c>
      <c r="D3075">
        <f t="shared" si="574"/>
        <v>0</v>
      </c>
      <c r="E3075">
        <f t="shared" si="567"/>
        <v>74.651796026573194</v>
      </c>
      <c r="F3075">
        <f t="shared" si="569"/>
        <v>0</v>
      </c>
      <c r="G3075">
        <f t="shared" si="568"/>
        <v>0</v>
      </c>
      <c r="H3075">
        <f t="shared" si="575"/>
        <v>0</v>
      </c>
      <c r="I3075">
        <f t="shared" si="570"/>
        <v>0</v>
      </c>
      <c r="J3075" t="str">
        <f t="shared" si="571"/>
        <v/>
      </c>
      <c r="L3075">
        <f t="shared" si="572"/>
        <v>74.55231335828627</v>
      </c>
      <c r="M3075">
        <f t="shared" si="576"/>
        <v>-245.28776437534816</v>
      </c>
      <c r="N3075">
        <f t="shared" si="577"/>
        <v>16.123100181175687</v>
      </c>
    </row>
    <row r="3076" spans="2:14" x14ac:dyDescent="0.25">
      <c r="B3076">
        <f t="shared" si="573"/>
        <v>3.0579999999997742</v>
      </c>
      <c r="C3076">
        <f t="shared" si="566"/>
        <v>4.4111017200285669</v>
      </c>
      <c r="D3076">
        <f t="shared" si="574"/>
        <v>0</v>
      </c>
      <c r="E3076">
        <f t="shared" si="567"/>
        <v>74.639535667143207</v>
      </c>
      <c r="F3076">
        <f t="shared" si="569"/>
        <v>0</v>
      </c>
      <c r="G3076">
        <f t="shared" si="568"/>
        <v>0</v>
      </c>
      <c r="H3076">
        <f t="shared" si="575"/>
        <v>0</v>
      </c>
      <c r="I3076">
        <f t="shared" si="570"/>
        <v>0</v>
      </c>
      <c r="J3076" t="str">
        <f t="shared" si="571"/>
        <v/>
      </c>
      <c r="L3076">
        <f t="shared" si="572"/>
        <v>74.540087659145854</v>
      </c>
      <c r="M3076">
        <f t="shared" si="576"/>
        <v>-245.20718859974977</v>
      </c>
      <c r="N3076">
        <f t="shared" si="577"/>
        <v>16.115155062834674</v>
      </c>
    </row>
    <row r="3077" spans="2:14" x14ac:dyDescent="0.25">
      <c r="B3077">
        <f t="shared" si="573"/>
        <v>3.0589999999997741</v>
      </c>
      <c r="C3077">
        <f t="shared" si="566"/>
        <v>4.4122213130635739</v>
      </c>
      <c r="D3077">
        <f t="shared" si="574"/>
        <v>0</v>
      </c>
      <c r="E3077">
        <f t="shared" si="567"/>
        <v>74.62727933451707</v>
      </c>
      <c r="F3077">
        <f t="shared" si="569"/>
        <v>0</v>
      </c>
      <c r="G3077">
        <f t="shared" si="568"/>
        <v>0</v>
      </c>
      <c r="H3077">
        <f t="shared" si="575"/>
        <v>0</v>
      </c>
      <c r="I3077">
        <f t="shared" si="570"/>
        <v>0</v>
      </c>
      <c r="J3077" t="str">
        <f t="shared" si="571"/>
        <v/>
      </c>
      <c r="L3077">
        <f t="shared" si="572"/>
        <v>74.527865969088595</v>
      </c>
      <c r="M3077">
        <f t="shared" si="576"/>
        <v>-245.12665252274246</v>
      </c>
      <c r="N3077">
        <f t="shared" si="577"/>
        <v>16.107215401461872</v>
      </c>
    </row>
    <row r="3078" spans="2:14" x14ac:dyDescent="0.25">
      <c r="B3078">
        <f t="shared" si="573"/>
        <v>3.059999999999774</v>
      </c>
      <c r="C3078">
        <f t="shared" si="566"/>
        <v>4.4133407222535919</v>
      </c>
      <c r="D3078">
        <f t="shared" si="574"/>
        <v>0</v>
      </c>
      <c r="E3078">
        <f t="shared" si="567"/>
        <v>74.615027026711147</v>
      </c>
      <c r="F3078">
        <f t="shared" si="569"/>
        <v>0</v>
      </c>
      <c r="G3078">
        <f t="shared" si="568"/>
        <v>0</v>
      </c>
      <c r="H3078">
        <f t="shared" si="575"/>
        <v>0</v>
      </c>
      <c r="I3078">
        <f t="shared" si="570"/>
        <v>0</v>
      </c>
      <c r="J3078" t="str">
        <f t="shared" si="571"/>
        <v/>
      </c>
      <c r="L3078">
        <f t="shared" si="572"/>
        <v>74.515648286142849</v>
      </c>
      <c r="M3078">
        <f t="shared" si="576"/>
        <v>-245.04615611846248</v>
      </c>
      <c r="N3078">
        <f t="shared" si="577"/>
        <v>16.099280855996767</v>
      </c>
    </row>
    <row r="3079" spans="2:14" x14ac:dyDescent="0.25">
      <c r="B3079">
        <f t="shared" si="573"/>
        <v>3.0609999999997739</v>
      </c>
      <c r="C3079">
        <f t="shared" si="566"/>
        <v>4.414459947658993</v>
      </c>
      <c r="D3079">
        <f t="shared" si="574"/>
        <v>0</v>
      </c>
      <c r="E3079">
        <f t="shared" si="567"/>
        <v>74.602778741743109</v>
      </c>
      <c r="F3079">
        <f t="shared" si="569"/>
        <v>0</v>
      </c>
      <c r="G3079">
        <f t="shared" si="568"/>
        <v>0</v>
      </c>
      <c r="H3079">
        <f t="shared" si="575"/>
        <v>0</v>
      </c>
      <c r="I3079">
        <f t="shared" si="570"/>
        <v>0</v>
      </c>
      <c r="J3079" t="str">
        <f t="shared" si="571"/>
        <v/>
      </c>
      <c r="L3079">
        <f t="shared" si="572"/>
        <v>74.50343460833821</v>
      </c>
      <c r="M3079">
        <f t="shared" si="576"/>
        <v>-244.96569936076185</v>
      </c>
      <c r="N3079">
        <f t="shared" si="577"/>
        <v>16.091351540126198</v>
      </c>
    </row>
    <row r="3080" spans="2:14" x14ac:dyDescent="0.25">
      <c r="B3080">
        <f t="shared" si="573"/>
        <v>3.0619999999997738</v>
      </c>
      <c r="C3080">
        <f t="shared" si="566"/>
        <v>4.4155789893401192</v>
      </c>
      <c r="D3080">
        <f t="shared" si="574"/>
        <v>0</v>
      </c>
      <c r="E3080">
        <f t="shared" si="567"/>
        <v>74.590534477631934</v>
      </c>
      <c r="F3080">
        <f t="shared" si="569"/>
        <v>0</v>
      </c>
      <c r="G3080">
        <f t="shared" si="568"/>
        <v>0</v>
      </c>
      <c r="H3080">
        <f t="shared" si="575"/>
        <v>0</v>
      </c>
      <c r="I3080">
        <f t="shared" si="570"/>
        <v>0</v>
      </c>
      <c r="J3080" t="str">
        <f t="shared" si="571"/>
        <v/>
      </c>
      <c r="L3080">
        <f t="shared" si="572"/>
        <v>74.491224933705567</v>
      </c>
      <c r="M3080">
        <f t="shared" si="576"/>
        <v>-244.8852822234926</v>
      </c>
      <c r="N3080">
        <f t="shared" si="577"/>
        <v>16.083427453850163</v>
      </c>
    </row>
    <row r="3081" spans="2:14" x14ac:dyDescent="0.25">
      <c r="B3081">
        <f t="shared" si="573"/>
        <v>3.0629999999997737</v>
      </c>
      <c r="C3081">
        <f t="shared" si="566"/>
        <v>4.416697847357284</v>
      </c>
      <c r="D3081">
        <f t="shared" si="574"/>
        <v>0</v>
      </c>
      <c r="E3081">
        <f t="shared" si="567"/>
        <v>74.57829423239788</v>
      </c>
      <c r="F3081">
        <f t="shared" si="569"/>
        <v>0</v>
      </c>
      <c r="G3081">
        <f t="shared" si="568"/>
        <v>0</v>
      </c>
      <c r="H3081">
        <f t="shared" si="575"/>
        <v>0</v>
      </c>
      <c r="I3081">
        <f t="shared" si="570"/>
        <v>0</v>
      </c>
      <c r="J3081" t="str">
        <f t="shared" si="571"/>
        <v/>
      </c>
      <c r="L3081">
        <f t="shared" si="572"/>
        <v>74.479019260277141</v>
      </c>
      <c r="M3081">
        <f t="shared" si="576"/>
        <v>-244.80490468107519</v>
      </c>
      <c r="N3081">
        <f t="shared" si="577"/>
        <v>16.075508483481826</v>
      </c>
    </row>
    <row r="3082" spans="2:14" x14ac:dyDescent="0.25">
      <c r="B3082">
        <f t="shared" si="573"/>
        <v>3.0639999999997736</v>
      </c>
      <c r="C3082">
        <f t="shared" si="566"/>
        <v>4.4178165217707699</v>
      </c>
      <c r="D3082">
        <f t="shared" si="574"/>
        <v>0</v>
      </c>
      <c r="E3082">
        <f t="shared" si="567"/>
        <v>74.566058004062526</v>
      </c>
      <c r="F3082">
        <f t="shared" si="569"/>
        <v>0</v>
      </c>
      <c r="G3082">
        <f t="shared" si="568"/>
        <v>0</v>
      </c>
      <c r="H3082">
        <f t="shared" si="575"/>
        <v>0</v>
      </c>
      <c r="I3082">
        <f t="shared" si="570"/>
        <v>0</v>
      </c>
      <c r="J3082" t="str">
        <f t="shared" si="571"/>
        <v/>
      </c>
      <c r="L3082">
        <f t="shared" si="572"/>
        <v>74.466817586086407</v>
      </c>
      <c r="M3082">
        <f t="shared" si="576"/>
        <v>-244.72456670707743</v>
      </c>
      <c r="N3082">
        <f t="shared" si="577"/>
        <v>16.067594856394862</v>
      </c>
    </row>
    <row r="3083" spans="2:14" x14ac:dyDescent="0.25">
      <c r="B3083">
        <f t="shared" si="573"/>
        <v>3.0649999999997735</v>
      </c>
      <c r="C3083">
        <f t="shared" si="566"/>
        <v>4.4189350126408309</v>
      </c>
      <c r="D3083">
        <f t="shared" si="574"/>
        <v>0</v>
      </c>
      <c r="E3083">
        <f t="shared" si="567"/>
        <v>74.553825790648744</v>
      </c>
      <c r="F3083">
        <f t="shared" si="569"/>
        <v>0</v>
      </c>
      <c r="G3083">
        <f t="shared" si="568"/>
        <v>0</v>
      </c>
      <c r="H3083">
        <f t="shared" si="575"/>
        <v>0</v>
      </c>
      <c r="I3083">
        <f t="shared" si="570"/>
        <v>0</v>
      </c>
      <c r="J3083" t="str">
        <f t="shared" si="571"/>
        <v/>
      </c>
      <c r="L3083">
        <f t="shared" si="572"/>
        <v>74.45461990916813</v>
      </c>
      <c r="M3083">
        <f t="shared" si="576"/>
        <v>-244.64426827563557</v>
      </c>
      <c r="N3083">
        <f t="shared" si="577"/>
        <v>16.059686345215596</v>
      </c>
    </row>
    <row r="3084" spans="2:14" x14ac:dyDescent="0.25">
      <c r="B3084">
        <f t="shared" si="573"/>
        <v>3.0659999999997734</v>
      </c>
      <c r="C3084">
        <f t="shared" si="566"/>
        <v>4.4200533200276908</v>
      </c>
      <c r="D3084">
        <f t="shared" si="574"/>
        <v>0</v>
      </c>
      <c r="E3084">
        <f t="shared" si="567"/>
        <v>74.5415975901807</v>
      </c>
      <c r="F3084">
        <f t="shared" si="569"/>
        <v>0</v>
      </c>
      <c r="G3084">
        <f t="shared" si="568"/>
        <v>0</v>
      </c>
      <c r="H3084">
        <f t="shared" si="575"/>
        <v>0</v>
      </c>
      <c r="I3084">
        <f t="shared" si="570"/>
        <v>0</v>
      </c>
      <c r="J3084" t="str">
        <f t="shared" si="571"/>
        <v/>
      </c>
      <c r="L3084">
        <f t="shared" si="572"/>
        <v>74.442426227558371</v>
      </c>
      <c r="M3084">
        <f t="shared" si="576"/>
        <v>-244.56400936088585</v>
      </c>
      <c r="N3084">
        <f t="shared" si="577"/>
        <v>16.051782949944027</v>
      </c>
    </row>
    <row r="3085" spans="2:14" x14ac:dyDescent="0.25">
      <c r="B3085">
        <f t="shared" si="573"/>
        <v>3.0669999999997732</v>
      </c>
      <c r="C3085">
        <f t="shared" si="566"/>
        <v>4.4211714439915433</v>
      </c>
      <c r="D3085">
        <f t="shared" si="574"/>
        <v>0</v>
      </c>
      <c r="E3085">
        <f t="shared" si="567"/>
        <v>74.529373400683852</v>
      </c>
      <c r="F3085">
        <f t="shared" si="569"/>
        <v>0</v>
      </c>
      <c r="G3085">
        <f t="shared" si="568"/>
        <v>0</v>
      </c>
      <c r="H3085">
        <f t="shared" si="575"/>
        <v>0</v>
      </c>
      <c r="I3085">
        <f t="shared" si="570"/>
        <v>0</v>
      </c>
      <c r="J3085" t="str">
        <f t="shared" si="571"/>
        <v/>
      </c>
      <c r="L3085">
        <f t="shared" si="572"/>
        <v>74.430236539294484</v>
      </c>
      <c r="M3085">
        <f t="shared" si="576"/>
        <v>-244.48378993696451</v>
      </c>
      <c r="N3085">
        <f t="shared" si="577"/>
        <v>16.043884784266993</v>
      </c>
    </row>
    <row r="3086" spans="2:14" x14ac:dyDescent="0.25">
      <c r="B3086">
        <f t="shared" si="573"/>
        <v>3.0679999999997731</v>
      </c>
      <c r="C3086">
        <f t="shared" si="566"/>
        <v>4.4222893845925535</v>
      </c>
      <c r="D3086">
        <f t="shared" si="574"/>
        <v>0</v>
      </c>
      <c r="E3086">
        <f t="shared" si="567"/>
        <v>74.517153220184952</v>
      </c>
      <c r="F3086">
        <f t="shared" si="569"/>
        <v>0</v>
      </c>
      <c r="G3086">
        <f t="shared" si="568"/>
        <v>0</v>
      </c>
      <c r="H3086">
        <f t="shared" si="575"/>
        <v>0</v>
      </c>
      <c r="I3086">
        <f t="shared" si="570"/>
        <v>0</v>
      </c>
      <c r="J3086" t="str">
        <f t="shared" si="571"/>
        <v/>
      </c>
      <c r="L3086">
        <f t="shared" si="572"/>
        <v>74.418050842415099</v>
      </c>
      <c r="M3086">
        <f t="shared" si="576"/>
        <v>-244.40360997800781</v>
      </c>
      <c r="N3086">
        <f t="shared" si="577"/>
        <v>16.035991848184494</v>
      </c>
    </row>
    <row r="3087" spans="2:14" x14ac:dyDescent="0.25">
      <c r="B3087">
        <f t="shared" si="573"/>
        <v>3.068999999999773</v>
      </c>
      <c r="C3087">
        <f t="shared" si="566"/>
        <v>4.4234071418908565</v>
      </c>
      <c r="D3087">
        <f t="shared" si="574"/>
        <v>0</v>
      </c>
      <c r="E3087">
        <f t="shared" si="567"/>
        <v>74.504937046712058</v>
      </c>
      <c r="F3087">
        <f t="shared" si="569"/>
        <v>0</v>
      </c>
      <c r="G3087">
        <f t="shared" si="568"/>
        <v>0</v>
      </c>
      <c r="H3087">
        <f t="shared" si="575"/>
        <v>0</v>
      </c>
      <c r="I3087">
        <f t="shared" si="570"/>
        <v>0</v>
      </c>
      <c r="J3087" t="str">
        <f t="shared" si="571"/>
        <v/>
      </c>
      <c r="L3087">
        <f t="shared" si="572"/>
        <v>74.405869134960142</v>
      </c>
      <c r="M3087">
        <f t="shared" si="576"/>
        <v>-244.32346945786776</v>
      </c>
      <c r="N3087">
        <f t="shared" si="577"/>
        <v>16.028104028009693</v>
      </c>
    </row>
    <row r="3088" spans="2:14" x14ac:dyDescent="0.25">
      <c r="B3088">
        <f t="shared" si="573"/>
        <v>3.0699999999997729</v>
      </c>
      <c r="C3088">
        <f t="shared" si="566"/>
        <v>4.4245247159465571</v>
      </c>
      <c r="D3088">
        <f t="shared" si="574"/>
        <v>0</v>
      </c>
      <c r="E3088">
        <f t="shared" si="567"/>
        <v>74.492724878294524</v>
      </c>
      <c r="F3088">
        <f t="shared" si="569"/>
        <v>0</v>
      </c>
      <c r="G3088">
        <f t="shared" si="568"/>
        <v>0</v>
      </c>
      <c r="H3088">
        <f t="shared" si="575"/>
        <v>0</v>
      </c>
      <c r="I3088">
        <f t="shared" si="570"/>
        <v>0</v>
      </c>
      <c r="J3088" t="str">
        <f t="shared" si="571"/>
        <v/>
      </c>
      <c r="L3088">
        <f t="shared" si="572"/>
        <v>74.393691414970775</v>
      </c>
      <c r="M3088">
        <f t="shared" si="576"/>
        <v>-244.24336835068061</v>
      </c>
      <c r="N3088">
        <f t="shared" si="577"/>
        <v>16.020221437429427</v>
      </c>
    </row>
    <row r="3089" spans="2:14" x14ac:dyDescent="0.25">
      <c r="B3089">
        <f t="shared" si="573"/>
        <v>3.0709999999997728</v>
      </c>
      <c r="C3089">
        <f t="shared" ref="C3089:C3152" si="578">C3088+E3088*$B$3*$B$8</f>
        <v>4.4256421068197316</v>
      </c>
      <c r="D3089">
        <f t="shared" si="574"/>
        <v>0</v>
      </c>
      <c r="E3089">
        <f t="shared" ref="E3089:E3152" si="579">E3088+$B$8*(((D3088*$B$3)-$B$2*E3088^2)/$B$1)</f>
        <v>74.480516712962981</v>
      </c>
      <c r="F3089">
        <f t="shared" si="569"/>
        <v>0</v>
      </c>
      <c r="G3089">
        <f t="shared" si="568"/>
        <v>0</v>
      </c>
      <c r="H3089">
        <f t="shared" si="575"/>
        <v>0</v>
      </c>
      <c r="I3089">
        <f t="shared" si="570"/>
        <v>0</v>
      </c>
      <c r="J3089" t="str">
        <f t="shared" si="571"/>
        <v/>
      </c>
      <c r="L3089">
        <f t="shared" si="572"/>
        <v>74.381517680489509</v>
      </c>
      <c r="M3089">
        <f t="shared" si="576"/>
        <v>-244.16330663086683</v>
      </c>
      <c r="N3089">
        <f t="shared" si="577"/>
        <v>16.012343962756859</v>
      </c>
    </row>
    <row r="3090" spans="2:14" x14ac:dyDescent="0.25">
      <c r="B3090">
        <f t="shared" si="573"/>
        <v>3.0719999999997727</v>
      </c>
      <c r="C3090">
        <f t="shared" si="578"/>
        <v>4.4267593145704263</v>
      </c>
      <c r="D3090">
        <f t="shared" si="574"/>
        <v>0</v>
      </c>
      <c r="E3090">
        <f t="shared" si="579"/>
        <v>74.468312548749353</v>
      </c>
      <c r="F3090">
        <f t="shared" si="569"/>
        <v>0</v>
      </c>
      <c r="G3090">
        <f t="shared" si="568"/>
        <v>0</v>
      </c>
      <c r="H3090">
        <f t="shared" si="575"/>
        <v>0</v>
      </c>
      <c r="I3090">
        <f t="shared" si="570"/>
        <v>0</v>
      </c>
      <c r="J3090" t="str">
        <f t="shared" si="571"/>
        <v/>
      </c>
      <c r="L3090">
        <f t="shared" si="572"/>
        <v>74.369347929560121</v>
      </c>
      <c r="M3090">
        <f t="shared" si="576"/>
        <v>-244.08328427256265</v>
      </c>
      <c r="N3090">
        <f t="shared" si="577"/>
        <v>16.004471717678825</v>
      </c>
    </row>
    <row r="3091" spans="2:14" x14ac:dyDescent="0.25">
      <c r="B3091">
        <f t="shared" si="573"/>
        <v>3.0729999999997726</v>
      </c>
      <c r="C3091">
        <f t="shared" si="578"/>
        <v>4.4278763392586571</v>
      </c>
      <c r="D3091">
        <f t="shared" si="574"/>
        <v>0</v>
      </c>
      <c r="E3091">
        <f t="shared" si="579"/>
        <v>74.456112383686872</v>
      </c>
      <c r="F3091">
        <f t="shared" si="569"/>
        <v>0</v>
      </c>
      <c r="G3091">
        <f t="shared" ref="G3091:G3154" si="580">IF(C3091&lt;$B$5,$B$2*E3091^3,0)</f>
        <v>0</v>
      </c>
      <c r="H3091">
        <f t="shared" si="575"/>
        <v>0</v>
      </c>
      <c r="I3091">
        <f t="shared" si="570"/>
        <v>0</v>
      </c>
      <c r="J3091" t="str">
        <f t="shared" si="571"/>
        <v/>
      </c>
      <c r="L3091">
        <f t="shared" si="572"/>
        <v>74.357182160227623</v>
      </c>
      <c r="M3091">
        <f t="shared" si="576"/>
        <v>-244.00330124962011</v>
      </c>
      <c r="N3091">
        <f t="shared" si="577"/>
        <v>15.99660458850849</v>
      </c>
    </row>
    <row r="3092" spans="2:14" x14ac:dyDescent="0.25">
      <c r="B3092">
        <f t="shared" si="573"/>
        <v>3.0739999999997725</v>
      </c>
      <c r="C3092">
        <f t="shared" si="578"/>
        <v>4.4289931809444125</v>
      </c>
      <c r="D3092">
        <f t="shared" si="574"/>
        <v>0</v>
      </c>
      <c r="E3092">
        <f t="shared" si="579"/>
        <v>74.443916215810034</v>
      </c>
      <c r="F3092">
        <f t="shared" ref="F3092:F3155" si="581">D3092*E3092*$B$3</f>
        <v>0</v>
      </c>
      <c r="G3092">
        <f t="shared" si="580"/>
        <v>0</v>
      </c>
      <c r="H3092">
        <f t="shared" si="575"/>
        <v>0</v>
      </c>
      <c r="I3092">
        <f t="shared" ref="I3092:I3155" si="582">G3092+H3092</f>
        <v>0</v>
      </c>
      <c r="J3092" t="str">
        <f t="shared" ref="J3092:J3155" si="583">IF(C3092&lt;$B$5,E3092,"")</f>
        <v/>
      </c>
      <c r="L3092">
        <f t="shared" ref="L3092:L3155" si="584">$L$15/(B3092+$L$16)</f>
        <v>74.34502037053835</v>
      </c>
      <c r="M3092">
        <f t="shared" si="576"/>
        <v>-243.92335753674388</v>
      </c>
      <c r="N3092">
        <f t="shared" si="577"/>
        <v>15.988742575245851</v>
      </c>
    </row>
    <row r="3093" spans="2:14" x14ac:dyDescent="0.25">
      <c r="B3093">
        <f t="shared" ref="B3093:B3156" si="585">B3092+$B$8</f>
        <v>3.0749999999997724</v>
      </c>
      <c r="C3093">
        <f t="shared" si="578"/>
        <v>4.4301098396876499</v>
      </c>
      <c r="D3093">
        <f t="shared" ref="D3093:D3156" si="586">IF(C3093&lt;$B$5,$B$6*SIN(PI()*C3093/$B$5)+$B$7*SIN(2*PI()*C3093/$B$5),0)</f>
        <v>0</v>
      </c>
      <c r="E3093">
        <f t="shared" si="579"/>
        <v>74.431724043154631</v>
      </c>
      <c r="F3093">
        <f t="shared" si="581"/>
        <v>0</v>
      </c>
      <c r="G3093">
        <f t="shared" si="580"/>
        <v>0</v>
      </c>
      <c r="H3093">
        <f t="shared" ref="H3093:H3156" si="587">IF(C3093&lt;$B$5,$B$1*E3093*(E3093-E3092)/$B$8,0)</f>
        <v>0</v>
      </c>
      <c r="I3093">
        <f t="shared" si="582"/>
        <v>0</v>
      </c>
      <c r="J3093" t="str">
        <f t="shared" si="583"/>
        <v/>
      </c>
      <c r="L3093">
        <f t="shared" si="584"/>
        <v>74.332862558539887</v>
      </c>
      <c r="M3093">
        <f t="shared" ref="M3093:M3156" si="588">$M$14*(E3093-E3092)</f>
        <v>-243.84345310807021</v>
      </c>
      <c r="N3093">
        <f t="shared" si="577"/>
        <v>15.98088567789091</v>
      </c>
    </row>
    <row r="3094" spans="2:14" x14ac:dyDescent="0.25">
      <c r="B3094">
        <f t="shared" si="585"/>
        <v>3.0759999999997722</v>
      </c>
      <c r="C3094">
        <f t="shared" si="578"/>
        <v>4.4312263155482974</v>
      </c>
      <c r="D3094">
        <f t="shared" si="586"/>
        <v>0</v>
      </c>
      <c r="E3094">
        <f t="shared" si="579"/>
        <v>74.419535863757744</v>
      </c>
      <c r="F3094">
        <f t="shared" si="581"/>
        <v>0</v>
      </c>
      <c r="G3094">
        <f t="shared" si="580"/>
        <v>0</v>
      </c>
      <c r="H3094">
        <f t="shared" si="587"/>
        <v>0</v>
      </c>
      <c r="I3094">
        <f t="shared" si="582"/>
        <v>0</v>
      </c>
      <c r="J3094" t="str">
        <f t="shared" si="583"/>
        <v/>
      </c>
      <c r="L3094">
        <f t="shared" si="584"/>
        <v>74.32070872228114</v>
      </c>
      <c r="M3094">
        <f t="shared" si="588"/>
        <v>-243.76358793773534</v>
      </c>
      <c r="N3094">
        <f t="shared" ref="N3094:N3157" si="589">$N$14*$M$14*(E3094+E3092-2*E3093)</f>
        <v>15.973034010130505</v>
      </c>
    </row>
    <row r="3095" spans="2:14" x14ac:dyDescent="0.25">
      <c r="B3095">
        <f t="shared" si="585"/>
        <v>3.0769999999997721</v>
      </c>
      <c r="C3095">
        <f t="shared" si="578"/>
        <v>4.4323426085862536</v>
      </c>
      <c r="D3095">
        <f t="shared" si="586"/>
        <v>0</v>
      </c>
      <c r="E3095">
        <f t="shared" si="579"/>
        <v>74.40735167565775</v>
      </c>
      <c r="F3095">
        <f t="shared" si="581"/>
        <v>0</v>
      </c>
      <c r="G3095">
        <f t="shared" si="580"/>
        <v>0</v>
      </c>
      <c r="H3095">
        <f t="shared" si="587"/>
        <v>0</v>
      </c>
      <c r="I3095">
        <f t="shared" si="582"/>
        <v>0</v>
      </c>
      <c r="J3095" t="str">
        <f t="shared" si="583"/>
        <v/>
      </c>
      <c r="L3095">
        <f t="shared" si="584"/>
        <v>74.308558859812251</v>
      </c>
      <c r="M3095">
        <f t="shared" si="588"/>
        <v>-243.68376199987551</v>
      </c>
      <c r="N3095">
        <f t="shared" si="589"/>
        <v>15.965187571964634</v>
      </c>
    </row>
    <row r="3096" spans="2:14" x14ac:dyDescent="0.25">
      <c r="B3096">
        <f t="shared" si="585"/>
        <v>3.077999999999772</v>
      </c>
      <c r="C3096">
        <f t="shared" si="578"/>
        <v>4.4334587188613881</v>
      </c>
      <c r="D3096">
        <f t="shared" si="586"/>
        <v>0</v>
      </c>
      <c r="E3096">
        <f t="shared" si="579"/>
        <v>74.395171476894305</v>
      </c>
      <c r="F3096">
        <f t="shared" si="581"/>
        <v>0</v>
      </c>
      <c r="G3096">
        <f t="shared" si="580"/>
        <v>0</v>
      </c>
      <c r="H3096">
        <f t="shared" si="587"/>
        <v>0</v>
      </c>
      <c r="I3096">
        <f t="shared" si="582"/>
        <v>0</v>
      </c>
      <c r="J3096" t="str">
        <f t="shared" si="583"/>
        <v/>
      </c>
      <c r="L3096">
        <f t="shared" si="584"/>
        <v>74.296412969184615</v>
      </c>
      <c r="M3096">
        <f t="shared" si="588"/>
        <v>-243.6039752689112</v>
      </c>
      <c r="N3096">
        <f t="shared" si="589"/>
        <v>15.957346136019623</v>
      </c>
    </row>
    <row r="3097" spans="2:14" x14ac:dyDescent="0.25">
      <c r="B3097">
        <f t="shared" si="585"/>
        <v>3.0789999999997719</v>
      </c>
      <c r="C3097">
        <f t="shared" si="578"/>
        <v>4.4345746464335418</v>
      </c>
      <c r="D3097">
        <f t="shared" si="586"/>
        <v>0</v>
      </c>
      <c r="E3097">
        <f t="shared" si="579"/>
        <v>74.382995265508342</v>
      </c>
      <c r="F3097">
        <f t="shared" si="581"/>
        <v>0</v>
      </c>
      <c r="G3097">
        <f t="shared" si="580"/>
        <v>0</v>
      </c>
      <c r="H3097">
        <f t="shared" si="587"/>
        <v>0</v>
      </c>
      <c r="I3097">
        <f t="shared" si="582"/>
        <v>0</v>
      </c>
      <c r="J3097" t="str">
        <f t="shared" si="583"/>
        <v/>
      </c>
      <c r="L3097">
        <f t="shared" si="584"/>
        <v>74.284271048450961</v>
      </c>
      <c r="M3097">
        <f t="shared" si="588"/>
        <v>-243.52422771926285</v>
      </c>
      <c r="N3097">
        <f t="shared" si="589"/>
        <v>15.949509929669148</v>
      </c>
    </row>
    <row r="3098" spans="2:14" x14ac:dyDescent="0.25">
      <c r="B3098">
        <f t="shared" si="585"/>
        <v>3.0799999999997718</v>
      </c>
      <c r="C3098">
        <f t="shared" si="578"/>
        <v>4.4356903913625247</v>
      </c>
      <c r="D3098">
        <f t="shared" si="586"/>
        <v>0</v>
      </c>
      <c r="E3098">
        <f t="shared" si="579"/>
        <v>74.370823039542074</v>
      </c>
      <c r="F3098">
        <f t="shared" si="581"/>
        <v>0</v>
      </c>
      <c r="G3098">
        <f t="shared" si="580"/>
        <v>0</v>
      </c>
      <c r="H3098">
        <f t="shared" si="587"/>
        <v>0</v>
      </c>
      <c r="I3098">
        <f t="shared" si="582"/>
        <v>0</v>
      </c>
      <c r="J3098" t="str">
        <f t="shared" si="583"/>
        <v/>
      </c>
      <c r="L3098">
        <f t="shared" si="584"/>
        <v>74.272133095665282</v>
      </c>
      <c r="M3098">
        <f t="shared" si="588"/>
        <v>-243.44451932535094</v>
      </c>
      <c r="N3098">
        <f t="shared" si="589"/>
        <v>15.941678725539532</v>
      </c>
    </row>
    <row r="3099" spans="2:14" x14ac:dyDescent="0.25">
      <c r="B3099">
        <f t="shared" si="585"/>
        <v>3.0809999999997717</v>
      </c>
      <c r="C3099">
        <f t="shared" si="578"/>
        <v>4.4368059537081175</v>
      </c>
      <c r="D3099">
        <f t="shared" si="586"/>
        <v>0</v>
      </c>
      <c r="E3099">
        <f t="shared" si="579"/>
        <v>74.358654797038994</v>
      </c>
      <c r="F3099">
        <f t="shared" si="581"/>
        <v>0</v>
      </c>
      <c r="G3099">
        <f t="shared" si="580"/>
        <v>0</v>
      </c>
      <c r="H3099">
        <f t="shared" si="587"/>
        <v>0</v>
      </c>
      <c r="I3099">
        <f t="shared" si="582"/>
        <v>0</v>
      </c>
      <c r="J3099" t="str">
        <f t="shared" si="583"/>
        <v/>
      </c>
      <c r="L3099">
        <f t="shared" si="584"/>
        <v>74.259999108882795</v>
      </c>
      <c r="M3099">
        <f t="shared" si="588"/>
        <v>-243.36485006159592</v>
      </c>
      <c r="N3099">
        <f t="shared" si="589"/>
        <v>15.933852751004451</v>
      </c>
    </row>
    <row r="3100" spans="2:14" x14ac:dyDescent="0.25">
      <c r="B3100">
        <f t="shared" si="585"/>
        <v>3.0819999999997716</v>
      </c>
      <c r="C3100">
        <f t="shared" si="578"/>
        <v>4.4379213335300731</v>
      </c>
      <c r="D3100">
        <f t="shared" si="586"/>
        <v>0</v>
      </c>
      <c r="E3100">
        <f t="shared" si="579"/>
        <v>74.346490536043902</v>
      </c>
      <c r="F3100">
        <f t="shared" si="581"/>
        <v>0</v>
      </c>
      <c r="G3100">
        <f t="shared" si="580"/>
        <v>0</v>
      </c>
      <c r="H3100">
        <f t="shared" si="587"/>
        <v>0</v>
      </c>
      <c r="I3100">
        <f t="shared" si="582"/>
        <v>0</v>
      </c>
      <c r="J3100" t="str">
        <f t="shared" si="583"/>
        <v/>
      </c>
      <c r="L3100">
        <f t="shared" si="584"/>
        <v>74.247869086159994</v>
      </c>
      <c r="M3100">
        <f t="shared" si="588"/>
        <v>-243.28521990184981</v>
      </c>
      <c r="N3100">
        <f t="shared" si="589"/>
        <v>15.926032006063906</v>
      </c>
    </row>
    <row r="3101" spans="2:14" x14ac:dyDescent="0.25">
      <c r="B3101">
        <f t="shared" si="585"/>
        <v>3.0829999999997715</v>
      </c>
      <c r="C3101">
        <f t="shared" si="578"/>
        <v>4.4390365308881137</v>
      </c>
      <c r="D3101">
        <f t="shared" si="586"/>
        <v>0</v>
      </c>
      <c r="E3101">
        <f t="shared" si="579"/>
        <v>74.334330254602847</v>
      </c>
      <c r="F3101">
        <f t="shared" si="581"/>
        <v>0</v>
      </c>
      <c r="G3101">
        <f t="shared" si="580"/>
        <v>0</v>
      </c>
      <c r="H3101">
        <f t="shared" si="587"/>
        <v>0</v>
      </c>
      <c r="I3101">
        <f t="shared" si="582"/>
        <v>0</v>
      </c>
      <c r="J3101" t="str">
        <f t="shared" si="583"/>
        <v/>
      </c>
      <c r="L3101">
        <f t="shared" si="584"/>
        <v>74.235743025554711</v>
      </c>
      <c r="M3101">
        <f t="shared" si="588"/>
        <v>-243.20562882110153</v>
      </c>
      <c r="N3101">
        <f t="shared" si="589"/>
        <v>15.918216149657383</v>
      </c>
    </row>
    <row r="3102" spans="2:14" x14ac:dyDescent="0.25">
      <c r="B3102">
        <f t="shared" si="585"/>
        <v>3.0839999999997714</v>
      </c>
      <c r="C3102">
        <f t="shared" si="578"/>
        <v>4.4401515458419327</v>
      </c>
      <c r="D3102">
        <f t="shared" si="586"/>
        <v>0</v>
      </c>
      <c r="E3102">
        <f t="shared" si="579"/>
        <v>74.322173950763172</v>
      </c>
      <c r="F3102">
        <f t="shared" si="581"/>
        <v>0</v>
      </c>
      <c r="G3102">
        <f t="shared" si="580"/>
        <v>0</v>
      </c>
      <c r="H3102">
        <f t="shared" si="587"/>
        <v>0</v>
      </c>
      <c r="I3102">
        <f t="shared" si="582"/>
        <v>0</v>
      </c>
      <c r="J3102" t="str">
        <f t="shared" si="583"/>
        <v/>
      </c>
      <c r="L3102">
        <f t="shared" si="584"/>
        <v>74.223620925125985</v>
      </c>
      <c r="M3102">
        <f t="shared" si="588"/>
        <v>-243.1260767934873</v>
      </c>
      <c r="N3102">
        <f t="shared" si="589"/>
        <v>15.910405522845394</v>
      </c>
    </row>
    <row r="3103" spans="2:14" x14ac:dyDescent="0.25">
      <c r="B3103">
        <f t="shared" si="585"/>
        <v>3.0849999999997713</v>
      </c>
      <c r="C3103">
        <f t="shared" si="578"/>
        <v>4.4412663784511945</v>
      </c>
      <c r="D3103">
        <f t="shared" si="586"/>
        <v>0</v>
      </c>
      <c r="E3103">
        <f t="shared" si="579"/>
        <v>74.310021622573487</v>
      </c>
      <c r="F3103">
        <f t="shared" si="581"/>
        <v>0</v>
      </c>
      <c r="G3103">
        <f t="shared" si="580"/>
        <v>0</v>
      </c>
      <c r="H3103">
        <f t="shared" si="587"/>
        <v>0</v>
      </c>
      <c r="I3103">
        <f t="shared" si="582"/>
        <v>0</v>
      </c>
      <c r="J3103" t="str">
        <f t="shared" si="583"/>
        <v/>
      </c>
      <c r="L3103">
        <f t="shared" si="584"/>
        <v>74.211502782934133</v>
      </c>
      <c r="M3103">
        <f t="shared" si="588"/>
        <v>-243.04656379371181</v>
      </c>
      <c r="N3103">
        <f t="shared" si="589"/>
        <v>15.902600011941104</v>
      </c>
    </row>
    <row r="3104" spans="2:14" x14ac:dyDescent="0.25">
      <c r="B3104">
        <f t="shared" si="585"/>
        <v>3.0859999999997711</v>
      </c>
      <c r="C3104">
        <f t="shared" si="578"/>
        <v>4.4423810287755332</v>
      </c>
      <c r="D3104">
        <f t="shared" si="586"/>
        <v>0</v>
      </c>
      <c r="E3104">
        <f t="shared" si="579"/>
        <v>74.297873268083677</v>
      </c>
      <c r="F3104">
        <f t="shared" si="581"/>
        <v>0</v>
      </c>
      <c r="G3104">
        <f t="shared" si="580"/>
        <v>0</v>
      </c>
      <c r="H3104">
        <f t="shared" si="587"/>
        <v>0</v>
      </c>
      <c r="I3104">
        <f t="shared" si="582"/>
        <v>0</v>
      </c>
      <c r="J3104" t="str">
        <f t="shared" si="583"/>
        <v/>
      </c>
      <c r="L3104">
        <f t="shared" si="584"/>
        <v>74.199388597040738</v>
      </c>
      <c r="M3104">
        <f t="shared" si="588"/>
        <v>-242.96708979619552</v>
      </c>
      <c r="N3104">
        <f t="shared" si="589"/>
        <v>15.894799503257673</v>
      </c>
    </row>
    <row r="3105" spans="2:14" x14ac:dyDescent="0.25">
      <c r="B3105">
        <f t="shared" si="585"/>
        <v>3.086999999999771</v>
      </c>
      <c r="C3105">
        <f t="shared" si="578"/>
        <v>4.4434954968745544</v>
      </c>
      <c r="D3105">
        <f t="shared" si="586"/>
        <v>0</v>
      </c>
      <c r="E3105">
        <f t="shared" si="579"/>
        <v>74.285728885344923</v>
      </c>
      <c r="F3105">
        <f t="shared" si="581"/>
        <v>0</v>
      </c>
      <c r="G3105">
        <f t="shared" si="580"/>
        <v>0</v>
      </c>
      <c r="H3105">
        <f t="shared" si="587"/>
        <v>0</v>
      </c>
      <c r="I3105">
        <f t="shared" si="582"/>
        <v>0</v>
      </c>
      <c r="J3105" t="str">
        <f t="shared" si="583"/>
        <v/>
      </c>
      <c r="L3105">
        <f t="shared" si="584"/>
        <v>74.187278365508647</v>
      </c>
      <c r="M3105">
        <f t="shared" si="588"/>
        <v>-242.88765477507468</v>
      </c>
      <c r="N3105">
        <f t="shared" si="589"/>
        <v>15.887004224168777</v>
      </c>
    </row>
    <row r="3106" spans="2:14" x14ac:dyDescent="0.25">
      <c r="B3106">
        <f t="shared" si="585"/>
        <v>3.0879999999997709</v>
      </c>
      <c r="C3106">
        <f t="shared" si="578"/>
        <v>4.4446097828078344</v>
      </c>
      <c r="D3106">
        <f t="shared" si="586"/>
        <v>0</v>
      </c>
      <c r="E3106">
        <f t="shared" si="579"/>
        <v>74.273588472409671</v>
      </c>
      <c r="F3106">
        <f t="shared" si="581"/>
        <v>0</v>
      </c>
      <c r="G3106">
        <f t="shared" si="580"/>
        <v>0</v>
      </c>
      <c r="H3106">
        <f t="shared" si="587"/>
        <v>0</v>
      </c>
      <c r="I3106">
        <f t="shared" si="582"/>
        <v>0</v>
      </c>
      <c r="J3106" t="str">
        <f t="shared" si="583"/>
        <v/>
      </c>
      <c r="L3106">
        <f t="shared" si="584"/>
        <v>74.175172086402014</v>
      </c>
      <c r="M3106">
        <f t="shared" si="588"/>
        <v>-242.80825870505396</v>
      </c>
      <c r="N3106">
        <f t="shared" si="589"/>
        <v>15.879214060987579</v>
      </c>
    </row>
    <row r="3107" spans="2:14" x14ac:dyDescent="0.25">
      <c r="B3107">
        <f t="shared" si="585"/>
        <v>3.0889999999997708</v>
      </c>
      <c r="C3107">
        <f t="shared" si="578"/>
        <v>4.4457238866349202</v>
      </c>
      <c r="D3107">
        <f t="shared" si="586"/>
        <v>0</v>
      </c>
      <c r="E3107">
        <f t="shared" si="579"/>
        <v>74.261452027331615</v>
      </c>
      <c r="F3107">
        <f t="shared" si="581"/>
        <v>0</v>
      </c>
      <c r="G3107">
        <f t="shared" si="580"/>
        <v>0</v>
      </c>
      <c r="H3107">
        <f t="shared" si="587"/>
        <v>0</v>
      </c>
      <c r="I3107">
        <f t="shared" si="582"/>
        <v>0</v>
      </c>
      <c r="J3107" t="str">
        <f t="shared" si="583"/>
        <v/>
      </c>
      <c r="L3107">
        <f t="shared" si="584"/>
        <v>74.163069757786189</v>
      </c>
      <c r="M3107">
        <f t="shared" si="588"/>
        <v>-242.72890156112226</v>
      </c>
      <c r="N3107">
        <f t="shared" si="589"/>
        <v>15.871428786340402</v>
      </c>
    </row>
    <row r="3108" spans="2:14" x14ac:dyDescent="0.25">
      <c r="B3108">
        <f t="shared" si="585"/>
        <v>3.0899999999997707</v>
      </c>
      <c r="C3108">
        <f t="shared" si="578"/>
        <v>4.4468378084153306</v>
      </c>
      <c r="D3108">
        <f t="shared" si="586"/>
        <v>0</v>
      </c>
      <c r="E3108">
        <f t="shared" si="579"/>
        <v>74.249319548165758</v>
      </c>
      <c r="F3108">
        <f t="shared" si="581"/>
        <v>0</v>
      </c>
      <c r="G3108">
        <f t="shared" si="580"/>
        <v>0</v>
      </c>
      <c r="H3108">
        <f t="shared" si="587"/>
        <v>0</v>
      </c>
      <c r="I3108">
        <f t="shared" si="582"/>
        <v>0</v>
      </c>
      <c r="J3108" t="str">
        <f t="shared" si="583"/>
        <v/>
      </c>
      <c r="L3108">
        <f t="shared" si="584"/>
        <v>74.150971377727828</v>
      </c>
      <c r="M3108">
        <f t="shared" si="588"/>
        <v>-242.6495833171316</v>
      </c>
      <c r="N3108">
        <f t="shared" si="589"/>
        <v>15.863648741287761</v>
      </c>
    </row>
    <row r="3109" spans="2:14" x14ac:dyDescent="0.25">
      <c r="B3109">
        <f t="shared" si="585"/>
        <v>3.0909999999997706</v>
      </c>
      <c r="C3109">
        <f t="shared" si="578"/>
        <v>4.447951548208553</v>
      </c>
      <c r="D3109">
        <f t="shared" si="586"/>
        <v>0</v>
      </c>
      <c r="E3109">
        <f t="shared" si="579"/>
        <v>74.237191032968354</v>
      </c>
      <c r="F3109">
        <f t="shared" si="581"/>
        <v>0</v>
      </c>
      <c r="G3109">
        <f t="shared" si="580"/>
        <v>0</v>
      </c>
      <c r="H3109">
        <f t="shared" si="587"/>
        <v>0</v>
      </c>
      <c r="I3109">
        <f t="shared" si="582"/>
        <v>0</v>
      </c>
      <c r="J3109" t="str">
        <f t="shared" si="583"/>
        <v/>
      </c>
      <c r="L3109">
        <f t="shared" si="584"/>
        <v>74.138876944294822</v>
      </c>
      <c r="M3109">
        <f t="shared" si="588"/>
        <v>-242.57030394807089</v>
      </c>
      <c r="N3109">
        <f t="shared" si="589"/>
        <v>15.855873812142818</v>
      </c>
    </row>
    <row r="3110" spans="2:14" x14ac:dyDescent="0.25">
      <c r="B3110">
        <f t="shared" si="585"/>
        <v>3.0919999999997705</v>
      </c>
      <c r="C3110">
        <f t="shared" si="578"/>
        <v>4.4490651060740474</v>
      </c>
      <c r="D3110">
        <f t="shared" si="586"/>
        <v>0</v>
      </c>
      <c r="E3110">
        <f t="shared" si="579"/>
        <v>74.225066479796936</v>
      </c>
      <c r="F3110">
        <f t="shared" si="581"/>
        <v>0</v>
      </c>
      <c r="G3110">
        <f t="shared" si="580"/>
        <v>0</v>
      </c>
      <c r="H3110">
        <f t="shared" si="587"/>
        <v>0</v>
      </c>
      <c r="I3110">
        <f t="shared" si="582"/>
        <v>0</v>
      </c>
      <c r="J3110" t="str">
        <f t="shared" si="583"/>
        <v/>
      </c>
      <c r="L3110">
        <f t="shared" si="584"/>
        <v>74.126786455556356</v>
      </c>
      <c r="M3110">
        <f t="shared" si="588"/>
        <v>-242.49106342836058</v>
      </c>
      <c r="N3110">
        <f t="shared" si="589"/>
        <v>15.848103885218734</v>
      </c>
    </row>
    <row r="3111" spans="2:14" x14ac:dyDescent="0.25">
      <c r="B3111">
        <f t="shared" si="585"/>
        <v>3.0929999999997704</v>
      </c>
      <c r="C3111">
        <f t="shared" si="578"/>
        <v>4.4501784820712444</v>
      </c>
      <c r="D3111">
        <f t="shared" si="586"/>
        <v>0</v>
      </c>
      <c r="E3111">
        <f t="shared" si="579"/>
        <v>74.212945886710287</v>
      </c>
      <c r="F3111">
        <f t="shared" si="581"/>
        <v>0</v>
      </c>
      <c r="G3111">
        <f t="shared" si="580"/>
        <v>0</v>
      </c>
      <c r="H3111">
        <f t="shared" si="587"/>
        <v>0</v>
      </c>
      <c r="I3111">
        <f t="shared" si="582"/>
        <v>0</v>
      </c>
      <c r="J3111" t="str">
        <f t="shared" si="583"/>
        <v/>
      </c>
      <c r="L3111">
        <f t="shared" si="584"/>
        <v>74.114699909582853</v>
      </c>
      <c r="M3111">
        <f t="shared" si="588"/>
        <v>-242.41186173298956</v>
      </c>
      <c r="N3111">
        <f t="shared" si="589"/>
        <v>15.840339074202348</v>
      </c>
    </row>
    <row r="3112" spans="2:14" x14ac:dyDescent="0.25">
      <c r="B3112">
        <f t="shared" si="585"/>
        <v>3.0939999999997703</v>
      </c>
      <c r="C3112">
        <f t="shared" si="578"/>
        <v>4.4512916762595447</v>
      </c>
      <c r="D3112">
        <f t="shared" si="586"/>
        <v>0</v>
      </c>
      <c r="E3112">
        <f t="shared" si="579"/>
        <v>74.200829251768482</v>
      </c>
      <c r="F3112">
        <f t="shared" si="581"/>
        <v>0</v>
      </c>
      <c r="G3112">
        <f t="shared" si="580"/>
        <v>0</v>
      </c>
      <c r="H3112">
        <f t="shared" si="587"/>
        <v>0</v>
      </c>
      <c r="I3112">
        <f t="shared" si="582"/>
        <v>0</v>
      </c>
      <c r="J3112" t="str">
        <f t="shared" si="583"/>
        <v/>
      </c>
      <c r="L3112">
        <f t="shared" si="584"/>
        <v>74.102617304445971</v>
      </c>
      <c r="M3112">
        <f t="shared" si="588"/>
        <v>-242.3326988360941</v>
      </c>
      <c r="N3112">
        <f t="shared" si="589"/>
        <v>15.832579379093659</v>
      </c>
    </row>
    <row r="3113" spans="2:14" x14ac:dyDescent="0.25">
      <c r="B3113">
        <f t="shared" si="585"/>
        <v>3.0949999999997702</v>
      </c>
      <c r="C3113">
        <f t="shared" si="578"/>
        <v>4.4524046886983211</v>
      </c>
      <c r="D3113">
        <f t="shared" si="586"/>
        <v>0</v>
      </c>
      <c r="E3113">
        <f t="shared" si="579"/>
        <v>74.188716573032849</v>
      </c>
      <c r="F3113">
        <f t="shared" si="581"/>
        <v>0</v>
      </c>
      <c r="G3113">
        <f t="shared" si="580"/>
        <v>0</v>
      </c>
      <c r="H3113">
        <f t="shared" si="587"/>
        <v>0</v>
      </c>
      <c r="I3113">
        <f t="shared" si="582"/>
        <v>0</v>
      </c>
      <c r="J3113" t="str">
        <f t="shared" si="583"/>
        <v/>
      </c>
      <c r="L3113">
        <f t="shared" si="584"/>
        <v>74.090538638218675</v>
      </c>
      <c r="M3113">
        <f t="shared" si="588"/>
        <v>-242.25357471266307</v>
      </c>
      <c r="N3113">
        <f t="shared" si="589"/>
        <v>15.824824686205829</v>
      </c>
    </row>
    <row r="3114" spans="2:14" x14ac:dyDescent="0.25">
      <c r="B3114">
        <f t="shared" si="585"/>
        <v>3.09599999999977</v>
      </c>
      <c r="C3114">
        <f t="shared" si="578"/>
        <v>4.4535175194469163</v>
      </c>
      <c r="D3114">
        <f t="shared" si="586"/>
        <v>0</v>
      </c>
      <c r="E3114">
        <f t="shared" si="579"/>
        <v>74.176607848565993</v>
      </c>
      <c r="F3114">
        <f t="shared" si="581"/>
        <v>0</v>
      </c>
      <c r="G3114">
        <f t="shared" si="580"/>
        <v>0</v>
      </c>
      <c r="H3114">
        <f t="shared" si="587"/>
        <v>0</v>
      </c>
      <c r="I3114">
        <f t="shared" si="582"/>
        <v>0</v>
      </c>
      <c r="J3114" t="str">
        <f t="shared" si="583"/>
        <v/>
      </c>
      <c r="L3114">
        <f t="shared" si="584"/>
        <v>74.078463908975166</v>
      </c>
      <c r="M3114">
        <f t="shared" si="588"/>
        <v>-242.17448933711694</v>
      </c>
      <c r="N3114">
        <f t="shared" si="589"/>
        <v>15.817075109225698</v>
      </c>
    </row>
    <row r="3115" spans="2:14" x14ac:dyDescent="0.25">
      <c r="B3115">
        <f t="shared" si="585"/>
        <v>3.0969999999997699</v>
      </c>
      <c r="C3115">
        <f t="shared" si="578"/>
        <v>4.4546301685646448</v>
      </c>
      <c r="D3115">
        <f t="shared" si="586"/>
        <v>0</v>
      </c>
      <c r="E3115">
        <f t="shared" si="579"/>
        <v>74.164503076431771</v>
      </c>
      <c r="F3115">
        <f t="shared" si="581"/>
        <v>0</v>
      </c>
      <c r="G3115">
        <f t="shared" si="580"/>
        <v>0</v>
      </c>
      <c r="H3115">
        <f t="shared" si="587"/>
        <v>0</v>
      </c>
      <c r="I3115">
        <f t="shared" si="582"/>
        <v>0</v>
      </c>
      <c r="J3115" t="str">
        <f t="shared" si="583"/>
        <v/>
      </c>
      <c r="L3115">
        <f t="shared" si="584"/>
        <v>74.066393114790884</v>
      </c>
      <c r="M3115">
        <f t="shared" si="588"/>
        <v>-242.09544268444461</v>
      </c>
      <c r="N3115">
        <f t="shared" si="589"/>
        <v>15.809330534466426</v>
      </c>
    </row>
    <row r="3116" spans="2:14" x14ac:dyDescent="0.25">
      <c r="B3116">
        <f t="shared" si="585"/>
        <v>3.0979999999997698</v>
      </c>
      <c r="C3116">
        <f t="shared" si="578"/>
        <v>4.4557426361107915</v>
      </c>
      <c r="D3116">
        <f t="shared" si="586"/>
        <v>0</v>
      </c>
      <c r="E3116">
        <f t="shared" si="579"/>
        <v>74.152402254695303</v>
      </c>
      <c r="F3116">
        <f t="shared" si="581"/>
        <v>0</v>
      </c>
      <c r="G3116">
        <f t="shared" si="580"/>
        <v>0</v>
      </c>
      <c r="H3116">
        <f t="shared" si="587"/>
        <v>0</v>
      </c>
      <c r="I3116">
        <f t="shared" si="582"/>
        <v>0</v>
      </c>
      <c r="J3116" t="str">
        <f t="shared" si="583"/>
        <v/>
      </c>
      <c r="L3116">
        <f t="shared" si="584"/>
        <v>74.054326253742516</v>
      </c>
      <c r="M3116">
        <f t="shared" si="588"/>
        <v>-242.01643472935075</v>
      </c>
      <c r="N3116">
        <f t="shared" si="589"/>
        <v>15.801590961928014</v>
      </c>
    </row>
    <row r="3117" spans="2:14" x14ac:dyDescent="0.25">
      <c r="B3117">
        <f t="shared" si="585"/>
        <v>3.0989999999997697</v>
      </c>
      <c r="C3117">
        <f t="shared" si="578"/>
        <v>4.4568549221446121</v>
      </c>
      <c r="D3117">
        <f t="shared" si="586"/>
        <v>0</v>
      </c>
      <c r="E3117">
        <f t="shared" si="579"/>
        <v>74.140305381422991</v>
      </c>
      <c r="F3117">
        <f t="shared" si="581"/>
        <v>0</v>
      </c>
      <c r="G3117">
        <f t="shared" si="580"/>
        <v>0</v>
      </c>
      <c r="H3117">
        <f t="shared" si="587"/>
        <v>0</v>
      </c>
      <c r="I3117">
        <f t="shared" si="582"/>
        <v>0</v>
      </c>
      <c r="J3117" t="str">
        <f t="shared" si="583"/>
        <v/>
      </c>
      <c r="L3117">
        <f t="shared" si="584"/>
        <v>74.04226332390806</v>
      </c>
      <c r="M3117">
        <f t="shared" si="588"/>
        <v>-241.93746544625583</v>
      </c>
      <c r="N3117">
        <f t="shared" si="589"/>
        <v>15.793856618984137</v>
      </c>
    </row>
    <row r="3118" spans="2:14" x14ac:dyDescent="0.25">
      <c r="B3118">
        <f t="shared" si="585"/>
        <v>3.0999999999997696</v>
      </c>
      <c r="C3118">
        <f t="shared" si="578"/>
        <v>4.4579670267253331</v>
      </c>
      <c r="D3118">
        <f t="shared" si="586"/>
        <v>0</v>
      </c>
      <c r="E3118">
        <f t="shared" si="579"/>
        <v>74.128212454682483</v>
      </c>
      <c r="F3118">
        <f t="shared" si="581"/>
        <v>0</v>
      </c>
      <c r="G3118">
        <f t="shared" si="580"/>
        <v>0</v>
      </c>
      <c r="H3118">
        <f t="shared" si="587"/>
        <v>0</v>
      </c>
      <c r="I3118">
        <f t="shared" si="582"/>
        <v>0</v>
      </c>
      <c r="J3118" t="str">
        <f t="shared" si="583"/>
        <v/>
      </c>
      <c r="L3118">
        <f t="shared" si="584"/>
        <v>74.030204323366718</v>
      </c>
      <c r="M3118">
        <f t="shared" si="588"/>
        <v>-241.85853481014874</v>
      </c>
      <c r="N3118">
        <f t="shared" si="589"/>
        <v>15.786127278261119</v>
      </c>
    </row>
    <row r="3119" spans="2:14" x14ac:dyDescent="0.25">
      <c r="B3119">
        <f t="shared" si="585"/>
        <v>3.1009999999997695</v>
      </c>
      <c r="C3119">
        <f t="shared" si="578"/>
        <v>4.4590789499121533</v>
      </c>
      <c r="D3119">
        <f t="shared" si="586"/>
        <v>0</v>
      </c>
      <c r="E3119">
        <f t="shared" si="579"/>
        <v>74.116123472542682</v>
      </c>
      <c r="F3119">
        <f t="shared" si="581"/>
        <v>0</v>
      </c>
      <c r="G3119">
        <f t="shared" si="580"/>
        <v>0</v>
      </c>
      <c r="H3119">
        <f t="shared" si="587"/>
        <v>0</v>
      </c>
      <c r="I3119">
        <f t="shared" si="582"/>
        <v>0</v>
      </c>
      <c r="J3119" t="str">
        <f t="shared" si="583"/>
        <v/>
      </c>
      <c r="L3119">
        <f t="shared" si="584"/>
        <v>74.018149250198931</v>
      </c>
      <c r="M3119">
        <f t="shared" si="588"/>
        <v>-241.77964279601838</v>
      </c>
      <c r="N3119">
        <f t="shared" si="589"/>
        <v>15.778402826072124</v>
      </c>
    </row>
    <row r="3120" spans="2:14" x14ac:dyDescent="0.25">
      <c r="B3120">
        <f t="shared" si="585"/>
        <v>3.1019999999997694</v>
      </c>
      <c r="C3120">
        <f t="shared" si="578"/>
        <v>4.4601906917642413</v>
      </c>
      <c r="D3120">
        <f t="shared" si="586"/>
        <v>0</v>
      </c>
      <c r="E3120">
        <f t="shared" si="579"/>
        <v>74.104038433073768</v>
      </c>
      <c r="F3120">
        <f t="shared" si="581"/>
        <v>0</v>
      </c>
      <c r="G3120">
        <f t="shared" si="580"/>
        <v>0</v>
      </c>
      <c r="H3120">
        <f t="shared" si="587"/>
        <v>0</v>
      </c>
      <c r="I3120">
        <f t="shared" si="582"/>
        <v>0</v>
      </c>
      <c r="J3120" t="str">
        <f t="shared" si="583"/>
        <v/>
      </c>
      <c r="L3120">
        <f t="shared" si="584"/>
        <v>74.006098102486419</v>
      </c>
      <c r="M3120">
        <f t="shared" si="588"/>
        <v>-241.70078937828521</v>
      </c>
      <c r="N3120">
        <f t="shared" si="589"/>
        <v>15.770683603477664</v>
      </c>
    </row>
    <row r="3121" spans="2:14" x14ac:dyDescent="0.25">
      <c r="B3121">
        <f t="shared" si="585"/>
        <v>3.1029999999997693</v>
      </c>
      <c r="C3121">
        <f t="shared" si="578"/>
        <v>4.4613022523407375</v>
      </c>
      <c r="D3121">
        <f t="shared" si="586"/>
        <v>0</v>
      </c>
      <c r="E3121">
        <f t="shared" si="579"/>
        <v>74.091957334347171</v>
      </c>
      <c r="F3121">
        <f t="shared" si="581"/>
        <v>0</v>
      </c>
      <c r="G3121">
        <f t="shared" si="580"/>
        <v>0</v>
      </c>
      <c r="H3121">
        <f t="shared" si="587"/>
        <v>0</v>
      </c>
      <c r="I3121">
        <f t="shared" si="582"/>
        <v>0</v>
      </c>
      <c r="J3121" t="str">
        <f t="shared" si="583"/>
        <v/>
      </c>
      <c r="L3121">
        <f t="shared" si="584"/>
        <v>73.994050878312166</v>
      </c>
      <c r="M3121">
        <f t="shared" si="588"/>
        <v>-241.62197453193812</v>
      </c>
      <c r="N3121">
        <f t="shared" si="589"/>
        <v>15.762969269417226</v>
      </c>
    </row>
    <row r="3122" spans="2:14" x14ac:dyDescent="0.25">
      <c r="B3122">
        <f t="shared" si="585"/>
        <v>3.1039999999997692</v>
      </c>
      <c r="C3122">
        <f t="shared" si="578"/>
        <v>4.4624136317007528</v>
      </c>
      <c r="D3122">
        <f t="shared" si="586"/>
        <v>0</v>
      </c>
      <c r="E3122">
        <f t="shared" si="579"/>
        <v>74.079880174435573</v>
      </c>
      <c r="F3122">
        <f t="shared" si="581"/>
        <v>0</v>
      </c>
      <c r="G3122">
        <f t="shared" si="580"/>
        <v>0</v>
      </c>
      <c r="H3122">
        <f t="shared" si="587"/>
        <v>0</v>
      </c>
      <c r="I3122">
        <f t="shared" si="582"/>
        <v>0</v>
      </c>
      <c r="J3122" t="str">
        <f t="shared" si="583"/>
        <v/>
      </c>
      <c r="L3122">
        <f t="shared" si="584"/>
        <v>73.982007575760363</v>
      </c>
      <c r="M3122">
        <f t="shared" si="588"/>
        <v>-241.54319823196602</v>
      </c>
      <c r="N3122">
        <f t="shared" si="589"/>
        <v>15.755259937577648</v>
      </c>
    </row>
    <row r="3123" spans="2:14" x14ac:dyDescent="0.25">
      <c r="B3123">
        <f t="shared" si="585"/>
        <v>3.1049999999997691</v>
      </c>
      <c r="C3123">
        <f t="shared" si="578"/>
        <v>4.4635248299033696</v>
      </c>
      <c r="D3123">
        <f t="shared" si="586"/>
        <v>0</v>
      </c>
      <c r="E3123">
        <f t="shared" si="579"/>
        <v>74.067806951412919</v>
      </c>
      <c r="F3123">
        <f t="shared" si="581"/>
        <v>0</v>
      </c>
      <c r="G3123">
        <f t="shared" si="580"/>
        <v>0</v>
      </c>
      <c r="H3123">
        <f t="shared" si="587"/>
        <v>0</v>
      </c>
      <c r="I3123">
        <f t="shared" si="582"/>
        <v>0</v>
      </c>
      <c r="J3123" t="str">
        <f t="shared" si="583"/>
        <v/>
      </c>
      <c r="L3123">
        <f t="shared" si="584"/>
        <v>73.969968192916468</v>
      </c>
      <c r="M3123">
        <f t="shared" si="588"/>
        <v>-241.46446045307357</v>
      </c>
      <c r="N3123">
        <f t="shared" si="589"/>
        <v>15.747555835332605</v>
      </c>
    </row>
    <row r="3124" spans="2:14" x14ac:dyDescent="0.25">
      <c r="B3124">
        <f t="shared" si="585"/>
        <v>3.1059999999997689</v>
      </c>
      <c r="C3124">
        <f t="shared" si="578"/>
        <v>4.4646358470076404</v>
      </c>
      <c r="D3124">
        <f t="shared" si="586"/>
        <v>0</v>
      </c>
      <c r="E3124">
        <f t="shared" si="579"/>
        <v>74.055737663354421</v>
      </c>
      <c r="F3124">
        <f t="shared" si="581"/>
        <v>0</v>
      </c>
      <c r="G3124">
        <f t="shared" si="580"/>
        <v>0</v>
      </c>
      <c r="H3124">
        <f t="shared" si="587"/>
        <v>0</v>
      </c>
      <c r="I3124">
        <f t="shared" si="582"/>
        <v>0</v>
      </c>
      <c r="J3124" t="str">
        <f t="shared" si="583"/>
        <v/>
      </c>
      <c r="L3124">
        <f t="shared" si="584"/>
        <v>73.957932727867174</v>
      </c>
      <c r="M3124">
        <f t="shared" si="588"/>
        <v>-241.38576116996546</v>
      </c>
      <c r="N3124">
        <f t="shared" si="589"/>
        <v>15.739856621621584</v>
      </c>
    </row>
    <row r="3125" spans="2:14" x14ac:dyDescent="0.25">
      <c r="B3125">
        <f t="shared" si="585"/>
        <v>3.1069999999997688</v>
      </c>
      <c r="C3125">
        <f t="shared" si="578"/>
        <v>4.4657466830725907</v>
      </c>
      <c r="D3125">
        <f t="shared" si="586"/>
        <v>0</v>
      </c>
      <c r="E3125">
        <f t="shared" si="579"/>
        <v>74.043672308336525</v>
      </c>
      <c r="F3125">
        <f t="shared" si="581"/>
        <v>0</v>
      </c>
      <c r="G3125">
        <f t="shared" si="580"/>
        <v>0</v>
      </c>
      <c r="H3125">
        <f t="shared" si="587"/>
        <v>0</v>
      </c>
      <c r="I3125">
        <f t="shared" si="582"/>
        <v>0</v>
      </c>
      <c r="J3125" t="str">
        <f t="shared" si="583"/>
        <v/>
      </c>
      <c r="L3125">
        <f t="shared" si="584"/>
        <v>73.945901178700439</v>
      </c>
      <c r="M3125">
        <f t="shared" si="588"/>
        <v>-241.30710035791481</v>
      </c>
      <c r="N3125">
        <f t="shared" si="589"/>
        <v>15.732162410131423</v>
      </c>
    </row>
    <row r="3126" spans="2:14" x14ac:dyDescent="0.25">
      <c r="B3126">
        <f t="shared" si="585"/>
        <v>3.1079999999997687</v>
      </c>
      <c r="C3126">
        <f t="shared" si="578"/>
        <v>4.4668573381572161</v>
      </c>
      <c r="D3126">
        <f t="shared" si="586"/>
        <v>0</v>
      </c>
      <c r="E3126">
        <f t="shared" si="579"/>
        <v>74.03161088443693</v>
      </c>
      <c r="F3126">
        <f t="shared" si="581"/>
        <v>0</v>
      </c>
      <c r="G3126">
        <f t="shared" si="580"/>
        <v>0</v>
      </c>
      <c r="H3126">
        <f t="shared" si="587"/>
        <v>0</v>
      </c>
      <c r="I3126">
        <f t="shared" si="582"/>
        <v>0</v>
      </c>
      <c r="J3126" t="str">
        <f t="shared" si="583"/>
        <v/>
      </c>
      <c r="L3126">
        <f t="shared" si="584"/>
        <v>73.93387354350547</v>
      </c>
      <c r="M3126">
        <f t="shared" si="588"/>
        <v>-241.22847799191049</v>
      </c>
      <c r="N3126">
        <f t="shared" si="589"/>
        <v>15.724473200862121</v>
      </c>
    </row>
    <row r="3127" spans="2:14" x14ac:dyDescent="0.25">
      <c r="B3127">
        <f t="shared" si="585"/>
        <v>3.1089999999997686</v>
      </c>
      <c r="C3127">
        <f t="shared" si="578"/>
        <v>4.4679678123204827</v>
      </c>
      <c r="D3127">
        <f t="shared" si="586"/>
        <v>0</v>
      </c>
      <c r="E3127">
        <f t="shared" si="579"/>
        <v>74.019553389734611</v>
      </c>
      <c r="F3127">
        <f t="shared" si="581"/>
        <v>0</v>
      </c>
      <c r="G3127">
        <f t="shared" si="580"/>
        <v>0</v>
      </c>
      <c r="H3127">
        <f t="shared" si="587"/>
        <v>0</v>
      </c>
      <c r="I3127">
        <f t="shared" si="582"/>
        <v>0</v>
      </c>
      <c r="J3127" t="str">
        <f t="shared" si="583"/>
        <v/>
      </c>
      <c r="L3127">
        <f t="shared" si="584"/>
        <v>73.921849820372699</v>
      </c>
      <c r="M3127">
        <f t="shared" si="588"/>
        <v>-241.14989404637299</v>
      </c>
      <c r="N3127">
        <f t="shared" si="589"/>
        <v>15.716789107500517</v>
      </c>
    </row>
    <row r="3128" spans="2:14" x14ac:dyDescent="0.25">
      <c r="B3128">
        <f t="shared" si="585"/>
        <v>3.1099999999997685</v>
      </c>
      <c r="C3128">
        <f t="shared" si="578"/>
        <v>4.4690781056213291</v>
      </c>
      <c r="D3128">
        <f t="shared" si="586"/>
        <v>0</v>
      </c>
      <c r="E3128">
        <f t="shared" si="579"/>
        <v>74.007499822309782</v>
      </c>
      <c r="F3128">
        <f t="shared" si="581"/>
        <v>0</v>
      </c>
      <c r="G3128">
        <f t="shared" si="580"/>
        <v>0</v>
      </c>
      <c r="H3128">
        <f t="shared" si="587"/>
        <v>0</v>
      </c>
      <c r="I3128">
        <f t="shared" si="582"/>
        <v>0</v>
      </c>
      <c r="J3128" t="str">
        <f t="shared" si="583"/>
        <v/>
      </c>
      <c r="L3128">
        <f t="shared" si="584"/>
        <v>73.909830007393765</v>
      </c>
      <c r="M3128">
        <f t="shared" si="588"/>
        <v>-241.07134849657541</v>
      </c>
      <c r="N3128">
        <f t="shared" si="589"/>
        <v>15.709110016359773</v>
      </c>
    </row>
    <row r="3129" spans="2:14" x14ac:dyDescent="0.25">
      <c r="B3129">
        <f t="shared" si="585"/>
        <v>3.1109999999997684</v>
      </c>
      <c r="C3129">
        <f t="shared" si="578"/>
        <v>4.4701882181186638</v>
      </c>
      <c r="D3129">
        <f t="shared" si="586"/>
        <v>0</v>
      </c>
      <c r="E3129">
        <f t="shared" si="579"/>
        <v>73.995450180243893</v>
      </c>
      <c r="F3129">
        <f t="shared" si="581"/>
        <v>0</v>
      </c>
      <c r="G3129">
        <f t="shared" si="580"/>
        <v>0</v>
      </c>
      <c r="H3129">
        <f t="shared" si="587"/>
        <v>0</v>
      </c>
      <c r="I3129">
        <f t="shared" si="582"/>
        <v>0</v>
      </c>
      <c r="J3129" t="str">
        <f t="shared" si="583"/>
        <v/>
      </c>
      <c r="L3129">
        <f t="shared" si="584"/>
        <v>73.897814102661627</v>
      </c>
      <c r="M3129">
        <f t="shared" si="588"/>
        <v>-240.99284131779086</v>
      </c>
      <c r="N3129">
        <f t="shared" si="589"/>
        <v>15.701435700066213</v>
      </c>
    </row>
    <row r="3130" spans="2:14" x14ac:dyDescent="0.25">
      <c r="B3130">
        <f t="shared" si="585"/>
        <v>3.1119999999997683</v>
      </c>
      <c r="C3130">
        <f t="shared" si="578"/>
        <v>4.4712981498713678</v>
      </c>
      <c r="D3130">
        <f t="shared" si="586"/>
        <v>0</v>
      </c>
      <c r="E3130">
        <f t="shared" si="579"/>
        <v>73.983404461619656</v>
      </c>
      <c r="F3130">
        <f t="shared" si="581"/>
        <v>0</v>
      </c>
      <c r="G3130">
        <f t="shared" si="580"/>
        <v>0</v>
      </c>
      <c r="H3130">
        <f t="shared" si="587"/>
        <v>0</v>
      </c>
      <c r="I3130">
        <f t="shared" si="582"/>
        <v>0</v>
      </c>
      <c r="J3130" t="str">
        <f t="shared" si="583"/>
        <v/>
      </c>
      <c r="L3130">
        <f t="shared" si="584"/>
        <v>73.885802104270425</v>
      </c>
      <c r="M3130">
        <f t="shared" si="588"/>
        <v>-240.91437248472403</v>
      </c>
      <c r="N3130">
        <f t="shared" si="589"/>
        <v>15.693766613367188</v>
      </c>
    </row>
    <row r="3131" spans="2:14" x14ac:dyDescent="0.25">
      <c r="B3131">
        <f t="shared" si="585"/>
        <v>3.1129999999997682</v>
      </c>
      <c r="C3131">
        <f t="shared" si="578"/>
        <v>4.4724079009382924</v>
      </c>
      <c r="D3131">
        <f t="shared" si="586"/>
        <v>0</v>
      </c>
      <c r="E3131">
        <f t="shared" si="579"/>
        <v>73.971362664521052</v>
      </c>
      <c r="F3131">
        <f t="shared" si="581"/>
        <v>0</v>
      </c>
      <c r="G3131">
        <f t="shared" si="580"/>
        <v>0</v>
      </c>
      <c r="H3131">
        <f t="shared" si="587"/>
        <v>0</v>
      </c>
      <c r="I3131">
        <f t="shared" si="582"/>
        <v>0</v>
      </c>
      <c r="J3131" t="str">
        <f t="shared" si="583"/>
        <v/>
      </c>
      <c r="L3131">
        <f t="shared" si="584"/>
        <v>73.873794010315578</v>
      </c>
      <c r="M3131">
        <f t="shared" si="588"/>
        <v>-240.83594197207958</v>
      </c>
      <c r="N3131">
        <f t="shared" si="589"/>
        <v>15.686102528889023</v>
      </c>
    </row>
    <row r="3132" spans="2:14" x14ac:dyDescent="0.25">
      <c r="B3132">
        <f t="shared" si="585"/>
        <v>3.1139999999997681</v>
      </c>
      <c r="C3132">
        <f t="shared" si="578"/>
        <v>4.4735174713782602</v>
      </c>
      <c r="D3132">
        <f t="shared" si="586"/>
        <v>0</v>
      </c>
      <c r="E3132">
        <f t="shared" si="579"/>
        <v>73.959324787033268</v>
      </c>
      <c r="F3132">
        <f t="shared" si="581"/>
        <v>0</v>
      </c>
      <c r="G3132">
        <f t="shared" si="580"/>
        <v>0</v>
      </c>
      <c r="H3132">
        <f t="shared" si="587"/>
        <v>0</v>
      </c>
      <c r="I3132">
        <f t="shared" si="582"/>
        <v>0</v>
      </c>
      <c r="J3132" t="str">
        <f t="shared" si="583"/>
        <v/>
      </c>
      <c r="L3132">
        <f t="shared" si="584"/>
        <v>73.861789818893683</v>
      </c>
      <c r="M3132">
        <f t="shared" si="588"/>
        <v>-240.75754975569907</v>
      </c>
      <c r="N3132">
        <f t="shared" si="589"/>
        <v>15.67844333294488</v>
      </c>
    </row>
    <row r="3133" spans="2:14" x14ac:dyDescent="0.25">
      <c r="B3133">
        <f t="shared" si="585"/>
        <v>3.114999999999768</v>
      </c>
      <c r="C3133">
        <f t="shared" si="578"/>
        <v>4.4746268612500657</v>
      </c>
      <c r="D3133">
        <f t="shared" si="586"/>
        <v>0</v>
      </c>
      <c r="E3133">
        <f t="shared" si="579"/>
        <v>73.947290827242767</v>
      </c>
      <c r="F3133">
        <f t="shared" si="581"/>
        <v>0</v>
      </c>
      <c r="G3133">
        <f t="shared" si="580"/>
        <v>0</v>
      </c>
      <c r="H3133">
        <f t="shared" si="587"/>
        <v>0</v>
      </c>
      <c r="I3133">
        <f t="shared" si="582"/>
        <v>0</v>
      </c>
      <c r="J3133" t="str">
        <f t="shared" si="583"/>
        <v/>
      </c>
      <c r="L3133">
        <f t="shared" si="584"/>
        <v>73.849789528102619</v>
      </c>
      <c r="M3133">
        <f t="shared" si="588"/>
        <v>-240.67919581000297</v>
      </c>
      <c r="N3133">
        <f t="shared" si="589"/>
        <v>15.670789139221597</v>
      </c>
    </row>
    <row r="3134" spans="2:14" x14ac:dyDescent="0.25">
      <c r="B3134">
        <f t="shared" si="585"/>
        <v>3.1159999999997678</v>
      </c>
      <c r="C3134">
        <f t="shared" si="578"/>
        <v>4.4757360706124745</v>
      </c>
      <c r="D3134">
        <f t="shared" si="586"/>
        <v>0</v>
      </c>
      <c r="E3134">
        <f t="shared" si="579"/>
        <v>73.935260783237254</v>
      </c>
      <c r="F3134">
        <f t="shared" si="581"/>
        <v>0</v>
      </c>
      <c r="G3134">
        <f t="shared" si="580"/>
        <v>0</v>
      </c>
      <c r="H3134">
        <f t="shared" si="587"/>
        <v>0</v>
      </c>
      <c r="I3134">
        <f t="shared" si="582"/>
        <v>0</v>
      </c>
      <c r="J3134" t="str">
        <f t="shared" si="583"/>
        <v/>
      </c>
      <c r="L3134">
        <f t="shared" si="584"/>
        <v>73.83779313604154</v>
      </c>
      <c r="M3134">
        <f t="shared" si="588"/>
        <v>-240.60088011026437</v>
      </c>
      <c r="N3134">
        <f t="shared" si="589"/>
        <v>15.663139947719174</v>
      </c>
    </row>
    <row r="3135" spans="2:14" x14ac:dyDescent="0.25">
      <c r="B3135">
        <f t="shared" si="585"/>
        <v>3.1169999999997677</v>
      </c>
      <c r="C3135">
        <f t="shared" si="578"/>
        <v>4.4768450995242226</v>
      </c>
      <c r="D3135">
        <f t="shared" si="586"/>
        <v>0</v>
      </c>
      <c r="E3135">
        <f t="shared" si="579"/>
        <v>73.923234653105666</v>
      </c>
      <c r="F3135">
        <f t="shared" si="581"/>
        <v>0</v>
      </c>
      <c r="G3135">
        <f t="shared" si="580"/>
        <v>0</v>
      </c>
      <c r="H3135">
        <f t="shared" si="587"/>
        <v>0</v>
      </c>
      <c r="I3135">
        <f t="shared" si="582"/>
        <v>0</v>
      </c>
      <c r="J3135" t="str">
        <f t="shared" si="583"/>
        <v/>
      </c>
      <c r="L3135">
        <f t="shared" si="584"/>
        <v>73.825800640810741</v>
      </c>
      <c r="M3135">
        <f t="shared" si="588"/>
        <v>-240.5226026317564</v>
      </c>
      <c r="N3135">
        <f t="shared" si="589"/>
        <v>15.655495644750772</v>
      </c>
    </row>
    <row r="3136" spans="2:14" x14ac:dyDescent="0.25">
      <c r="B3136">
        <f t="shared" si="585"/>
        <v>3.1179999999997676</v>
      </c>
      <c r="C3136">
        <f t="shared" si="578"/>
        <v>4.4779539480440196</v>
      </c>
      <c r="D3136">
        <f t="shared" si="586"/>
        <v>0</v>
      </c>
      <c r="E3136">
        <f t="shared" si="579"/>
        <v>73.911212434938193</v>
      </c>
      <c r="F3136">
        <f t="shared" si="581"/>
        <v>0</v>
      </c>
      <c r="G3136">
        <f t="shared" si="580"/>
        <v>0</v>
      </c>
      <c r="H3136">
        <f t="shared" si="587"/>
        <v>0</v>
      </c>
      <c r="I3136">
        <f t="shared" si="582"/>
        <v>0</v>
      </c>
      <c r="J3136" t="str">
        <f t="shared" si="583"/>
        <v/>
      </c>
      <c r="L3136">
        <f t="shared" si="584"/>
        <v>73.813812040511806</v>
      </c>
      <c r="M3136">
        <f t="shared" si="588"/>
        <v>-240.44436334946795</v>
      </c>
      <c r="N3136">
        <f t="shared" si="589"/>
        <v>15.647856457690068</v>
      </c>
    </row>
    <row r="3137" spans="2:14" x14ac:dyDescent="0.25">
      <c r="B3137">
        <f t="shared" si="585"/>
        <v>3.1189999999997675</v>
      </c>
      <c r="C3137">
        <f t="shared" si="578"/>
        <v>4.4790626162305438</v>
      </c>
      <c r="D3137">
        <f t="shared" si="586"/>
        <v>0</v>
      </c>
      <c r="E3137">
        <f t="shared" si="579"/>
        <v>73.899194126826274</v>
      </c>
      <c r="F3137">
        <f t="shared" si="581"/>
        <v>0</v>
      </c>
      <c r="G3137">
        <f t="shared" si="580"/>
        <v>0</v>
      </c>
      <c r="H3137">
        <f t="shared" si="587"/>
        <v>0</v>
      </c>
      <c r="I3137">
        <f t="shared" si="582"/>
        <v>0</v>
      </c>
      <c r="J3137" t="str">
        <f t="shared" si="583"/>
        <v/>
      </c>
      <c r="L3137">
        <f t="shared" si="584"/>
        <v>73.801827333247559</v>
      </c>
      <c r="M3137">
        <f t="shared" si="588"/>
        <v>-240.36616223838791</v>
      </c>
      <c r="N3137">
        <f t="shared" si="589"/>
        <v>15.640222272850224</v>
      </c>
    </row>
    <row r="3138" spans="2:14" x14ac:dyDescent="0.25">
      <c r="B3138">
        <f t="shared" si="585"/>
        <v>3.1199999999997674</v>
      </c>
      <c r="C3138">
        <f t="shared" si="578"/>
        <v>4.4801711041424461</v>
      </c>
      <c r="D3138">
        <f t="shared" si="586"/>
        <v>0</v>
      </c>
      <c r="E3138">
        <f t="shared" si="579"/>
        <v>73.88717972686257</v>
      </c>
      <c r="F3138">
        <f t="shared" si="581"/>
        <v>0</v>
      </c>
      <c r="G3138">
        <f t="shared" si="580"/>
        <v>0</v>
      </c>
      <c r="H3138">
        <f t="shared" si="587"/>
        <v>0</v>
      </c>
      <c r="I3138">
        <f t="shared" si="582"/>
        <v>0</v>
      </c>
      <c r="J3138" t="str">
        <f t="shared" si="583"/>
        <v/>
      </c>
      <c r="L3138">
        <f t="shared" si="584"/>
        <v>73.789846517122029</v>
      </c>
      <c r="M3138">
        <f t="shared" si="588"/>
        <v>-240.28799927407363</v>
      </c>
      <c r="N3138">
        <f t="shared" si="589"/>
        <v>15.632592862857564</v>
      </c>
    </row>
    <row r="3139" spans="2:14" x14ac:dyDescent="0.25">
      <c r="B3139">
        <f t="shared" si="585"/>
        <v>3.1209999999997673</v>
      </c>
      <c r="C3139">
        <f t="shared" si="578"/>
        <v>4.481279411838349</v>
      </c>
      <c r="D3139">
        <f t="shared" si="586"/>
        <v>0</v>
      </c>
      <c r="E3139">
        <f t="shared" si="579"/>
        <v>73.875169233140994</v>
      </c>
      <c r="F3139">
        <f t="shared" si="581"/>
        <v>0</v>
      </c>
      <c r="G3139">
        <f t="shared" si="580"/>
        <v>0</v>
      </c>
      <c r="H3139">
        <f t="shared" si="587"/>
        <v>0</v>
      </c>
      <c r="I3139">
        <f t="shared" si="582"/>
        <v>0</v>
      </c>
      <c r="J3139" t="str">
        <f t="shared" si="583"/>
        <v/>
      </c>
      <c r="L3139">
        <f t="shared" si="584"/>
        <v>73.777869590240513</v>
      </c>
      <c r="M3139">
        <f t="shared" si="588"/>
        <v>-240.20987443151398</v>
      </c>
      <c r="N3139">
        <f t="shared" si="589"/>
        <v>15.624968455085764</v>
      </c>
    </row>
    <row r="3140" spans="2:14" x14ac:dyDescent="0.25">
      <c r="B3140">
        <f t="shared" si="585"/>
        <v>3.1219999999997672</v>
      </c>
      <c r="C3140">
        <f t="shared" si="578"/>
        <v>4.4823875393768464</v>
      </c>
      <c r="D3140">
        <f t="shared" si="586"/>
        <v>0</v>
      </c>
      <c r="E3140">
        <f t="shared" si="579"/>
        <v>73.863162643756695</v>
      </c>
      <c r="F3140">
        <f t="shared" si="581"/>
        <v>0</v>
      </c>
      <c r="G3140">
        <f t="shared" si="580"/>
        <v>0</v>
      </c>
      <c r="H3140">
        <f t="shared" si="587"/>
        <v>0</v>
      </c>
      <c r="I3140">
        <f t="shared" si="582"/>
        <v>0</v>
      </c>
      <c r="J3140" t="str">
        <f t="shared" si="583"/>
        <v/>
      </c>
      <c r="L3140">
        <f t="shared" si="584"/>
        <v>73.765896550709471</v>
      </c>
      <c r="M3140">
        <f t="shared" si="588"/>
        <v>-240.13178768598209</v>
      </c>
      <c r="N3140">
        <f t="shared" si="589"/>
        <v>15.617349049534823</v>
      </c>
    </row>
    <row r="3141" spans="2:14" x14ac:dyDescent="0.25">
      <c r="B3141">
        <f t="shared" si="585"/>
        <v>3.1229999999997671</v>
      </c>
      <c r="C3141">
        <f t="shared" si="578"/>
        <v>4.4834954868165031</v>
      </c>
      <c r="D3141">
        <f t="shared" si="586"/>
        <v>0</v>
      </c>
      <c r="E3141">
        <f t="shared" si="579"/>
        <v>73.851159956806072</v>
      </c>
      <c r="F3141">
        <f t="shared" si="581"/>
        <v>0</v>
      </c>
      <c r="G3141">
        <f t="shared" si="580"/>
        <v>0</v>
      </c>
      <c r="H3141">
        <f t="shared" si="587"/>
        <v>0</v>
      </c>
      <c r="I3141">
        <f t="shared" si="582"/>
        <v>0</v>
      </c>
      <c r="J3141" t="str">
        <f t="shared" si="583"/>
        <v/>
      </c>
      <c r="L3141">
        <f t="shared" si="584"/>
        <v>73.753927396636655</v>
      </c>
      <c r="M3141">
        <f t="shared" si="588"/>
        <v>-240.05373901246685</v>
      </c>
      <c r="N3141">
        <f t="shared" si="589"/>
        <v>15.60973475989158</v>
      </c>
    </row>
    <row r="3142" spans="2:14" x14ac:dyDescent="0.25">
      <c r="B3142">
        <f t="shared" si="585"/>
        <v>3.123999999999767</v>
      </c>
      <c r="C3142">
        <f t="shared" si="578"/>
        <v>4.4846032542158554</v>
      </c>
      <c r="D3142">
        <f t="shared" si="586"/>
        <v>0</v>
      </c>
      <c r="E3142">
        <f t="shared" si="579"/>
        <v>73.839161170386745</v>
      </c>
      <c r="F3142">
        <f t="shared" si="581"/>
        <v>0</v>
      </c>
      <c r="G3142">
        <f t="shared" si="580"/>
        <v>0</v>
      </c>
      <c r="H3142">
        <f t="shared" si="587"/>
        <v>0</v>
      </c>
      <c r="I3142">
        <f t="shared" si="582"/>
        <v>0</v>
      </c>
      <c r="J3142" t="str">
        <f t="shared" si="583"/>
        <v/>
      </c>
      <c r="L3142">
        <f t="shared" si="584"/>
        <v>73.741962126131043</v>
      </c>
      <c r="M3142">
        <f t="shared" si="588"/>
        <v>-239.97572838652559</v>
      </c>
      <c r="N3142">
        <f t="shared" si="589"/>
        <v>15.602125131408684</v>
      </c>
    </row>
    <row r="3143" spans="2:14" x14ac:dyDescent="0.25">
      <c r="B3143">
        <f t="shared" si="585"/>
        <v>3.1249999999997669</v>
      </c>
      <c r="C3143">
        <f t="shared" si="578"/>
        <v>4.4857108416334111</v>
      </c>
      <c r="D3143">
        <f t="shared" si="586"/>
        <v>0</v>
      </c>
      <c r="E3143">
        <f t="shared" si="579"/>
        <v>73.827166282597588</v>
      </c>
      <c r="F3143">
        <f t="shared" si="581"/>
        <v>0</v>
      </c>
      <c r="G3143">
        <f t="shared" si="580"/>
        <v>0</v>
      </c>
      <c r="H3143">
        <f t="shared" si="587"/>
        <v>0</v>
      </c>
      <c r="I3143">
        <f t="shared" si="582"/>
        <v>0</v>
      </c>
      <c r="J3143" t="str">
        <f t="shared" si="583"/>
        <v/>
      </c>
      <c r="L3143">
        <f t="shared" si="584"/>
        <v>73.730000737302802</v>
      </c>
      <c r="M3143">
        <f t="shared" si="588"/>
        <v>-239.8977557831472</v>
      </c>
      <c r="N3143">
        <f t="shared" si="589"/>
        <v>15.594520618833485</v>
      </c>
    </row>
    <row r="3144" spans="2:14" x14ac:dyDescent="0.25">
      <c r="B3144">
        <f t="shared" si="585"/>
        <v>3.1259999999997667</v>
      </c>
      <c r="C3144">
        <f t="shared" si="578"/>
        <v>4.4868182491276496</v>
      </c>
      <c r="D3144">
        <f t="shared" si="586"/>
        <v>0</v>
      </c>
      <c r="E3144">
        <f t="shared" si="579"/>
        <v>73.815175291538694</v>
      </c>
      <c r="F3144">
        <f t="shared" si="581"/>
        <v>0</v>
      </c>
      <c r="G3144">
        <f t="shared" si="580"/>
        <v>0</v>
      </c>
      <c r="H3144">
        <f t="shared" si="587"/>
        <v>0</v>
      </c>
      <c r="I3144">
        <f t="shared" si="582"/>
        <v>0</v>
      </c>
      <c r="J3144" t="str">
        <f t="shared" si="583"/>
        <v/>
      </c>
      <c r="L3144">
        <f t="shared" si="584"/>
        <v>73.71804322826334</v>
      </c>
      <c r="M3144">
        <f t="shared" si="588"/>
        <v>-239.81982117788903</v>
      </c>
      <c r="N3144">
        <f t="shared" si="589"/>
        <v>15.586920994792308</v>
      </c>
    </row>
    <row r="3145" spans="2:14" x14ac:dyDescent="0.25">
      <c r="B3145">
        <f t="shared" si="585"/>
        <v>3.1269999999997666</v>
      </c>
      <c r="C3145">
        <f t="shared" si="578"/>
        <v>4.4879254767570229</v>
      </c>
      <c r="D3145">
        <f t="shared" si="586"/>
        <v>0</v>
      </c>
      <c r="E3145">
        <f t="shared" si="579"/>
        <v>73.803188195311392</v>
      </c>
      <c r="F3145">
        <f t="shared" si="581"/>
        <v>0</v>
      </c>
      <c r="G3145">
        <f t="shared" si="580"/>
        <v>0</v>
      </c>
      <c r="H3145">
        <f t="shared" si="587"/>
        <v>0</v>
      </c>
      <c r="I3145">
        <f t="shared" si="582"/>
        <v>0</v>
      </c>
      <c r="J3145" t="str">
        <f t="shared" si="583"/>
        <v/>
      </c>
      <c r="L3145">
        <f t="shared" si="584"/>
        <v>73.706089597125299</v>
      </c>
      <c r="M3145">
        <f t="shared" si="588"/>
        <v>-239.74192454602417</v>
      </c>
      <c r="N3145">
        <f t="shared" si="589"/>
        <v>15.579326372971991</v>
      </c>
    </row>
    <row r="3146" spans="2:14" x14ac:dyDescent="0.25">
      <c r="B3146">
        <f t="shared" si="585"/>
        <v>3.1279999999997665</v>
      </c>
      <c r="C3146">
        <f t="shared" si="578"/>
        <v>4.4890325245799527</v>
      </c>
      <c r="D3146">
        <f t="shared" si="586"/>
        <v>0</v>
      </c>
      <c r="E3146">
        <f t="shared" si="579"/>
        <v>73.791204992018251</v>
      </c>
      <c r="F3146">
        <f t="shared" si="581"/>
        <v>0</v>
      </c>
      <c r="G3146">
        <f t="shared" si="580"/>
        <v>0</v>
      </c>
      <c r="H3146">
        <f t="shared" si="587"/>
        <v>0</v>
      </c>
      <c r="I3146">
        <f t="shared" si="582"/>
        <v>0</v>
      </c>
      <c r="J3146" t="str">
        <f t="shared" si="583"/>
        <v/>
      </c>
      <c r="L3146">
        <f t="shared" si="584"/>
        <v>73.694139842002556</v>
      </c>
      <c r="M3146">
        <f t="shared" si="588"/>
        <v>-239.66406586282574</v>
      </c>
      <c r="N3146">
        <f t="shared" si="589"/>
        <v>15.571736639685696</v>
      </c>
    </row>
    <row r="3147" spans="2:14" x14ac:dyDescent="0.25">
      <c r="B3147">
        <f t="shared" si="585"/>
        <v>3.1289999999997664</v>
      </c>
      <c r="C3147">
        <f t="shared" si="578"/>
        <v>4.4901393926548332</v>
      </c>
      <c r="D3147">
        <f t="shared" si="586"/>
        <v>0</v>
      </c>
      <c r="E3147">
        <f t="shared" si="579"/>
        <v>73.779225679763073</v>
      </c>
      <c r="F3147">
        <f t="shared" si="581"/>
        <v>0</v>
      </c>
      <c r="G3147">
        <f t="shared" si="580"/>
        <v>0</v>
      </c>
      <c r="H3147">
        <f t="shared" si="587"/>
        <v>0</v>
      </c>
      <c r="I3147">
        <f t="shared" si="582"/>
        <v>0</v>
      </c>
      <c r="J3147" t="str">
        <f t="shared" si="583"/>
        <v/>
      </c>
      <c r="L3147">
        <f t="shared" si="584"/>
        <v>73.682193961010185</v>
      </c>
      <c r="M3147">
        <f t="shared" si="588"/>
        <v>-239.58624510356685</v>
      </c>
      <c r="N3147">
        <f t="shared" si="589"/>
        <v>15.564151794933423</v>
      </c>
    </row>
    <row r="3148" spans="2:14" x14ac:dyDescent="0.25">
      <c r="B3148">
        <f t="shared" si="585"/>
        <v>3.1299999999997663</v>
      </c>
      <c r="C3148">
        <f t="shared" si="578"/>
        <v>4.4912460810400292</v>
      </c>
      <c r="D3148">
        <f t="shared" si="586"/>
        <v>0</v>
      </c>
      <c r="E3148">
        <f t="shared" si="579"/>
        <v>73.767250256650883</v>
      </c>
      <c r="F3148">
        <f t="shared" si="581"/>
        <v>0</v>
      </c>
      <c r="G3148">
        <f t="shared" si="580"/>
        <v>0</v>
      </c>
      <c r="H3148">
        <f t="shared" si="587"/>
        <v>0</v>
      </c>
      <c r="I3148">
        <f t="shared" si="582"/>
        <v>0</v>
      </c>
      <c r="J3148" t="str">
        <f t="shared" si="583"/>
        <v/>
      </c>
      <c r="L3148">
        <f t="shared" si="584"/>
        <v>73.670251952264465</v>
      </c>
      <c r="M3148">
        <f t="shared" si="588"/>
        <v>-239.50846224380484</v>
      </c>
      <c r="N3148">
        <f t="shared" si="589"/>
        <v>15.55657195240201</v>
      </c>
    </row>
    <row r="3149" spans="2:14" x14ac:dyDescent="0.25">
      <c r="B3149">
        <f t="shared" si="585"/>
        <v>3.1309999999997662</v>
      </c>
      <c r="C3149">
        <f t="shared" si="578"/>
        <v>4.492352589793879</v>
      </c>
      <c r="D3149">
        <f t="shared" si="586"/>
        <v>0</v>
      </c>
      <c r="E3149">
        <f t="shared" si="579"/>
        <v>73.755278720787942</v>
      </c>
      <c r="F3149">
        <f t="shared" si="581"/>
        <v>0</v>
      </c>
      <c r="G3149">
        <f t="shared" si="580"/>
        <v>0</v>
      </c>
      <c r="H3149">
        <f t="shared" si="587"/>
        <v>0</v>
      </c>
      <c r="I3149">
        <f t="shared" si="582"/>
        <v>0</v>
      </c>
      <c r="J3149" t="str">
        <f t="shared" si="583"/>
        <v/>
      </c>
      <c r="L3149">
        <f t="shared" si="584"/>
        <v>73.658313813882955</v>
      </c>
      <c r="M3149">
        <f t="shared" si="588"/>
        <v>-239.43071725881282</v>
      </c>
      <c r="N3149">
        <f t="shared" si="589"/>
        <v>15.548996998404618</v>
      </c>
    </row>
    <row r="3150" spans="2:14" x14ac:dyDescent="0.25">
      <c r="B3150">
        <f t="shared" si="585"/>
        <v>3.1319999999997661</v>
      </c>
      <c r="C3150">
        <f t="shared" si="578"/>
        <v>4.4934589189746905</v>
      </c>
      <c r="D3150">
        <f t="shared" si="586"/>
        <v>0</v>
      </c>
      <c r="E3150">
        <f t="shared" si="579"/>
        <v>73.743311070281749</v>
      </c>
      <c r="F3150">
        <f t="shared" si="581"/>
        <v>0</v>
      </c>
      <c r="G3150">
        <f t="shared" si="580"/>
        <v>0</v>
      </c>
      <c r="H3150">
        <f t="shared" si="587"/>
        <v>0</v>
      </c>
      <c r="I3150">
        <f t="shared" si="582"/>
        <v>0</v>
      </c>
      <c r="J3150" t="str">
        <f t="shared" si="583"/>
        <v/>
      </c>
      <c r="L3150">
        <f t="shared" si="584"/>
        <v>73.646379543984409</v>
      </c>
      <c r="M3150">
        <f t="shared" si="588"/>
        <v>-239.3530101238639</v>
      </c>
      <c r="N3150">
        <f t="shared" si="589"/>
        <v>15.541427046628087</v>
      </c>
    </row>
    <row r="3151" spans="2:14" x14ac:dyDescent="0.25">
      <c r="B3151">
        <f t="shared" si="585"/>
        <v>3.132999999999766</v>
      </c>
      <c r="C3151">
        <f t="shared" si="578"/>
        <v>4.4945650686407443</v>
      </c>
      <c r="D3151">
        <f t="shared" si="586"/>
        <v>0</v>
      </c>
      <c r="E3151">
        <f t="shared" si="579"/>
        <v>73.731347303241009</v>
      </c>
      <c r="F3151">
        <f t="shared" si="581"/>
        <v>0</v>
      </c>
      <c r="G3151">
        <f t="shared" si="580"/>
        <v>0</v>
      </c>
      <c r="H3151">
        <f t="shared" si="587"/>
        <v>0</v>
      </c>
      <c r="I3151">
        <f t="shared" si="582"/>
        <v>0</v>
      </c>
      <c r="J3151" t="str">
        <f t="shared" si="583"/>
        <v/>
      </c>
      <c r="L3151">
        <f t="shared" si="584"/>
        <v>73.634449140688773</v>
      </c>
      <c r="M3151">
        <f t="shared" si="588"/>
        <v>-239.27534081479962</v>
      </c>
      <c r="N3151">
        <f t="shared" si="589"/>
        <v>15.53386186969874</v>
      </c>
    </row>
    <row r="3152" spans="2:14" x14ac:dyDescent="0.25">
      <c r="B3152">
        <f t="shared" si="585"/>
        <v>3.1339999999997659</v>
      </c>
      <c r="C3152">
        <f t="shared" si="578"/>
        <v>4.4956710388502934</v>
      </c>
      <c r="D3152">
        <f t="shared" si="586"/>
        <v>0</v>
      </c>
      <c r="E3152">
        <f t="shared" si="579"/>
        <v>73.719387417775678</v>
      </c>
      <c r="F3152">
        <f t="shared" si="581"/>
        <v>0</v>
      </c>
      <c r="G3152">
        <f t="shared" si="580"/>
        <v>0</v>
      </c>
      <c r="H3152">
        <f t="shared" si="587"/>
        <v>0</v>
      </c>
      <c r="I3152">
        <f t="shared" si="582"/>
        <v>0</v>
      </c>
      <c r="J3152" t="str">
        <f t="shared" si="583"/>
        <v/>
      </c>
      <c r="L3152">
        <f t="shared" si="584"/>
        <v>73.622522602117229</v>
      </c>
      <c r="M3152">
        <f t="shared" si="588"/>
        <v>-239.19770930660889</v>
      </c>
      <c r="N3152">
        <f t="shared" si="589"/>
        <v>15.526301581303414</v>
      </c>
    </row>
    <row r="3153" spans="2:14" x14ac:dyDescent="0.25">
      <c r="B3153">
        <f t="shared" si="585"/>
        <v>3.1349999999997658</v>
      </c>
      <c r="C3153">
        <f t="shared" ref="C3153:C3216" si="590">C3152+E3152*$B$3*$B$8</f>
        <v>4.4967768296615604</v>
      </c>
      <c r="D3153">
        <f t="shared" si="586"/>
        <v>0</v>
      </c>
      <c r="E3153">
        <f t="shared" ref="E3153:E3216" si="591">E3152+$B$8*(((D3152*$B$3)-$B$2*E3152^2)/$B$1)</f>
        <v>73.707431411996922</v>
      </c>
      <c r="F3153">
        <f t="shared" si="581"/>
        <v>0</v>
      </c>
      <c r="G3153">
        <f t="shared" si="580"/>
        <v>0</v>
      </c>
      <c r="H3153">
        <f t="shared" si="587"/>
        <v>0</v>
      </c>
      <c r="I3153">
        <f t="shared" si="582"/>
        <v>0</v>
      </c>
      <c r="J3153" t="str">
        <f t="shared" si="583"/>
        <v/>
      </c>
      <c r="L3153">
        <f t="shared" si="584"/>
        <v>73.610599926392183</v>
      </c>
      <c r="M3153">
        <f t="shared" si="588"/>
        <v>-239.12011557513324</v>
      </c>
      <c r="N3153">
        <f t="shared" si="589"/>
        <v>15.518746295128949</v>
      </c>
    </row>
    <row r="3154" spans="2:14" x14ac:dyDescent="0.25">
      <c r="B3154">
        <f t="shared" si="585"/>
        <v>3.1359999999997656</v>
      </c>
      <c r="C3154">
        <f t="shared" si="590"/>
        <v>4.4978824411327407</v>
      </c>
      <c r="D3154">
        <f t="shared" si="586"/>
        <v>0</v>
      </c>
      <c r="E3154">
        <f t="shared" si="591"/>
        <v>73.695479284017139</v>
      </c>
      <c r="F3154">
        <f t="shared" si="581"/>
        <v>0</v>
      </c>
      <c r="G3154">
        <f t="shared" si="580"/>
        <v>0</v>
      </c>
      <c r="H3154">
        <f t="shared" si="587"/>
        <v>0</v>
      </c>
      <c r="I3154">
        <f t="shared" si="582"/>
        <v>0</v>
      </c>
      <c r="J3154" t="str">
        <f t="shared" si="583"/>
        <v/>
      </c>
      <c r="L3154">
        <f t="shared" si="584"/>
        <v>73.598681111637276</v>
      </c>
      <c r="M3154">
        <f t="shared" si="588"/>
        <v>-239.0425595956458</v>
      </c>
      <c r="N3154">
        <f t="shared" si="589"/>
        <v>15.511195897488506</v>
      </c>
    </row>
    <row r="3155" spans="2:14" x14ac:dyDescent="0.25">
      <c r="B3155">
        <f t="shared" si="585"/>
        <v>3.1369999999997655</v>
      </c>
      <c r="C3155">
        <f t="shared" si="590"/>
        <v>4.498987873322001</v>
      </c>
      <c r="D3155">
        <f t="shared" si="586"/>
        <v>0</v>
      </c>
      <c r="E3155">
        <f t="shared" si="591"/>
        <v>73.683531031949954</v>
      </c>
      <c r="F3155">
        <f t="shared" si="581"/>
        <v>0</v>
      </c>
      <c r="G3155">
        <f t="shared" ref="G3155:G3218" si="592">IF(C3155&lt;$B$5,$B$2*E3155^3,0)</f>
        <v>0</v>
      </c>
      <c r="H3155">
        <f t="shared" si="587"/>
        <v>0</v>
      </c>
      <c r="I3155">
        <f t="shared" si="582"/>
        <v>0</v>
      </c>
      <c r="J3155" t="str">
        <f t="shared" si="583"/>
        <v/>
      </c>
      <c r="L3155">
        <f t="shared" si="584"/>
        <v>73.586766155977315</v>
      </c>
      <c r="M3155">
        <f t="shared" si="588"/>
        <v>-238.96504134370389</v>
      </c>
      <c r="N3155">
        <f t="shared" si="589"/>
        <v>15.503650388382084</v>
      </c>
    </row>
    <row r="3156" spans="2:14" x14ac:dyDescent="0.25">
      <c r="B3156">
        <f t="shared" si="585"/>
        <v>3.1379999999997654</v>
      </c>
      <c r="C3156">
        <f t="shared" si="590"/>
        <v>4.5000931262874806</v>
      </c>
      <c r="D3156">
        <f t="shared" si="586"/>
        <v>0</v>
      </c>
      <c r="E3156">
        <f t="shared" si="591"/>
        <v>73.671586653910211</v>
      </c>
      <c r="F3156">
        <f t="shared" ref="F3156:F3219" si="593">D3156*E3156*$B$3</f>
        <v>0</v>
      </c>
      <c r="G3156">
        <f t="shared" si="592"/>
        <v>0</v>
      </c>
      <c r="H3156">
        <f t="shared" si="587"/>
        <v>0</v>
      </c>
      <c r="I3156">
        <f t="shared" ref="I3156:I3219" si="594">G3156+H3156</f>
        <v>0</v>
      </c>
      <c r="J3156" t="str">
        <f t="shared" ref="J3156:J3219" si="595">IF(C3156&lt;$B$5,E3156,"")</f>
        <v/>
      </c>
      <c r="L3156">
        <f t="shared" ref="L3156:L3219" si="596">$L$15/(B3156+$L$16)</f>
        <v>73.574855057538329</v>
      </c>
      <c r="M3156">
        <f t="shared" si="588"/>
        <v>-238.88756079486484</v>
      </c>
      <c r="N3156">
        <f t="shared" si="589"/>
        <v>15.496109767809685</v>
      </c>
    </row>
    <row r="3157" spans="2:14" x14ac:dyDescent="0.25">
      <c r="B3157">
        <f t="shared" ref="B3157:B3220" si="597">B3156+$B$8</f>
        <v>3.1389999999997653</v>
      </c>
      <c r="C3157">
        <f t="shared" si="590"/>
        <v>4.5011982000872894</v>
      </c>
      <c r="D3157">
        <f t="shared" ref="D3157:D3220" si="598">IF(C3157&lt;$B$5,$B$6*SIN(PI()*C3157/$B$5)+$B$7*SIN(2*PI()*C3157/$B$5),0)</f>
        <v>0</v>
      </c>
      <c r="E3157">
        <f t="shared" si="591"/>
        <v>73.659646148013977</v>
      </c>
      <c r="F3157">
        <f t="shared" si="593"/>
        <v>0</v>
      </c>
      <c r="G3157">
        <f t="shared" si="592"/>
        <v>0</v>
      </c>
      <c r="H3157">
        <f t="shared" ref="H3157:H3220" si="599">IF(C3157&lt;$B$5,$B$1*E3157*(E3157-E3156)/$B$8,0)</f>
        <v>0</v>
      </c>
      <c r="I3157">
        <f t="shared" si="594"/>
        <v>0</v>
      </c>
      <c r="J3157" t="str">
        <f t="shared" si="595"/>
        <v/>
      </c>
      <c r="L3157">
        <f t="shared" si="596"/>
        <v>73.562947814447611</v>
      </c>
      <c r="M3157">
        <f t="shared" ref="M3157:M3220" si="600">$M$14*(E3157-E3156)</f>
        <v>-238.81011792468598</v>
      </c>
      <c r="N3157">
        <f t="shared" si="589"/>
        <v>15.488574035771308</v>
      </c>
    </row>
    <row r="3158" spans="2:14" x14ac:dyDescent="0.25">
      <c r="B3158">
        <f t="shared" si="597"/>
        <v>3.1399999999997652</v>
      </c>
      <c r="C3158">
        <f t="shared" si="590"/>
        <v>4.50230309477951</v>
      </c>
      <c r="D3158">
        <f t="shared" si="598"/>
        <v>0</v>
      </c>
      <c r="E3158">
        <f t="shared" si="591"/>
        <v>73.64770951237854</v>
      </c>
      <c r="F3158">
        <f t="shared" si="593"/>
        <v>0</v>
      </c>
      <c r="G3158">
        <f t="shared" si="592"/>
        <v>0</v>
      </c>
      <c r="H3158">
        <f t="shared" si="599"/>
        <v>0</v>
      </c>
      <c r="I3158">
        <f t="shared" si="594"/>
        <v>0</v>
      </c>
      <c r="J3158" t="str">
        <f t="shared" si="595"/>
        <v/>
      </c>
      <c r="L3158">
        <f t="shared" si="596"/>
        <v>73.551044424833634</v>
      </c>
      <c r="M3158">
        <f t="shared" si="600"/>
        <v>-238.73271270872465</v>
      </c>
      <c r="N3158">
        <f t="shared" ref="N3158:N3221" si="601">$N$14*$M$14*(E3158+E3156-2*E3157)</f>
        <v>15.481043192266952</v>
      </c>
    </row>
    <row r="3159" spans="2:14" x14ac:dyDescent="0.25">
      <c r="B3159">
        <f t="shared" si="597"/>
        <v>3.1409999999997651</v>
      </c>
      <c r="C3159">
        <f t="shared" si="590"/>
        <v>4.5034078104221953</v>
      </c>
      <c r="D3159">
        <f t="shared" si="598"/>
        <v>0</v>
      </c>
      <c r="E3159">
        <f t="shared" si="591"/>
        <v>73.635776745122413</v>
      </c>
      <c r="F3159">
        <f t="shared" si="593"/>
        <v>0</v>
      </c>
      <c r="G3159">
        <f t="shared" si="592"/>
        <v>0</v>
      </c>
      <c r="H3159">
        <f t="shared" si="599"/>
        <v>0</v>
      </c>
      <c r="I3159">
        <f t="shared" si="594"/>
        <v>0</v>
      </c>
      <c r="J3159" t="str">
        <f t="shared" si="595"/>
        <v/>
      </c>
      <c r="L3159">
        <f t="shared" si="596"/>
        <v>73.539144886826065</v>
      </c>
      <c r="M3159">
        <f t="shared" si="600"/>
        <v>-238.65534512253817</v>
      </c>
      <c r="N3159">
        <f t="shared" si="601"/>
        <v>15.473517237296619</v>
      </c>
    </row>
    <row r="3160" spans="2:14" x14ac:dyDescent="0.25">
      <c r="B3160">
        <f t="shared" si="597"/>
        <v>3.141999999999765</v>
      </c>
      <c r="C3160">
        <f t="shared" si="590"/>
        <v>4.5045123470733719</v>
      </c>
      <c r="D3160">
        <f t="shared" si="598"/>
        <v>0</v>
      </c>
      <c r="E3160">
        <f t="shared" si="591"/>
        <v>73.623847844365329</v>
      </c>
      <c r="F3160">
        <f t="shared" si="593"/>
        <v>0</v>
      </c>
      <c r="G3160">
        <f t="shared" si="592"/>
        <v>0</v>
      </c>
      <c r="H3160">
        <f t="shared" si="599"/>
        <v>0</v>
      </c>
      <c r="I3160">
        <f t="shared" si="594"/>
        <v>0</v>
      </c>
      <c r="J3160" t="str">
        <f t="shared" si="595"/>
        <v/>
      </c>
      <c r="L3160">
        <f t="shared" si="596"/>
        <v>73.527249198555779</v>
      </c>
      <c r="M3160">
        <f t="shared" si="600"/>
        <v>-238.57801514168386</v>
      </c>
      <c r="N3160">
        <f t="shared" si="601"/>
        <v>15.465996170860308</v>
      </c>
    </row>
    <row r="3161" spans="2:14" x14ac:dyDescent="0.25">
      <c r="B3161">
        <f t="shared" si="597"/>
        <v>3.1429999999997649</v>
      </c>
      <c r="C3161">
        <f t="shared" si="590"/>
        <v>4.5056167047910369</v>
      </c>
      <c r="D3161">
        <f t="shared" si="598"/>
        <v>0</v>
      </c>
      <c r="E3161">
        <f t="shared" si="591"/>
        <v>73.611922808228229</v>
      </c>
      <c r="F3161">
        <f t="shared" si="593"/>
        <v>0</v>
      </c>
      <c r="G3161">
        <f t="shared" si="592"/>
        <v>0</v>
      </c>
      <c r="H3161">
        <f t="shared" si="599"/>
        <v>0</v>
      </c>
      <c r="I3161">
        <f t="shared" si="594"/>
        <v>0</v>
      </c>
      <c r="J3161" t="str">
        <f t="shared" si="595"/>
        <v/>
      </c>
      <c r="L3161">
        <f t="shared" si="596"/>
        <v>73.515357358154915</v>
      </c>
      <c r="M3161">
        <f t="shared" si="600"/>
        <v>-238.50072274200329</v>
      </c>
      <c r="N3161">
        <f t="shared" si="601"/>
        <v>15.458479879271181</v>
      </c>
    </row>
    <row r="3162" spans="2:14" x14ac:dyDescent="0.25">
      <c r="B3162">
        <f t="shared" si="597"/>
        <v>3.1439999999997648</v>
      </c>
      <c r="C3162">
        <f t="shared" si="590"/>
        <v>4.50672088363316</v>
      </c>
      <c r="D3162">
        <f t="shared" si="598"/>
        <v>0</v>
      </c>
      <c r="E3162">
        <f t="shared" si="591"/>
        <v>73.600001634833276</v>
      </c>
      <c r="F3162">
        <f t="shared" si="593"/>
        <v>0</v>
      </c>
      <c r="G3162">
        <f t="shared" si="592"/>
        <v>0</v>
      </c>
      <c r="H3162">
        <f t="shared" si="599"/>
        <v>0</v>
      </c>
      <c r="I3162">
        <f t="shared" si="594"/>
        <v>0</v>
      </c>
      <c r="J3162" t="str">
        <f t="shared" si="595"/>
        <v/>
      </c>
      <c r="L3162">
        <f t="shared" si="596"/>
        <v>73.503469363756764</v>
      </c>
      <c r="M3162">
        <f t="shared" si="600"/>
        <v>-238.42346789905378</v>
      </c>
      <c r="N3162">
        <f t="shared" si="601"/>
        <v>15.450968589902914</v>
      </c>
    </row>
    <row r="3163" spans="2:14" x14ac:dyDescent="0.25">
      <c r="B3163">
        <f t="shared" si="597"/>
        <v>3.1449999999997647</v>
      </c>
      <c r="C3163">
        <f t="shared" si="590"/>
        <v>4.5078248836576824</v>
      </c>
      <c r="D3163">
        <f t="shared" si="598"/>
        <v>0</v>
      </c>
      <c r="E3163">
        <f t="shared" si="591"/>
        <v>73.588084322303857</v>
      </c>
      <c r="F3163">
        <f t="shared" si="593"/>
        <v>0</v>
      </c>
      <c r="G3163">
        <f t="shared" si="592"/>
        <v>0</v>
      </c>
      <c r="H3163">
        <f t="shared" si="599"/>
        <v>0</v>
      </c>
      <c r="I3163">
        <f t="shared" si="594"/>
        <v>0</v>
      </c>
      <c r="J3163" t="str">
        <f t="shared" si="595"/>
        <v/>
      </c>
      <c r="L3163">
        <f t="shared" si="596"/>
        <v>73.491585213495853</v>
      </c>
      <c r="M3163">
        <f t="shared" si="600"/>
        <v>-238.34625058839265</v>
      </c>
      <c r="N3163">
        <f t="shared" si="601"/>
        <v>15.443462075381831</v>
      </c>
    </row>
    <row r="3164" spans="2:14" x14ac:dyDescent="0.25">
      <c r="B3164">
        <f t="shared" si="597"/>
        <v>3.1459999999997645</v>
      </c>
      <c r="C3164">
        <f t="shared" si="590"/>
        <v>4.5089287049225169</v>
      </c>
      <c r="D3164">
        <f t="shared" si="598"/>
        <v>0</v>
      </c>
      <c r="E3164">
        <f t="shared" si="591"/>
        <v>73.576170868764564</v>
      </c>
      <c r="F3164">
        <f t="shared" si="593"/>
        <v>0</v>
      </c>
      <c r="G3164">
        <f t="shared" si="592"/>
        <v>0</v>
      </c>
      <c r="H3164">
        <f t="shared" si="599"/>
        <v>0</v>
      </c>
      <c r="I3164">
        <f t="shared" si="594"/>
        <v>0</v>
      </c>
      <c r="J3164" t="str">
        <f t="shared" si="595"/>
        <v/>
      </c>
      <c r="L3164">
        <f t="shared" si="596"/>
        <v>73.479704905507901</v>
      </c>
      <c r="M3164">
        <f t="shared" si="600"/>
        <v>-238.26907078586146</v>
      </c>
      <c r="N3164">
        <f t="shared" si="601"/>
        <v>15.435960563081608</v>
      </c>
    </row>
    <row r="3165" spans="2:14" x14ac:dyDescent="0.25">
      <c r="B3165">
        <f t="shared" si="597"/>
        <v>3.1469999999997644</v>
      </c>
      <c r="C3165">
        <f t="shared" si="590"/>
        <v>4.5100323474855486</v>
      </c>
      <c r="D3165">
        <f t="shared" si="598"/>
        <v>0</v>
      </c>
      <c r="E3165">
        <f t="shared" si="591"/>
        <v>73.564261272341199</v>
      </c>
      <c r="F3165">
        <f t="shared" si="593"/>
        <v>0</v>
      </c>
      <c r="G3165">
        <f t="shared" si="592"/>
        <v>0</v>
      </c>
      <c r="H3165">
        <f t="shared" si="599"/>
        <v>0</v>
      </c>
      <c r="I3165">
        <f t="shared" si="594"/>
        <v>0</v>
      </c>
      <c r="J3165" t="str">
        <f t="shared" si="595"/>
        <v/>
      </c>
      <c r="L3165">
        <f t="shared" si="596"/>
        <v>73.467828437929825</v>
      </c>
      <c r="M3165">
        <f t="shared" si="600"/>
        <v>-238.19192846730175</v>
      </c>
      <c r="N3165">
        <f t="shared" si="601"/>
        <v>15.428463711941731</v>
      </c>
    </row>
    <row r="3166" spans="2:14" x14ac:dyDescent="0.25">
      <c r="B3166">
        <f t="shared" si="597"/>
        <v>3.1479999999997643</v>
      </c>
      <c r="C3166">
        <f t="shared" si="590"/>
        <v>4.5111358114046336</v>
      </c>
      <c r="D3166">
        <f t="shared" si="598"/>
        <v>0</v>
      </c>
      <c r="E3166">
        <f t="shared" si="591"/>
        <v>73.552355531160799</v>
      </c>
      <c r="F3166">
        <f t="shared" si="593"/>
        <v>0</v>
      </c>
      <c r="G3166">
        <f t="shared" si="592"/>
        <v>0</v>
      </c>
      <c r="H3166">
        <f t="shared" si="599"/>
        <v>0</v>
      </c>
      <c r="I3166">
        <f t="shared" si="594"/>
        <v>0</v>
      </c>
      <c r="J3166" t="str">
        <f t="shared" si="595"/>
        <v/>
      </c>
      <c r="L3166">
        <f t="shared" si="596"/>
        <v>73.455955808899787</v>
      </c>
      <c r="M3166">
        <f t="shared" si="600"/>
        <v>-238.11482360798664</v>
      </c>
      <c r="N3166">
        <f t="shared" si="601"/>
        <v>15.420971863022714</v>
      </c>
    </row>
    <row r="3167" spans="2:14" x14ac:dyDescent="0.25">
      <c r="B3167">
        <f t="shared" si="597"/>
        <v>3.1489999999997642</v>
      </c>
      <c r="C3167">
        <f t="shared" si="590"/>
        <v>4.5122390967376012</v>
      </c>
      <c r="D3167">
        <f t="shared" si="598"/>
        <v>0</v>
      </c>
      <c r="E3167">
        <f t="shared" si="591"/>
        <v>73.540453643351597</v>
      </c>
      <c r="F3167">
        <f t="shared" si="593"/>
        <v>0</v>
      </c>
      <c r="G3167">
        <f t="shared" si="592"/>
        <v>0</v>
      </c>
      <c r="H3167">
        <f t="shared" si="599"/>
        <v>0</v>
      </c>
      <c r="I3167">
        <f t="shared" si="594"/>
        <v>0</v>
      </c>
      <c r="J3167" t="str">
        <f t="shared" si="595"/>
        <v/>
      </c>
      <c r="L3167">
        <f t="shared" si="596"/>
        <v>73.444087016557106</v>
      </c>
      <c r="M3167">
        <f t="shared" si="600"/>
        <v>-238.03775618404188</v>
      </c>
      <c r="N3167">
        <f t="shared" si="601"/>
        <v>15.413484788950882</v>
      </c>
    </row>
    <row r="3168" spans="2:14" x14ac:dyDescent="0.25">
      <c r="B3168">
        <f t="shared" si="597"/>
        <v>3.1499999999997641</v>
      </c>
      <c r="C3168">
        <f t="shared" si="590"/>
        <v>4.5133422035422512</v>
      </c>
      <c r="D3168">
        <f t="shared" si="598"/>
        <v>0</v>
      </c>
      <c r="E3168">
        <f t="shared" si="591"/>
        <v>73.528555607043046</v>
      </c>
      <c r="F3168">
        <f t="shared" si="593"/>
        <v>0</v>
      </c>
      <c r="G3168">
        <f t="shared" si="592"/>
        <v>0</v>
      </c>
      <c r="H3168">
        <f t="shared" si="599"/>
        <v>0</v>
      </c>
      <c r="I3168">
        <f t="shared" si="594"/>
        <v>0</v>
      </c>
      <c r="J3168" t="str">
        <f t="shared" si="595"/>
        <v/>
      </c>
      <c r="L3168">
        <f t="shared" si="596"/>
        <v>73.432222059042303</v>
      </c>
      <c r="M3168">
        <f t="shared" si="600"/>
        <v>-237.96072617102482</v>
      </c>
      <c r="N3168">
        <f t="shared" si="601"/>
        <v>15.406002603413071</v>
      </c>
    </row>
    <row r="3169" spans="2:14" x14ac:dyDescent="0.25">
      <c r="B3169">
        <f t="shared" si="597"/>
        <v>3.150999999999764</v>
      </c>
      <c r="C3169">
        <f t="shared" si="590"/>
        <v>4.5144451318763572</v>
      </c>
      <c r="D3169">
        <f t="shared" si="598"/>
        <v>0</v>
      </c>
      <c r="E3169">
        <f t="shared" si="591"/>
        <v>73.516661420365793</v>
      </c>
      <c r="F3169">
        <f t="shared" si="593"/>
        <v>0</v>
      </c>
      <c r="G3169">
        <f t="shared" si="592"/>
        <v>0</v>
      </c>
      <c r="H3169">
        <f t="shared" si="599"/>
        <v>0</v>
      </c>
      <c r="I3169">
        <f t="shared" si="594"/>
        <v>0</v>
      </c>
      <c r="J3169" t="str">
        <f t="shared" si="595"/>
        <v/>
      </c>
      <c r="L3169">
        <f t="shared" si="596"/>
        <v>73.420360934497154</v>
      </c>
      <c r="M3169">
        <f t="shared" si="600"/>
        <v>-237.8837335450612</v>
      </c>
      <c r="N3169">
        <f t="shared" si="601"/>
        <v>15.398525192722445</v>
      </c>
    </row>
    <row r="3170" spans="2:14" x14ac:dyDescent="0.25">
      <c r="B3170">
        <f t="shared" si="597"/>
        <v>3.1519999999997639</v>
      </c>
      <c r="C3170">
        <f t="shared" si="590"/>
        <v>4.5155478817976631</v>
      </c>
      <c r="D3170">
        <f t="shared" si="598"/>
        <v>0</v>
      </c>
      <c r="E3170">
        <f t="shared" si="591"/>
        <v>73.504771081451722</v>
      </c>
      <c r="F3170">
        <f t="shared" si="593"/>
        <v>0</v>
      </c>
      <c r="G3170">
        <f t="shared" si="592"/>
        <v>0</v>
      </c>
      <c r="H3170">
        <f t="shared" si="599"/>
        <v>0</v>
      </c>
      <c r="I3170">
        <f t="shared" si="594"/>
        <v>0</v>
      </c>
      <c r="J3170" t="str">
        <f t="shared" si="595"/>
        <v/>
      </c>
      <c r="L3170">
        <f t="shared" si="596"/>
        <v>73.408503641064584</v>
      </c>
      <c r="M3170">
        <f t="shared" si="600"/>
        <v>-237.80677828142416</v>
      </c>
      <c r="N3170">
        <f t="shared" si="601"/>
        <v>15.391052670565841</v>
      </c>
    </row>
    <row r="3171" spans="2:14" x14ac:dyDescent="0.25">
      <c r="B3171">
        <f t="shared" si="597"/>
        <v>3.1529999999997638</v>
      </c>
      <c r="C3171">
        <f t="shared" si="590"/>
        <v>4.5166504533638845</v>
      </c>
      <c r="D3171">
        <f t="shared" si="598"/>
        <v>0</v>
      </c>
      <c r="E3171">
        <f t="shared" si="591"/>
        <v>73.492884588433895</v>
      </c>
      <c r="F3171">
        <f t="shared" si="593"/>
        <v>0</v>
      </c>
      <c r="G3171">
        <f t="shared" si="592"/>
        <v>0</v>
      </c>
      <c r="H3171">
        <f t="shared" si="599"/>
        <v>0</v>
      </c>
      <c r="I3171">
        <f t="shared" si="594"/>
        <v>0</v>
      </c>
      <c r="J3171" t="str">
        <f t="shared" si="595"/>
        <v/>
      </c>
      <c r="L3171">
        <f t="shared" si="596"/>
        <v>73.396650176888727</v>
      </c>
      <c r="M3171">
        <f t="shared" si="600"/>
        <v>-237.72986035652366</v>
      </c>
      <c r="N3171">
        <f t="shared" si="601"/>
        <v>15.383585036943259</v>
      </c>
    </row>
    <row r="3172" spans="2:14" x14ac:dyDescent="0.25">
      <c r="B3172">
        <f t="shared" si="597"/>
        <v>3.1539999999997637</v>
      </c>
      <c r="C3172">
        <f t="shared" si="590"/>
        <v>4.5177528466327113</v>
      </c>
      <c r="D3172">
        <f t="shared" si="598"/>
        <v>0</v>
      </c>
      <c r="E3172">
        <f t="shared" si="591"/>
        <v>73.481001939446614</v>
      </c>
      <c r="F3172">
        <f t="shared" si="593"/>
        <v>0</v>
      </c>
      <c r="G3172">
        <f t="shared" si="592"/>
        <v>0</v>
      </c>
      <c r="H3172">
        <f t="shared" si="599"/>
        <v>0</v>
      </c>
      <c r="I3172">
        <f t="shared" si="594"/>
        <v>0</v>
      </c>
      <c r="J3172" t="str">
        <f t="shared" si="595"/>
        <v/>
      </c>
      <c r="L3172">
        <f t="shared" si="596"/>
        <v>73.384800540114938</v>
      </c>
      <c r="M3172">
        <f t="shared" si="600"/>
        <v>-237.65297974563282</v>
      </c>
      <c r="N3172">
        <f t="shared" si="601"/>
        <v>15.376122178167861</v>
      </c>
    </row>
    <row r="3173" spans="2:14" x14ac:dyDescent="0.25">
      <c r="B3173">
        <f t="shared" si="597"/>
        <v>3.1549999999997635</v>
      </c>
      <c r="C3173">
        <f t="shared" si="590"/>
        <v>4.5188550616618031</v>
      </c>
      <c r="D3173">
        <f t="shared" si="598"/>
        <v>0</v>
      </c>
      <c r="E3173">
        <f t="shared" si="591"/>
        <v>73.469123132625356</v>
      </c>
      <c r="F3173">
        <f t="shared" si="593"/>
        <v>0</v>
      </c>
      <c r="G3173">
        <f t="shared" si="592"/>
        <v>0</v>
      </c>
      <c r="H3173">
        <f t="shared" si="599"/>
        <v>0</v>
      </c>
      <c r="I3173">
        <f t="shared" si="594"/>
        <v>0</v>
      </c>
      <c r="J3173" t="str">
        <f t="shared" si="595"/>
        <v/>
      </c>
      <c r="L3173">
        <f t="shared" si="596"/>
        <v>73.372954728889724</v>
      </c>
      <c r="M3173">
        <f t="shared" si="600"/>
        <v>-237.57613642516162</v>
      </c>
      <c r="N3173">
        <f t="shared" si="601"/>
        <v>15.368664094239648</v>
      </c>
    </row>
    <row r="3174" spans="2:14" x14ac:dyDescent="0.25">
      <c r="B3174">
        <f t="shared" si="597"/>
        <v>3.1559999999997634</v>
      </c>
      <c r="C3174">
        <f t="shared" si="590"/>
        <v>4.519957098508792</v>
      </c>
      <c r="D3174">
        <f t="shared" si="598"/>
        <v>0</v>
      </c>
      <c r="E3174">
        <f t="shared" si="591"/>
        <v>73.457248166106822</v>
      </c>
      <c r="F3174">
        <f t="shared" si="593"/>
        <v>0</v>
      </c>
      <c r="G3174">
        <f t="shared" si="592"/>
        <v>0</v>
      </c>
      <c r="H3174">
        <f t="shared" si="599"/>
        <v>0</v>
      </c>
      <c r="I3174">
        <f t="shared" si="594"/>
        <v>0</v>
      </c>
      <c r="J3174" t="str">
        <f t="shared" si="595"/>
        <v/>
      </c>
      <c r="L3174">
        <f t="shared" si="596"/>
        <v>73.36111274136087</v>
      </c>
      <c r="M3174">
        <f t="shared" si="600"/>
        <v>-237.49933037066739</v>
      </c>
      <c r="N3174">
        <f t="shared" si="601"/>
        <v>15.361210898845457</v>
      </c>
    </row>
    <row r="3175" spans="2:14" x14ac:dyDescent="0.25">
      <c r="B3175">
        <f t="shared" si="597"/>
        <v>3.1569999999997633</v>
      </c>
      <c r="C3175">
        <f t="shared" si="590"/>
        <v>4.5210589572312836</v>
      </c>
      <c r="D3175">
        <f t="shared" si="598"/>
        <v>0</v>
      </c>
      <c r="E3175">
        <f t="shared" si="591"/>
        <v>73.445377038028923</v>
      </c>
      <c r="F3175">
        <f t="shared" si="593"/>
        <v>0</v>
      </c>
      <c r="G3175">
        <f t="shared" si="592"/>
        <v>0</v>
      </c>
      <c r="H3175">
        <f t="shared" si="599"/>
        <v>0</v>
      </c>
      <c r="I3175">
        <f t="shared" si="594"/>
        <v>0</v>
      </c>
      <c r="J3175" t="str">
        <f t="shared" si="595"/>
        <v/>
      </c>
      <c r="L3175">
        <f t="shared" si="596"/>
        <v>73.349274575677256</v>
      </c>
      <c r="M3175">
        <f t="shared" si="600"/>
        <v>-237.42256155799168</v>
      </c>
      <c r="N3175">
        <f t="shared" si="601"/>
        <v>15.353762478298449</v>
      </c>
    </row>
    <row r="3176" spans="2:14" x14ac:dyDescent="0.25">
      <c r="B3176">
        <f t="shared" si="597"/>
        <v>3.1579999999997632</v>
      </c>
      <c r="C3176">
        <f t="shared" si="590"/>
        <v>4.522160637886854</v>
      </c>
      <c r="D3176">
        <f t="shared" si="598"/>
        <v>0</v>
      </c>
      <c r="E3176">
        <f t="shared" si="591"/>
        <v>73.43350974653076</v>
      </c>
      <c r="F3176">
        <f t="shared" si="593"/>
        <v>0</v>
      </c>
      <c r="G3176">
        <f t="shared" si="592"/>
        <v>0</v>
      </c>
      <c r="H3176">
        <f t="shared" si="599"/>
        <v>0</v>
      </c>
      <c r="I3176">
        <f t="shared" si="594"/>
        <v>0</v>
      </c>
      <c r="J3176" t="str">
        <f t="shared" si="595"/>
        <v/>
      </c>
      <c r="L3176">
        <f t="shared" si="596"/>
        <v>73.337440229989014</v>
      </c>
      <c r="M3176">
        <f t="shared" si="600"/>
        <v>-237.34582996326026</v>
      </c>
      <c r="N3176">
        <f t="shared" si="601"/>
        <v>15.346318946285464</v>
      </c>
    </row>
    <row r="3177" spans="2:14" x14ac:dyDescent="0.25">
      <c r="B3177">
        <f t="shared" si="597"/>
        <v>3.1589999999997631</v>
      </c>
      <c r="C3177">
        <f t="shared" si="590"/>
        <v>4.5232621405330518</v>
      </c>
      <c r="D3177">
        <f t="shared" si="598"/>
        <v>0</v>
      </c>
      <c r="E3177">
        <f t="shared" si="591"/>
        <v>73.42164628975263</v>
      </c>
      <c r="F3177">
        <f t="shared" si="593"/>
        <v>0</v>
      </c>
      <c r="G3177">
        <f t="shared" si="592"/>
        <v>0</v>
      </c>
      <c r="H3177">
        <f t="shared" si="599"/>
        <v>0</v>
      </c>
      <c r="I3177">
        <f t="shared" si="594"/>
        <v>0</v>
      </c>
      <c r="J3177" t="str">
        <f t="shared" si="595"/>
        <v/>
      </c>
      <c r="L3177">
        <f t="shared" si="596"/>
        <v>73.32560970244748</v>
      </c>
      <c r="M3177">
        <f t="shared" si="600"/>
        <v>-237.26913556259888</v>
      </c>
      <c r="N3177">
        <f t="shared" si="601"/>
        <v>15.338880189119664</v>
      </c>
    </row>
    <row r="3178" spans="2:14" x14ac:dyDescent="0.25">
      <c r="B3178">
        <f t="shared" si="597"/>
        <v>3.159999999999763</v>
      </c>
      <c r="C3178">
        <f t="shared" si="590"/>
        <v>4.5243634652273981</v>
      </c>
      <c r="D3178">
        <f t="shared" si="598"/>
        <v>0</v>
      </c>
      <c r="E3178">
        <f t="shared" si="591"/>
        <v>73.409786665836052</v>
      </c>
      <c r="F3178">
        <f t="shared" si="593"/>
        <v>0</v>
      </c>
      <c r="G3178">
        <f t="shared" si="592"/>
        <v>0</v>
      </c>
      <c r="H3178">
        <f t="shared" si="599"/>
        <v>0</v>
      </c>
      <c r="I3178">
        <f t="shared" si="594"/>
        <v>0</v>
      </c>
      <c r="J3178" t="str">
        <f t="shared" si="595"/>
        <v/>
      </c>
      <c r="L3178">
        <f t="shared" si="596"/>
        <v>73.313782991205144</v>
      </c>
      <c r="M3178">
        <f t="shared" si="600"/>
        <v>-237.19247833156487</v>
      </c>
      <c r="N3178">
        <f t="shared" si="601"/>
        <v>15.331446206801047</v>
      </c>
    </row>
    <row r="3179" spans="2:14" x14ac:dyDescent="0.25">
      <c r="B3179">
        <f t="shared" si="597"/>
        <v>3.1609999999997629</v>
      </c>
      <c r="C3179">
        <f t="shared" si="590"/>
        <v>4.5254646120273856</v>
      </c>
      <c r="D3179">
        <f t="shared" si="598"/>
        <v>0</v>
      </c>
      <c r="E3179">
        <f t="shared" si="591"/>
        <v>73.397930872923737</v>
      </c>
      <c r="F3179">
        <f t="shared" si="593"/>
        <v>0</v>
      </c>
      <c r="G3179">
        <f t="shared" si="592"/>
        <v>0</v>
      </c>
      <c r="H3179">
        <f t="shared" si="599"/>
        <v>0</v>
      </c>
      <c r="I3179">
        <f t="shared" si="594"/>
        <v>0</v>
      </c>
      <c r="J3179" t="str">
        <f t="shared" si="595"/>
        <v/>
      </c>
      <c r="L3179">
        <f t="shared" si="596"/>
        <v>73.301960094415733</v>
      </c>
      <c r="M3179">
        <f t="shared" si="600"/>
        <v>-237.11585824628401</v>
      </c>
      <c r="N3179">
        <f t="shared" si="601"/>
        <v>15.324016999329615</v>
      </c>
    </row>
    <row r="3180" spans="2:14" x14ac:dyDescent="0.25">
      <c r="B3180">
        <f t="shared" si="597"/>
        <v>3.1619999999997628</v>
      </c>
      <c r="C3180">
        <f t="shared" si="590"/>
        <v>4.5265655809904795</v>
      </c>
      <c r="D3180">
        <f t="shared" si="598"/>
        <v>0</v>
      </c>
      <c r="E3180">
        <f t="shared" si="591"/>
        <v>73.386078909159593</v>
      </c>
      <c r="F3180">
        <f t="shared" si="593"/>
        <v>0</v>
      </c>
      <c r="G3180">
        <f t="shared" si="592"/>
        <v>0</v>
      </c>
      <c r="H3180">
        <f t="shared" si="599"/>
        <v>0</v>
      </c>
      <c r="I3180">
        <f t="shared" si="594"/>
        <v>0</v>
      </c>
      <c r="J3180" t="str">
        <f t="shared" si="595"/>
        <v/>
      </c>
      <c r="L3180">
        <f t="shared" si="596"/>
        <v>73.290141010234109</v>
      </c>
      <c r="M3180">
        <f t="shared" si="600"/>
        <v>-237.03927528288204</v>
      </c>
      <c r="N3180">
        <f t="shared" si="601"/>
        <v>15.316592680392205</v>
      </c>
    </row>
    <row r="3181" spans="2:14" x14ac:dyDescent="0.25">
      <c r="B3181">
        <f t="shared" si="597"/>
        <v>3.1629999999997627</v>
      </c>
      <c r="C3181">
        <f t="shared" si="590"/>
        <v>4.5276663721741173</v>
      </c>
      <c r="D3181">
        <f t="shared" si="598"/>
        <v>0</v>
      </c>
      <c r="E3181">
        <f t="shared" si="591"/>
        <v>73.374230772688733</v>
      </c>
      <c r="F3181">
        <f t="shared" si="593"/>
        <v>0</v>
      </c>
      <c r="G3181">
        <f t="shared" si="592"/>
        <v>0</v>
      </c>
      <c r="H3181">
        <f t="shared" si="599"/>
        <v>0</v>
      </c>
      <c r="I3181">
        <f t="shared" si="594"/>
        <v>0</v>
      </c>
      <c r="J3181" t="str">
        <f t="shared" si="595"/>
        <v/>
      </c>
      <c r="L3181">
        <f t="shared" si="596"/>
        <v>73.27832573681637</v>
      </c>
      <c r="M3181">
        <f t="shared" si="600"/>
        <v>-236.96272941720053</v>
      </c>
      <c r="N3181">
        <f t="shared" si="601"/>
        <v>15.309173136301979</v>
      </c>
    </row>
    <row r="3182" spans="2:14" x14ac:dyDescent="0.25">
      <c r="B3182">
        <f t="shared" si="597"/>
        <v>3.1639999999997626</v>
      </c>
      <c r="C3182">
        <f t="shared" si="590"/>
        <v>4.5287669856357073</v>
      </c>
      <c r="D3182">
        <f t="shared" si="598"/>
        <v>0</v>
      </c>
      <c r="E3182">
        <f t="shared" si="591"/>
        <v>73.362386461657465</v>
      </c>
      <c r="F3182">
        <f t="shared" si="593"/>
        <v>0</v>
      </c>
      <c r="G3182">
        <f t="shared" si="592"/>
        <v>0</v>
      </c>
      <c r="H3182">
        <f t="shared" si="599"/>
        <v>0</v>
      </c>
      <c r="I3182">
        <f t="shared" si="594"/>
        <v>0</v>
      </c>
      <c r="J3182" t="str">
        <f t="shared" si="595"/>
        <v/>
      </c>
      <c r="L3182">
        <f t="shared" si="596"/>
        <v>73.266514272319782</v>
      </c>
      <c r="M3182">
        <f t="shared" si="600"/>
        <v>-236.88622062536524</v>
      </c>
      <c r="N3182">
        <f t="shared" si="601"/>
        <v>15.301758367058937</v>
      </c>
    </row>
    <row r="3183" spans="2:14" x14ac:dyDescent="0.25">
      <c r="B3183">
        <f t="shared" si="597"/>
        <v>3.1649999999997624</v>
      </c>
      <c r="C3183">
        <f t="shared" si="590"/>
        <v>4.5298674214326322</v>
      </c>
      <c r="D3183">
        <f t="shared" si="598"/>
        <v>0</v>
      </c>
      <c r="E3183">
        <f t="shared" si="591"/>
        <v>73.35054597421329</v>
      </c>
      <c r="F3183">
        <f t="shared" si="593"/>
        <v>0</v>
      </c>
      <c r="G3183">
        <f t="shared" si="592"/>
        <v>0</v>
      </c>
      <c r="H3183">
        <f t="shared" si="599"/>
        <v>0</v>
      </c>
      <c r="I3183">
        <f t="shared" si="594"/>
        <v>0</v>
      </c>
      <c r="J3183" t="str">
        <f t="shared" si="595"/>
        <v/>
      </c>
      <c r="L3183">
        <f t="shared" si="596"/>
        <v>73.254706614902815</v>
      </c>
      <c r="M3183">
        <f t="shared" si="600"/>
        <v>-236.80974888350192</v>
      </c>
      <c r="N3183">
        <f t="shared" si="601"/>
        <v>15.29434837266308</v>
      </c>
    </row>
    <row r="3184" spans="2:14" x14ac:dyDescent="0.25">
      <c r="B3184">
        <f t="shared" si="597"/>
        <v>3.1659999999997623</v>
      </c>
      <c r="C3184">
        <f t="shared" si="590"/>
        <v>4.5309676796222451</v>
      </c>
      <c r="D3184">
        <f t="shared" si="598"/>
        <v>0</v>
      </c>
      <c r="E3184">
        <f t="shared" si="591"/>
        <v>73.338709308504917</v>
      </c>
      <c r="F3184">
        <f t="shared" si="593"/>
        <v>0</v>
      </c>
      <c r="G3184">
        <f t="shared" si="592"/>
        <v>0</v>
      </c>
      <c r="H3184">
        <f t="shared" si="599"/>
        <v>0</v>
      </c>
      <c r="I3184">
        <f t="shared" si="594"/>
        <v>0</v>
      </c>
      <c r="J3184" t="str">
        <f t="shared" si="595"/>
        <v/>
      </c>
      <c r="L3184">
        <f t="shared" si="596"/>
        <v>73.242902762725095</v>
      </c>
      <c r="M3184">
        <f t="shared" si="600"/>
        <v>-236.73331416745214</v>
      </c>
      <c r="N3184">
        <f t="shared" si="601"/>
        <v>15.286943266801245</v>
      </c>
    </row>
    <row r="3185" spans="2:14" x14ac:dyDescent="0.25">
      <c r="B3185">
        <f t="shared" si="597"/>
        <v>3.1669999999997622</v>
      </c>
      <c r="C3185">
        <f t="shared" si="590"/>
        <v>4.5320677602618726</v>
      </c>
      <c r="D3185">
        <f t="shared" si="598"/>
        <v>0</v>
      </c>
      <c r="E3185">
        <f t="shared" si="591"/>
        <v>73.326876462682236</v>
      </c>
      <c r="F3185">
        <f t="shared" si="593"/>
        <v>0</v>
      </c>
      <c r="G3185">
        <f t="shared" si="592"/>
        <v>0</v>
      </c>
      <c r="H3185">
        <f t="shared" si="599"/>
        <v>0</v>
      </c>
      <c r="I3185">
        <f t="shared" si="594"/>
        <v>0</v>
      </c>
      <c r="J3185" t="str">
        <f t="shared" si="595"/>
        <v/>
      </c>
      <c r="L3185">
        <f t="shared" si="596"/>
        <v>73.231102713947465</v>
      </c>
      <c r="M3185">
        <f t="shared" si="600"/>
        <v>-236.65691645362585</v>
      </c>
      <c r="N3185">
        <f t="shared" si="601"/>
        <v>15.279542822099756</v>
      </c>
    </row>
    <row r="3186" spans="2:14" x14ac:dyDescent="0.25">
      <c r="B3186">
        <f t="shared" si="597"/>
        <v>3.1679999999997621</v>
      </c>
      <c r="C3186">
        <f t="shared" si="590"/>
        <v>4.5331676634088129</v>
      </c>
      <c r="D3186">
        <f t="shared" si="598"/>
        <v>0</v>
      </c>
      <c r="E3186">
        <f t="shared" si="591"/>
        <v>73.315047434896329</v>
      </c>
      <c r="F3186">
        <f t="shared" si="593"/>
        <v>0</v>
      </c>
      <c r="G3186">
        <f t="shared" si="592"/>
        <v>0</v>
      </c>
      <c r="H3186">
        <f t="shared" si="599"/>
        <v>0</v>
      </c>
      <c r="I3186">
        <f t="shared" si="594"/>
        <v>0</v>
      </c>
      <c r="J3186" t="str">
        <f t="shared" si="595"/>
        <v/>
      </c>
      <c r="L3186">
        <f t="shared" si="596"/>
        <v>73.21930646673195</v>
      </c>
      <c r="M3186">
        <f t="shared" si="600"/>
        <v>-236.58055571814884</v>
      </c>
      <c r="N3186">
        <f t="shared" si="601"/>
        <v>15.272147038558614</v>
      </c>
    </row>
    <row r="3187" spans="2:14" x14ac:dyDescent="0.25">
      <c r="B3187">
        <f t="shared" si="597"/>
        <v>3.168999999999762</v>
      </c>
      <c r="C3187">
        <f t="shared" si="590"/>
        <v>4.5342673891203367</v>
      </c>
      <c r="D3187">
        <f t="shared" si="598"/>
        <v>0</v>
      </c>
      <c r="E3187">
        <f t="shared" si="591"/>
        <v>73.303222223299485</v>
      </c>
      <c r="F3187">
        <f t="shared" si="593"/>
        <v>0</v>
      </c>
      <c r="G3187">
        <f t="shared" si="592"/>
        <v>0</v>
      </c>
      <c r="H3187">
        <f t="shared" si="599"/>
        <v>0</v>
      </c>
      <c r="I3187">
        <f t="shared" si="594"/>
        <v>0</v>
      </c>
      <c r="J3187" t="str">
        <f t="shared" si="595"/>
        <v/>
      </c>
      <c r="L3187">
        <f t="shared" si="596"/>
        <v>73.207514019241742</v>
      </c>
      <c r="M3187">
        <f t="shared" si="600"/>
        <v>-236.50423193686265</v>
      </c>
      <c r="N3187">
        <f t="shared" si="601"/>
        <v>15.264756257238332</v>
      </c>
    </row>
    <row r="3188" spans="2:14" x14ac:dyDescent="0.25">
      <c r="B3188">
        <f t="shared" si="597"/>
        <v>3.1699999999997619</v>
      </c>
      <c r="C3188">
        <f t="shared" si="590"/>
        <v>4.535366937453686</v>
      </c>
      <c r="D3188">
        <f t="shared" si="598"/>
        <v>0</v>
      </c>
      <c r="E3188">
        <f t="shared" si="591"/>
        <v>73.291400826045191</v>
      </c>
      <c r="F3188">
        <f t="shared" si="593"/>
        <v>0</v>
      </c>
      <c r="G3188">
        <f t="shared" si="592"/>
        <v>0</v>
      </c>
      <c r="H3188">
        <f t="shared" si="599"/>
        <v>0</v>
      </c>
      <c r="I3188">
        <f t="shared" si="594"/>
        <v>0</v>
      </c>
      <c r="J3188" t="str">
        <f t="shared" si="595"/>
        <v/>
      </c>
      <c r="L3188">
        <f t="shared" si="596"/>
        <v>73.195725369641224</v>
      </c>
      <c r="M3188">
        <f t="shared" si="600"/>
        <v>-236.42794508589304</v>
      </c>
      <c r="N3188">
        <f t="shared" si="601"/>
        <v>15.257370250765234</v>
      </c>
    </row>
    <row r="3189" spans="2:14" x14ac:dyDescent="0.25">
      <c r="B3189">
        <f t="shared" si="597"/>
        <v>3.1709999999997618</v>
      </c>
      <c r="C3189">
        <f t="shared" si="590"/>
        <v>4.5364663084660766</v>
      </c>
      <c r="D3189">
        <f t="shared" si="598"/>
        <v>0</v>
      </c>
      <c r="E3189">
        <f t="shared" si="591"/>
        <v>73.279583241288094</v>
      </c>
      <c r="F3189">
        <f t="shared" si="593"/>
        <v>0</v>
      </c>
      <c r="G3189">
        <f t="shared" si="592"/>
        <v>0</v>
      </c>
      <c r="H3189">
        <f t="shared" si="599"/>
        <v>0</v>
      </c>
      <c r="I3189">
        <f t="shared" si="594"/>
        <v>0</v>
      </c>
      <c r="J3189" t="str">
        <f t="shared" si="595"/>
        <v/>
      </c>
      <c r="L3189">
        <f t="shared" si="596"/>
        <v>73.183940516095959</v>
      </c>
      <c r="M3189">
        <f t="shared" si="600"/>
        <v>-236.35169514193421</v>
      </c>
      <c r="N3189">
        <f t="shared" si="601"/>
        <v>15.249988791765645</v>
      </c>
    </row>
    <row r="3190" spans="2:14" x14ac:dyDescent="0.25">
      <c r="B3190">
        <f t="shared" si="597"/>
        <v>3.1719999999997617</v>
      </c>
      <c r="C3190">
        <f t="shared" si="590"/>
        <v>4.5375655022146955</v>
      </c>
      <c r="D3190">
        <f t="shared" si="598"/>
        <v>0</v>
      </c>
      <c r="E3190">
        <f t="shared" si="591"/>
        <v>73.267769467184053</v>
      </c>
      <c r="F3190">
        <f t="shared" si="593"/>
        <v>0</v>
      </c>
      <c r="G3190">
        <f t="shared" si="592"/>
        <v>0</v>
      </c>
      <c r="H3190">
        <f t="shared" si="599"/>
        <v>0</v>
      </c>
      <c r="I3190">
        <f t="shared" si="594"/>
        <v>0</v>
      </c>
      <c r="J3190" t="str">
        <f t="shared" si="595"/>
        <v/>
      </c>
      <c r="L3190">
        <f t="shared" si="596"/>
        <v>73.172159456772704</v>
      </c>
      <c r="M3190">
        <f t="shared" si="600"/>
        <v>-236.27548208082771</v>
      </c>
      <c r="N3190">
        <f t="shared" si="601"/>
        <v>15.242612221300078</v>
      </c>
    </row>
    <row r="3191" spans="2:14" x14ac:dyDescent="0.25">
      <c r="B3191">
        <f t="shared" si="597"/>
        <v>3.1729999999997616</v>
      </c>
      <c r="C3191">
        <f t="shared" si="590"/>
        <v>4.5386645187567032</v>
      </c>
      <c r="D3191">
        <f t="shared" si="598"/>
        <v>0</v>
      </c>
      <c r="E3191">
        <f t="shared" si="591"/>
        <v>73.255959501890118</v>
      </c>
      <c r="F3191">
        <f t="shared" si="593"/>
        <v>0</v>
      </c>
      <c r="G3191">
        <f t="shared" si="592"/>
        <v>0</v>
      </c>
      <c r="H3191">
        <f t="shared" si="599"/>
        <v>0</v>
      </c>
      <c r="I3191">
        <f t="shared" si="594"/>
        <v>0</v>
      </c>
      <c r="J3191" t="str">
        <f t="shared" si="595"/>
        <v/>
      </c>
      <c r="L3191">
        <f t="shared" si="596"/>
        <v>73.160382189839368</v>
      </c>
      <c r="M3191">
        <f t="shared" si="600"/>
        <v>-236.19930587869931</v>
      </c>
      <c r="N3191">
        <f t="shared" si="601"/>
        <v>15.235240425681695</v>
      </c>
    </row>
    <row r="3192" spans="2:14" x14ac:dyDescent="0.25">
      <c r="B3192">
        <f t="shared" si="597"/>
        <v>3.1739999999997615</v>
      </c>
      <c r="C3192">
        <f t="shared" si="590"/>
        <v>4.5397633581492318</v>
      </c>
      <c r="D3192">
        <f t="shared" si="598"/>
        <v>0</v>
      </c>
      <c r="E3192">
        <f t="shared" si="591"/>
        <v>73.24415334356452</v>
      </c>
      <c r="F3192">
        <f t="shared" si="593"/>
        <v>0</v>
      </c>
      <c r="G3192">
        <f t="shared" si="592"/>
        <v>0</v>
      </c>
      <c r="H3192">
        <f t="shared" si="599"/>
        <v>0</v>
      </c>
      <c r="I3192">
        <f t="shared" si="594"/>
        <v>0</v>
      </c>
      <c r="J3192" t="str">
        <f t="shared" si="595"/>
        <v/>
      </c>
      <c r="L3192">
        <f t="shared" si="596"/>
        <v>73.14860871346508</v>
      </c>
      <c r="M3192">
        <f t="shared" si="600"/>
        <v>-236.12316651195897</v>
      </c>
      <c r="N3192">
        <f t="shared" si="601"/>
        <v>15.227873291223659</v>
      </c>
    </row>
    <row r="3193" spans="2:14" x14ac:dyDescent="0.25">
      <c r="B3193">
        <f t="shared" si="597"/>
        <v>3.1749999999997613</v>
      </c>
      <c r="C3193">
        <f t="shared" si="590"/>
        <v>4.540862020449385</v>
      </c>
      <c r="D3193">
        <f t="shared" si="598"/>
        <v>0</v>
      </c>
      <c r="E3193">
        <f t="shared" si="591"/>
        <v>73.232350990366683</v>
      </c>
      <c r="F3193">
        <f t="shared" si="593"/>
        <v>0</v>
      </c>
      <c r="G3193">
        <f t="shared" si="592"/>
        <v>0</v>
      </c>
      <c r="H3193">
        <f t="shared" si="599"/>
        <v>0</v>
      </c>
      <c r="I3193">
        <f t="shared" si="594"/>
        <v>0</v>
      </c>
      <c r="J3193" t="str">
        <f t="shared" si="595"/>
        <v/>
      </c>
      <c r="L3193">
        <f t="shared" si="596"/>
        <v>73.136839025820109</v>
      </c>
      <c r="M3193">
        <f t="shared" si="600"/>
        <v>-236.04706395673247</v>
      </c>
      <c r="N3193">
        <f t="shared" si="601"/>
        <v>15.220511045299645</v>
      </c>
    </row>
    <row r="3194" spans="2:14" x14ac:dyDescent="0.25">
      <c r="B3194">
        <f t="shared" si="597"/>
        <v>3.1759999999997612</v>
      </c>
      <c r="C3194">
        <f t="shared" si="590"/>
        <v>4.5419605057142407</v>
      </c>
      <c r="D3194">
        <f t="shared" si="598"/>
        <v>0</v>
      </c>
      <c r="E3194">
        <f t="shared" si="591"/>
        <v>73.220552440457212</v>
      </c>
      <c r="F3194">
        <f t="shared" si="593"/>
        <v>0</v>
      </c>
      <c r="G3194">
        <f t="shared" si="592"/>
        <v>0</v>
      </c>
      <c r="H3194">
        <f t="shared" si="599"/>
        <v>0</v>
      </c>
      <c r="I3194">
        <f t="shared" si="594"/>
        <v>0</v>
      </c>
      <c r="J3194" t="str">
        <f t="shared" si="595"/>
        <v/>
      </c>
      <c r="L3194">
        <f t="shared" si="596"/>
        <v>73.125073125075943</v>
      </c>
      <c r="M3194">
        <f t="shared" si="600"/>
        <v>-235.97099818942979</v>
      </c>
      <c r="N3194">
        <f t="shared" si="601"/>
        <v>15.213153460535978</v>
      </c>
    </row>
    <row r="3195" spans="2:14" x14ac:dyDescent="0.25">
      <c r="B3195">
        <f t="shared" si="597"/>
        <v>3.1769999999997611</v>
      </c>
      <c r="C3195">
        <f t="shared" si="590"/>
        <v>4.5430588140008474</v>
      </c>
      <c r="D3195">
        <f t="shared" si="598"/>
        <v>0</v>
      </c>
      <c r="E3195">
        <f t="shared" si="591"/>
        <v>73.208757691997903</v>
      </c>
      <c r="F3195">
        <f t="shared" si="593"/>
        <v>0</v>
      </c>
      <c r="G3195">
        <f t="shared" si="592"/>
        <v>0</v>
      </c>
      <c r="H3195">
        <f t="shared" si="599"/>
        <v>0</v>
      </c>
      <c r="I3195">
        <f t="shared" si="594"/>
        <v>0</v>
      </c>
      <c r="J3195" t="str">
        <f t="shared" si="595"/>
        <v/>
      </c>
      <c r="L3195">
        <f t="shared" si="596"/>
        <v>73.113311009405194</v>
      </c>
      <c r="M3195">
        <f t="shared" si="600"/>
        <v>-235.8949691861767</v>
      </c>
      <c r="N3195">
        <f t="shared" si="601"/>
        <v>15.205800650619494</v>
      </c>
    </row>
    <row r="3196" spans="2:14" x14ac:dyDescent="0.25">
      <c r="B3196">
        <f t="shared" si="597"/>
        <v>3.177999999999761</v>
      </c>
      <c r="C3196">
        <f t="shared" si="590"/>
        <v>4.5441569453662272</v>
      </c>
      <c r="D3196">
        <f t="shared" si="598"/>
        <v>0</v>
      </c>
      <c r="E3196">
        <f t="shared" si="591"/>
        <v>73.196966743151734</v>
      </c>
      <c r="F3196">
        <f t="shared" si="593"/>
        <v>0</v>
      </c>
      <c r="G3196">
        <f t="shared" si="592"/>
        <v>0</v>
      </c>
      <c r="H3196">
        <f t="shared" si="599"/>
        <v>0</v>
      </c>
      <c r="I3196">
        <f t="shared" si="594"/>
        <v>0</v>
      </c>
      <c r="J3196" t="str">
        <f t="shared" si="595"/>
        <v/>
      </c>
      <c r="L3196">
        <f t="shared" si="596"/>
        <v>73.101552676981669</v>
      </c>
      <c r="M3196">
        <f t="shared" si="600"/>
        <v>-235.81897692338316</v>
      </c>
      <c r="N3196">
        <f t="shared" si="601"/>
        <v>15.198452501863358</v>
      </c>
    </row>
    <row r="3197" spans="2:14" x14ac:dyDescent="0.25">
      <c r="B3197">
        <f t="shared" si="597"/>
        <v>3.1789999999997609</v>
      </c>
      <c r="C3197">
        <f t="shared" si="590"/>
        <v>4.5452548998673743</v>
      </c>
      <c r="D3197">
        <f t="shared" si="598"/>
        <v>0</v>
      </c>
      <c r="E3197">
        <f t="shared" si="591"/>
        <v>73.185179592082861</v>
      </c>
      <c r="F3197">
        <f t="shared" si="593"/>
        <v>0</v>
      </c>
      <c r="G3197">
        <f t="shared" si="592"/>
        <v>0</v>
      </c>
      <c r="H3197">
        <f t="shared" si="599"/>
        <v>0</v>
      </c>
      <c r="I3197">
        <f t="shared" si="594"/>
        <v>0</v>
      </c>
      <c r="J3197" t="str">
        <f t="shared" si="595"/>
        <v/>
      </c>
      <c r="L3197">
        <f t="shared" si="596"/>
        <v>73.08979812598038</v>
      </c>
      <c r="M3197">
        <f t="shared" si="600"/>
        <v>-235.74302137745917</v>
      </c>
      <c r="N3197">
        <f t="shared" si="601"/>
        <v>15.191109241641243</v>
      </c>
    </row>
    <row r="3198" spans="2:14" x14ac:dyDescent="0.25">
      <c r="B3198">
        <f t="shared" si="597"/>
        <v>3.1799999999997608</v>
      </c>
      <c r="C3198">
        <f t="shared" si="590"/>
        <v>4.5463526775612557</v>
      </c>
      <c r="D3198">
        <f t="shared" si="598"/>
        <v>0</v>
      </c>
      <c r="E3198">
        <f t="shared" si="591"/>
        <v>73.17339623695662</v>
      </c>
      <c r="F3198">
        <f t="shared" si="593"/>
        <v>0</v>
      </c>
      <c r="G3198">
        <f t="shared" si="592"/>
        <v>0</v>
      </c>
      <c r="H3198">
        <f t="shared" si="599"/>
        <v>0</v>
      </c>
      <c r="I3198">
        <f t="shared" si="594"/>
        <v>0</v>
      </c>
      <c r="J3198" t="str">
        <f t="shared" si="595"/>
        <v/>
      </c>
      <c r="L3198">
        <f t="shared" si="596"/>
        <v>73.078047354577492</v>
      </c>
      <c r="M3198">
        <f t="shared" si="600"/>
        <v>-235.66710252481471</v>
      </c>
      <c r="N3198">
        <f t="shared" si="601"/>
        <v>15.183770528892637</v>
      </c>
    </row>
    <row r="3199" spans="2:14" x14ac:dyDescent="0.25">
      <c r="B3199">
        <f t="shared" si="597"/>
        <v>3.1809999999997607</v>
      </c>
      <c r="C3199">
        <f t="shared" si="590"/>
        <v>4.5474502785048099</v>
      </c>
      <c r="D3199">
        <f t="shared" si="598"/>
        <v>0</v>
      </c>
      <c r="E3199">
        <f t="shared" si="591"/>
        <v>73.161616675939555</v>
      </c>
      <c r="F3199">
        <f t="shared" si="593"/>
        <v>0</v>
      </c>
      <c r="G3199">
        <f t="shared" si="592"/>
        <v>0</v>
      </c>
      <c r="H3199">
        <f t="shared" si="599"/>
        <v>0</v>
      </c>
      <c r="I3199">
        <f t="shared" si="594"/>
        <v>0</v>
      </c>
      <c r="J3199" t="str">
        <f t="shared" si="595"/>
        <v/>
      </c>
      <c r="L3199">
        <f t="shared" si="596"/>
        <v>73.066300360950336</v>
      </c>
      <c r="M3199">
        <f t="shared" si="600"/>
        <v>-235.59122034129132</v>
      </c>
      <c r="N3199">
        <f t="shared" si="601"/>
        <v>15.176436704678054</v>
      </c>
    </row>
    <row r="3200" spans="2:14" x14ac:dyDescent="0.25">
      <c r="B3200">
        <f t="shared" si="597"/>
        <v>3.1819999999997606</v>
      </c>
      <c r="C3200">
        <f t="shared" si="590"/>
        <v>4.5485477027549486</v>
      </c>
      <c r="D3200">
        <f t="shared" si="598"/>
        <v>0</v>
      </c>
      <c r="E3200">
        <f t="shared" si="591"/>
        <v>73.149840907199348</v>
      </c>
      <c r="F3200">
        <f t="shared" si="593"/>
        <v>0</v>
      </c>
      <c r="G3200">
        <f t="shared" si="592"/>
        <v>0</v>
      </c>
      <c r="H3200">
        <f t="shared" si="599"/>
        <v>0</v>
      </c>
      <c r="I3200">
        <f t="shared" si="594"/>
        <v>0</v>
      </c>
      <c r="J3200" t="str">
        <f t="shared" si="595"/>
        <v/>
      </c>
      <c r="L3200">
        <f t="shared" si="596"/>
        <v>73.054557143277407</v>
      </c>
      <c r="M3200">
        <f t="shared" si="600"/>
        <v>-235.51537480415163</v>
      </c>
      <c r="N3200">
        <f t="shared" si="601"/>
        <v>15.169107427936979</v>
      </c>
    </row>
    <row r="3201" spans="2:14" x14ac:dyDescent="0.25">
      <c r="B3201">
        <f t="shared" si="597"/>
        <v>3.1829999999997605</v>
      </c>
      <c r="C3201">
        <f t="shared" si="590"/>
        <v>4.549644950368557</v>
      </c>
      <c r="D3201">
        <f t="shared" si="598"/>
        <v>0</v>
      </c>
      <c r="E3201">
        <f t="shared" si="591"/>
        <v>73.1380689289049</v>
      </c>
      <c r="F3201">
        <f t="shared" si="593"/>
        <v>0</v>
      </c>
      <c r="G3201">
        <f t="shared" si="592"/>
        <v>0</v>
      </c>
      <c r="H3201">
        <f t="shared" si="599"/>
        <v>0</v>
      </c>
      <c r="I3201">
        <f t="shared" si="594"/>
        <v>0</v>
      </c>
      <c r="J3201" t="str">
        <f t="shared" si="595"/>
        <v/>
      </c>
      <c r="L3201">
        <f t="shared" si="596"/>
        <v>73.042817699738393</v>
      </c>
      <c r="M3201">
        <f t="shared" si="600"/>
        <v>-235.43956588895298</v>
      </c>
      <c r="N3201">
        <f t="shared" si="601"/>
        <v>15.161783039729926</v>
      </c>
    </row>
    <row r="3202" spans="2:14" x14ac:dyDescent="0.25">
      <c r="B3202">
        <f t="shared" si="597"/>
        <v>3.1839999999997604</v>
      </c>
      <c r="C3202">
        <f t="shared" si="590"/>
        <v>4.550742021402491</v>
      </c>
      <c r="D3202">
        <f t="shared" si="598"/>
        <v>0</v>
      </c>
      <c r="E3202">
        <f t="shared" si="591"/>
        <v>73.126300739226267</v>
      </c>
      <c r="F3202">
        <f t="shared" si="593"/>
        <v>0</v>
      </c>
      <c r="G3202">
        <f t="shared" si="592"/>
        <v>0</v>
      </c>
      <c r="H3202">
        <f t="shared" si="599"/>
        <v>0</v>
      </c>
      <c r="I3202">
        <f t="shared" si="594"/>
        <v>0</v>
      </c>
      <c r="J3202" t="str">
        <f t="shared" si="595"/>
        <v/>
      </c>
      <c r="L3202">
        <f t="shared" si="596"/>
        <v>73.031082028514149</v>
      </c>
      <c r="M3202">
        <f t="shared" si="600"/>
        <v>-235.36379357267379</v>
      </c>
      <c r="N3202">
        <f t="shared" si="601"/>
        <v>15.15446331268322</v>
      </c>
    </row>
    <row r="3203" spans="2:14" x14ac:dyDescent="0.25">
      <c r="B3203">
        <f t="shared" si="597"/>
        <v>3.1849999999997602</v>
      </c>
      <c r="C3203">
        <f t="shared" si="590"/>
        <v>4.5518389159135797</v>
      </c>
      <c r="D3203">
        <f t="shared" si="598"/>
        <v>0</v>
      </c>
      <c r="E3203">
        <f t="shared" si="591"/>
        <v>73.114536336334695</v>
      </c>
      <c r="F3203">
        <f t="shared" si="593"/>
        <v>0</v>
      </c>
      <c r="G3203">
        <f t="shared" si="592"/>
        <v>0</v>
      </c>
      <c r="H3203">
        <f t="shared" si="599"/>
        <v>0</v>
      </c>
      <c r="I3203">
        <f t="shared" si="594"/>
        <v>0</v>
      </c>
      <c r="J3203" t="str">
        <f t="shared" si="595"/>
        <v/>
      </c>
      <c r="L3203">
        <f t="shared" si="596"/>
        <v>73.01935012778668</v>
      </c>
      <c r="M3203">
        <f t="shared" si="600"/>
        <v>-235.2880578314398</v>
      </c>
      <c r="N3203">
        <f t="shared" si="601"/>
        <v>15.14714824679686</v>
      </c>
    </row>
    <row r="3204" spans="2:14" x14ac:dyDescent="0.25">
      <c r="B3204">
        <f t="shared" si="597"/>
        <v>3.1859999999997601</v>
      </c>
      <c r="C3204">
        <f t="shared" si="590"/>
        <v>4.5529356339586249</v>
      </c>
      <c r="D3204">
        <f t="shared" si="598"/>
        <v>0</v>
      </c>
      <c r="E3204">
        <f t="shared" si="591"/>
        <v>73.102775718402611</v>
      </c>
      <c r="F3204">
        <f t="shared" si="593"/>
        <v>0</v>
      </c>
      <c r="G3204">
        <f t="shared" si="592"/>
        <v>0</v>
      </c>
      <c r="H3204">
        <f t="shared" si="599"/>
        <v>0</v>
      </c>
      <c r="I3204">
        <f t="shared" si="594"/>
        <v>0</v>
      </c>
      <c r="J3204" t="str">
        <f t="shared" si="595"/>
        <v/>
      </c>
      <c r="L3204">
        <f t="shared" si="596"/>
        <v>73.007621995739171</v>
      </c>
      <c r="M3204">
        <f t="shared" si="600"/>
        <v>-235.21235864166101</v>
      </c>
      <c r="N3204">
        <f t="shared" si="601"/>
        <v>15.139837955757685</v>
      </c>
    </row>
    <row r="3205" spans="2:14" x14ac:dyDescent="0.25">
      <c r="B3205">
        <f t="shared" si="597"/>
        <v>3.18699999999976</v>
      </c>
      <c r="C3205">
        <f t="shared" si="590"/>
        <v>4.5540321755944007</v>
      </c>
      <c r="D3205">
        <f t="shared" si="598"/>
        <v>0</v>
      </c>
      <c r="E3205">
        <f t="shared" si="591"/>
        <v>73.091018883603596</v>
      </c>
      <c r="F3205">
        <f t="shared" si="593"/>
        <v>0</v>
      </c>
      <c r="G3205">
        <f t="shared" si="592"/>
        <v>0</v>
      </c>
      <c r="H3205">
        <f t="shared" si="599"/>
        <v>0</v>
      </c>
      <c r="I3205">
        <f t="shared" si="594"/>
        <v>0</v>
      </c>
      <c r="J3205" t="str">
        <f t="shared" si="595"/>
        <v/>
      </c>
      <c r="L3205">
        <f t="shared" si="596"/>
        <v>72.995897630555973</v>
      </c>
      <c r="M3205">
        <f t="shared" si="600"/>
        <v>-235.13669598031584</v>
      </c>
      <c r="N3205">
        <f t="shared" si="601"/>
        <v>15.132532212192018</v>
      </c>
    </row>
    <row r="3206" spans="2:14" x14ac:dyDescent="0.25">
      <c r="B3206">
        <f t="shared" si="597"/>
        <v>3.1879999999997599</v>
      </c>
      <c r="C3206">
        <f t="shared" si="590"/>
        <v>4.5551285408776545</v>
      </c>
      <c r="D3206">
        <f t="shared" si="598"/>
        <v>0</v>
      </c>
      <c r="E3206">
        <f t="shared" si="591"/>
        <v>73.079265830112419</v>
      </c>
      <c r="F3206">
        <f t="shared" si="593"/>
        <v>0</v>
      </c>
      <c r="G3206">
        <f t="shared" si="592"/>
        <v>0</v>
      </c>
      <c r="H3206">
        <f t="shared" si="599"/>
        <v>0</v>
      </c>
      <c r="I3206">
        <f t="shared" si="594"/>
        <v>0</v>
      </c>
      <c r="J3206" t="str">
        <f t="shared" si="595"/>
        <v/>
      </c>
      <c r="L3206">
        <f t="shared" si="596"/>
        <v>72.984177030422615</v>
      </c>
      <c r="M3206">
        <f t="shared" si="600"/>
        <v>-235.06106982353003</v>
      </c>
      <c r="N3206">
        <f t="shared" si="601"/>
        <v>15.125231357160374</v>
      </c>
    </row>
    <row r="3207" spans="2:14" x14ac:dyDescent="0.25">
      <c r="B3207">
        <f t="shared" si="597"/>
        <v>3.1889999999997598</v>
      </c>
      <c r="C3207">
        <f t="shared" si="590"/>
        <v>4.5562247298651064</v>
      </c>
      <c r="D3207">
        <f t="shared" si="598"/>
        <v>0</v>
      </c>
      <c r="E3207">
        <f t="shared" si="591"/>
        <v>73.067516556105033</v>
      </c>
      <c r="F3207">
        <f t="shared" si="593"/>
        <v>0</v>
      </c>
      <c r="G3207">
        <f t="shared" si="592"/>
        <v>0</v>
      </c>
      <c r="H3207">
        <f t="shared" si="599"/>
        <v>0</v>
      </c>
      <c r="I3207">
        <f t="shared" si="594"/>
        <v>0</v>
      </c>
      <c r="J3207" t="str">
        <f t="shared" si="595"/>
        <v/>
      </c>
      <c r="L3207">
        <f t="shared" si="596"/>
        <v>72.972460193525791</v>
      </c>
      <c r="M3207">
        <f t="shared" si="600"/>
        <v>-234.98548014771359</v>
      </c>
      <c r="N3207">
        <f t="shared" si="601"/>
        <v>15.117935163289076</v>
      </c>
    </row>
    <row r="3208" spans="2:14" x14ac:dyDescent="0.25">
      <c r="B3208">
        <f t="shared" si="597"/>
        <v>3.1899999999997597</v>
      </c>
      <c r="C3208">
        <f t="shared" si="590"/>
        <v>4.5573207426134479</v>
      </c>
      <c r="D3208">
        <f t="shared" si="598"/>
        <v>0</v>
      </c>
      <c r="E3208">
        <f t="shared" si="591"/>
        <v>73.055771059758541</v>
      </c>
      <c r="F3208">
        <f t="shared" si="593"/>
        <v>0</v>
      </c>
      <c r="G3208">
        <f t="shared" si="592"/>
        <v>0</v>
      </c>
      <c r="H3208">
        <f t="shared" si="599"/>
        <v>0</v>
      </c>
      <c r="I3208">
        <f t="shared" si="594"/>
        <v>0</v>
      </c>
      <c r="J3208" t="str">
        <f t="shared" si="595"/>
        <v/>
      </c>
      <c r="L3208">
        <f t="shared" si="596"/>
        <v>72.960747118053305</v>
      </c>
      <c r="M3208">
        <f t="shared" si="600"/>
        <v>-234.90992692984491</v>
      </c>
      <c r="N3208">
        <f t="shared" si="601"/>
        <v>15.110643516891287</v>
      </c>
    </row>
    <row r="3209" spans="2:14" x14ac:dyDescent="0.25">
      <c r="B3209">
        <f t="shared" si="597"/>
        <v>3.1909999999997596</v>
      </c>
      <c r="C3209">
        <f t="shared" si="590"/>
        <v>4.5584165791793438</v>
      </c>
      <c r="D3209">
        <f t="shared" si="598"/>
        <v>0</v>
      </c>
      <c r="E3209">
        <f t="shared" si="591"/>
        <v>73.044029339251239</v>
      </c>
      <c r="F3209">
        <f t="shared" si="593"/>
        <v>0</v>
      </c>
      <c r="G3209">
        <f t="shared" si="592"/>
        <v>0</v>
      </c>
      <c r="H3209">
        <f t="shared" si="599"/>
        <v>0</v>
      </c>
      <c r="I3209">
        <f t="shared" si="594"/>
        <v>0</v>
      </c>
      <c r="J3209" t="str">
        <f t="shared" si="595"/>
        <v/>
      </c>
      <c r="L3209">
        <f t="shared" si="596"/>
        <v>72.949037802194198</v>
      </c>
      <c r="M3209">
        <f t="shared" si="600"/>
        <v>-234.83441014604978</v>
      </c>
      <c r="N3209">
        <f t="shared" si="601"/>
        <v>15.10335675902752</v>
      </c>
    </row>
    <row r="3210" spans="2:14" x14ac:dyDescent="0.25">
      <c r="B3210">
        <f t="shared" si="597"/>
        <v>3.1919999999997595</v>
      </c>
      <c r="C3210">
        <f t="shared" si="590"/>
        <v>4.5595122396194325</v>
      </c>
      <c r="D3210">
        <f t="shared" si="598"/>
        <v>0</v>
      </c>
      <c r="E3210">
        <f t="shared" si="591"/>
        <v>73.032291392762588</v>
      </c>
      <c r="F3210">
        <f t="shared" si="593"/>
        <v>0</v>
      </c>
      <c r="G3210">
        <f t="shared" si="592"/>
        <v>0</v>
      </c>
      <c r="H3210">
        <f t="shared" si="599"/>
        <v>0</v>
      </c>
      <c r="I3210">
        <f t="shared" si="594"/>
        <v>0</v>
      </c>
      <c r="J3210" t="str">
        <f t="shared" si="595"/>
        <v/>
      </c>
      <c r="L3210">
        <f t="shared" si="596"/>
        <v>72.937332244138659</v>
      </c>
      <c r="M3210">
        <f t="shared" si="600"/>
        <v>-234.75892977302237</v>
      </c>
      <c r="N3210">
        <f t="shared" si="601"/>
        <v>15.096074548637262</v>
      </c>
    </row>
    <row r="3211" spans="2:14" x14ac:dyDescent="0.25">
      <c r="B3211">
        <f t="shared" si="597"/>
        <v>3.1929999999997594</v>
      </c>
      <c r="C3211">
        <f t="shared" si="590"/>
        <v>4.5606077239903238</v>
      </c>
      <c r="D3211">
        <f t="shared" si="598"/>
        <v>0</v>
      </c>
      <c r="E3211">
        <f t="shared" si="591"/>
        <v>73.020557218473215</v>
      </c>
      <c r="F3211">
        <f t="shared" si="593"/>
        <v>0</v>
      </c>
      <c r="G3211">
        <f t="shared" si="592"/>
        <v>0</v>
      </c>
      <c r="H3211">
        <f t="shared" si="599"/>
        <v>0</v>
      </c>
      <c r="I3211">
        <f t="shared" si="594"/>
        <v>0</v>
      </c>
      <c r="J3211" t="str">
        <f t="shared" si="595"/>
        <v/>
      </c>
      <c r="L3211">
        <f t="shared" si="596"/>
        <v>72.925630442077988</v>
      </c>
      <c r="M3211">
        <f t="shared" si="600"/>
        <v>-234.6834857874569</v>
      </c>
      <c r="N3211">
        <f t="shared" si="601"/>
        <v>15.088797113094188</v>
      </c>
    </row>
    <row r="3212" spans="2:14" x14ac:dyDescent="0.25">
      <c r="B3212">
        <f t="shared" si="597"/>
        <v>3.1939999999997593</v>
      </c>
      <c r="C3212">
        <f t="shared" si="590"/>
        <v>4.5617030323486008</v>
      </c>
      <c r="D3212">
        <f t="shared" si="598"/>
        <v>0</v>
      </c>
      <c r="E3212">
        <f t="shared" si="591"/>
        <v>73.008826814564927</v>
      </c>
      <c r="F3212">
        <f t="shared" si="593"/>
        <v>0</v>
      </c>
      <c r="G3212">
        <f t="shared" si="592"/>
        <v>0</v>
      </c>
      <c r="H3212">
        <f t="shared" si="599"/>
        <v>0</v>
      </c>
      <c r="I3212">
        <f t="shared" si="594"/>
        <v>0</v>
      </c>
      <c r="J3212" t="str">
        <f t="shared" si="595"/>
        <v/>
      </c>
      <c r="L3212">
        <f t="shared" si="596"/>
        <v>72.913932394204707</v>
      </c>
      <c r="M3212">
        <f t="shared" si="600"/>
        <v>-234.60807816576335</v>
      </c>
      <c r="N3212">
        <f t="shared" si="601"/>
        <v>15.081524338711461</v>
      </c>
    </row>
    <row r="3213" spans="2:14" x14ac:dyDescent="0.25">
      <c r="B3213">
        <f t="shared" si="597"/>
        <v>3.1949999999997591</v>
      </c>
      <c r="C3213">
        <f t="shared" si="590"/>
        <v>4.5627981647508191</v>
      </c>
      <c r="D3213">
        <f t="shared" si="598"/>
        <v>0</v>
      </c>
      <c r="E3213">
        <f t="shared" si="591"/>
        <v>72.997100179220681</v>
      </c>
      <c r="F3213">
        <f t="shared" si="593"/>
        <v>0</v>
      </c>
      <c r="G3213">
        <f t="shared" si="592"/>
        <v>0</v>
      </c>
      <c r="H3213">
        <f t="shared" si="599"/>
        <v>0</v>
      </c>
      <c r="I3213">
        <f t="shared" si="594"/>
        <v>0</v>
      </c>
      <c r="J3213" t="str">
        <f t="shared" si="595"/>
        <v/>
      </c>
      <c r="L3213">
        <f t="shared" si="596"/>
        <v>72.902238098712445</v>
      </c>
      <c r="M3213">
        <f t="shared" si="600"/>
        <v>-234.53270688492012</v>
      </c>
      <c r="N3213">
        <f t="shared" si="601"/>
        <v>15.074256111802242</v>
      </c>
    </row>
    <row r="3214" spans="2:14" x14ac:dyDescent="0.25">
      <c r="B3214">
        <f t="shared" si="597"/>
        <v>3.195999999999759</v>
      </c>
      <c r="C3214">
        <f t="shared" si="590"/>
        <v>4.563893121253507</v>
      </c>
      <c r="D3214">
        <f t="shared" si="598"/>
        <v>0</v>
      </c>
      <c r="E3214">
        <f t="shared" si="591"/>
        <v>72.985377310624614</v>
      </c>
      <c r="F3214">
        <f t="shared" si="593"/>
        <v>0</v>
      </c>
      <c r="G3214">
        <f t="shared" si="592"/>
        <v>0</v>
      </c>
      <c r="H3214">
        <f t="shared" si="599"/>
        <v>0</v>
      </c>
      <c r="I3214">
        <f t="shared" si="594"/>
        <v>0</v>
      </c>
      <c r="J3214" t="str">
        <f t="shared" si="595"/>
        <v/>
      </c>
      <c r="L3214">
        <f t="shared" si="596"/>
        <v>72.89054755379604</v>
      </c>
      <c r="M3214">
        <f t="shared" si="600"/>
        <v>-234.4573719213372</v>
      </c>
      <c r="N3214">
        <f t="shared" si="601"/>
        <v>15.066992659740208</v>
      </c>
    </row>
    <row r="3215" spans="2:14" x14ac:dyDescent="0.25">
      <c r="B3215">
        <f t="shared" si="597"/>
        <v>3.1969999999997589</v>
      </c>
      <c r="C3215">
        <f t="shared" si="590"/>
        <v>4.5649879019131667</v>
      </c>
      <c r="D3215">
        <f t="shared" si="598"/>
        <v>0</v>
      </c>
      <c r="E3215">
        <f t="shared" si="591"/>
        <v>72.973658206962028</v>
      </c>
      <c r="F3215">
        <f t="shared" si="593"/>
        <v>0</v>
      </c>
      <c r="G3215">
        <f t="shared" si="592"/>
        <v>0</v>
      </c>
      <c r="H3215">
        <f t="shared" si="599"/>
        <v>0</v>
      </c>
      <c r="I3215">
        <f t="shared" si="594"/>
        <v>0</v>
      </c>
      <c r="J3215" t="str">
        <f t="shared" si="595"/>
        <v/>
      </c>
      <c r="L3215">
        <f t="shared" si="596"/>
        <v>72.878860757651466</v>
      </c>
      <c r="M3215">
        <f t="shared" si="600"/>
        <v>-234.38207325170879</v>
      </c>
      <c r="N3215">
        <f t="shared" si="601"/>
        <v>15.059733868838521</v>
      </c>
    </row>
    <row r="3216" spans="2:14" x14ac:dyDescent="0.25">
      <c r="B3216">
        <f t="shared" si="597"/>
        <v>3.1979999999997588</v>
      </c>
      <c r="C3216">
        <f t="shared" si="590"/>
        <v>4.5660825067862714</v>
      </c>
      <c r="D3216">
        <f t="shared" si="598"/>
        <v>0</v>
      </c>
      <c r="E3216">
        <f t="shared" si="591"/>
        <v>72.961942866419392</v>
      </c>
      <c r="F3216">
        <f t="shared" si="593"/>
        <v>0</v>
      </c>
      <c r="G3216">
        <f t="shared" si="592"/>
        <v>0</v>
      </c>
      <c r="H3216">
        <f t="shared" si="599"/>
        <v>0</v>
      </c>
      <c r="I3216">
        <f t="shared" si="594"/>
        <v>0</v>
      </c>
      <c r="J3216" t="str">
        <f t="shared" si="595"/>
        <v/>
      </c>
      <c r="L3216">
        <f t="shared" si="596"/>
        <v>72.867177708475822</v>
      </c>
      <c r="M3216">
        <f t="shared" si="600"/>
        <v>-234.30681085272909</v>
      </c>
      <c r="N3216">
        <f t="shared" si="601"/>
        <v>15.05247973909718</v>
      </c>
    </row>
    <row r="3217" spans="2:14" x14ac:dyDescent="0.25">
      <c r="B3217">
        <f t="shared" si="597"/>
        <v>3.1989999999997587</v>
      </c>
      <c r="C3217">
        <f t="shared" ref="C3217:C3280" si="602">C3216+E3216*$B$3*$B$8</f>
        <v>4.5671769359292673</v>
      </c>
      <c r="D3217">
        <f t="shared" si="598"/>
        <v>0</v>
      </c>
      <c r="E3217">
        <f t="shared" ref="E3217:E3280" si="603">E3216+$B$8*(((D3216*$B$3)-$B$2*E3216^2)/$B$1)</f>
        <v>72.950231287184337</v>
      </c>
      <c r="F3217">
        <f t="shared" si="593"/>
        <v>0</v>
      </c>
      <c r="G3217">
        <f t="shared" si="592"/>
        <v>0</v>
      </c>
      <c r="H3217">
        <f t="shared" si="599"/>
        <v>0</v>
      </c>
      <c r="I3217">
        <f t="shared" si="594"/>
        <v>0</v>
      </c>
      <c r="J3217" t="str">
        <f t="shared" si="595"/>
        <v/>
      </c>
      <c r="L3217">
        <f t="shared" si="596"/>
        <v>72.855498404467397</v>
      </c>
      <c r="M3217">
        <f t="shared" si="600"/>
        <v>-234.23158470109229</v>
      </c>
      <c r="N3217">
        <f t="shared" si="601"/>
        <v>15.045230270516186</v>
      </c>
    </row>
    <row r="3218" spans="2:14" x14ac:dyDescent="0.25">
      <c r="B3218">
        <f t="shared" si="597"/>
        <v>3.1999999999997586</v>
      </c>
      <c r="C3218">
        <f t="shared" si="602"/>
        <v>4.5682711893985752</v>
      </c>
      <c r="D3218">
        <f t="shared" si="598"/>
        <v>0</v>
      </c>
      <c r="E3218">
        <f t="shared" si="603"/>
        <v>72.938523467445663</v>
      </c>
      <c r="F3218">
        <f t="shared" si="593"/>
        <v>0</v>
      </c>
      <c r="G3218">
        <f t="shared" si="592"/>
        <v>0</v>
      </c>
      <c r="H3218">
        <f t="shared" si="599"/>
        <v>0</v>
      </c>
      <c r="I3218">
        <f t="shared" si="594"/>
        <v>0</v>
      </c>
      <c r="J3218" t="str">
        <f t="shared" si="595"/>
        <v/>
      </c>
      <c r="L3218">
        <f t="shared" si="596"/>
        <v>72.843822843825663</v>
      </c>
      <c r="M3218">
        <f t="shared" si="600"/>
        <v>-234.15639477349259</v>
      </c>
      <c r="N3218">
        <f t="shared" si="601"/>
        <v>15.037985463095538</v>
      </c>
    </row>
    <row r="3219" spans="2:14" x14ac:dyDescent="0.25">
      <c r="B3219">
        <f t="shared" si="597"/>
        <v>3.2009999999997585</v>
      </c>
      <c r="C3219">
        <f t="shared" si="602"/>
        <v>4.5693652672505873</v>
      </c>
      <c r="D3219">
        <f t="shared" si="598"/>
        <v>0</v>
      </c>
      <c r="E3219">
        <f t="shared" si="603"/>
        <v>72.926819405393317</v>
      </c>
      <c r="F3219">
        <f t="shared" si="593"/>
        <v>0</v>
      </c>
      <c r="G3219">
        <f t="shared" ref="G3219:G3282" si="604">IF(C3219&lt;$B$5,$B$2*E3219^3,0)</f>
        <v>0</v>
      </c>
      <c r="H3219">
        <f t="shared" si="599"/>
        <v>0</v>
      </c>
      <c r="I3219">
        <f t="shared" si="594"/>
        <v>0</v>
      </c>
      <c r="J3219" t="str">
        <f t="shared" si="595"/>
        <v/>
      </c>
      <c r="L3219">
        <f t="shared" si="596"/>
        <v>72.832151024751184</v>
      </c>
      <c r="M3219">
        <f t="shared" si="600"/>
        <v>-234.08124104690842</v>
      </c>
      <c r="N3219">
        <f t="shared" si="601"/>
        <v>15.030745316835237</v>
      </c>
    </row>
    <row r="3220" spans="2:14" x14ac:dyDescent="0.25">
      <c r="B3220">
        <f t="shared" si="597"/>
        <v>3.2019999999997584</v>
      </c>
      <c r="C3220">
        <f t="shared" si="602"/>
        <v>4.5704591695416683</v>
      </c>
      <c r="D3220">
        <f t="shared" si="598"/>
        <v>0</v>
      </c>
      <c r="E3220">
        <f t="shared" si="603"/>
        <v>72.91511909921843</v>
      </c>
      <c r="F3220">
        <f t="shared" ref="F3220:F3283" si="605">D3220*E3220*$B$3</f>
        <v>0</v>
      </c>
      <c r="G3220">
        <f t="shared" si="604"/>
        <v>0</v>
      </c>
      <c r="H3220">
        <f t="shared" si="599"/>
        <v>0</v>
      </c>
      <c r="I3220">
        <f t="shared" ref="I3220:I3283" si="606">G3220+H3220</f>
        <v>0</v>
      </c>
      <c r="J3220" t="str">
        <f t="shared" ref="J3220:J3283" si="607">IF(C3220&lt;$B$5,E3220,"")</f>
        <v/>
      </c>
      <c r="L3220">
        <f t="shared" ref="L3220:L3283" si="608">$L$15/(B3220+$L$16)</f>
        <v>72.820482945445718</v>
      </c>
      <c r="M3220">
        <f t="shared" si="600"/>
        <v>-234.00612349774974</v>
      </c>
      <c r="N3220">
        <f t="shared" si="601"/>
        <v>15.023509831735282</v>
      </c>
    </row>
    <row r="3221" spans="2:14" x14ac:dyDescent="0.25">
      <c r="B3221">
        <f t="shared" ref="B3221:B3284" si="609">B3220+$B$8</f>
        <v>3.2029999999997583</v>
      </c>
      <c r="C3221">
        <f t="shared" si="602"/>
        <v>4.5715528963281562</v>
      </c>
      <c r="D3221">
        <f t="shared" ref="D3221:D3284" si="610">IF(C3221&lt;$B$5,$B$6*SIN(PI()*C3221/$B$5)+$B$7*SIN(2*PI()*C3221/$B$5),0)</f>
        <v>0</v>
      </c>
      <c r="E3221">
        <f t="shared" si="603"/>
        <v>72.903422547113266</v>
      </c>
      <c r="F3221">
        <f t="shared" si="605"/>
        <v>0</v>
      </c>
      <c r="G3221">
        <f t="shared" si="604"/>
        <v>0</v>
      </c>
      <c r="H3221">
        <f t="shared" ref="H3221:H3284" si="611">IF(C3221&lt;$B$5,$B$1*E3221*(E3221-E3220)/$B$8,0)</f>
        <v>0</v>
      </c>
      <c r="I3221">
        <f t="shared" si="606"/>
        <v>0</v>
      </c>
      <c r="J3221" t="str">
        <f t="shared" si="607"/>
        <v/>
      </c>
      <c r="L3221">
        <f t="shared" si="608"/>
        <v>72.808818604112147</v>
      </c>
      <c r="M3221">
        <f t="shared" ref="M3221:M3284" si="612">$M$14*(E3221-E3220)</f>
        <v>-233.9310421032792</v>
      </c>
      <c r="N3221">
        <f t="shared" si="601"/>
        <v>15.016278894108837</v>
      </c>
    </row>
    <row r="3222" spans="2:14" x14ac:dyDescent="0.25">
      <c r="B3222">
        <f t="shared" si="609"/>
        <v>3.2039999999997582</v>
      </c>
      <c r="C3222">
        <f t="shared" si="602"/>
        <v>4.5726464476663633</v>
      </c>
      <c r="D3222">
        <f t="shared" si="610"/>
        <v>0</v>
      </c>
      <c r="E3222">
        <f t="shared" si="603"/>
        <v>72.891729747271285</v>
      </c>
      <c r="F3222">
        <f t="shared" si="605"/>
        <v>0</v>
      </c>
      <c r="G3222">
        <f t="shared" si="604"/>
        <v>0</v>
      </c>
      <c r="H3222">
        <f t="shared" si="611"/>
        <v>0</v>
      </c>
      <c r="I3222">
        <f t="shared" si="606"/>
        <v>0</v>
      </c>
      <c r="J3222" t="str">
        <f t="shared" si="607"/>
        <v/>
      </c>
      <c r="L3222">
        <f t="shared" si="608"/>
        <v>72.797157998954546</v>
      </c>
      <c r="M3222">
        <f t="shared" si="612"/>
        <v>-233.85599683962255</v>
      </c>
      <c r="N3222">
        <f t="shared" ref="N3222:N3285" si="613">$N$14*$M$14*(E3222+E3220-2*E3221)</f>
        <v>15.009052731329575</v>
      </c>
    </row>
    <row r="3223" spans="2:14" x14ac:dyDescent="0.25">
      <c r="B3223">
        <f t="shared" si="609"/>
        <v>3.204999999999758</v>
      </c>
      <c r="C3223">
        <f t="shared" si="602"/>
        <v>4.5737398236125726</v>
      </c>
      <c r="D3223">
        <f t="shared" si="610"/>
        <v>0</v>
      </c>
      <c r="E3223">
        <f t="shared" si="603"/>
        <v>72.880040697887083</v>
      </c>
      <c r="F3223">
        <f t="shared" si="605"/>
        <v>0</v>
      </c>
      <c r="G3223">
        <f t="shared" si="604"/>
        <v>0</v>
      </c>
      <c r="H3223">
        <f t="shared" si="611"/>
        <v>0</v>
      </c>
      <c r="I3223">
        <f t="shared" si="606"/>
        <v>0</v>
      </c>
      <c r="J3223" t="str">
        <f t="shared" si="607"/>
        <v/>
      </c>
      <c r="L3223">
        <f t="shared" si="608"/>
        <v>72.785501128178097</v>
      </c>
      <c r="M3223">
        <f t="shared" si="612"/>
        <v>-233.78098768404243</v>
      </c>
      <c r="N3223">
        <f t="shared" si="613"/>
        <v>15.001831116023823</v>
      </c>
    </row>
    <row r="3224" spans="2:14" x14ac:dyDescent="0.25">
      <c r="B3224">
        <f t="shared" si="609"/>
        <v>3.2059999999997579</v>
      </c>
      <c r="C3224">
        <f t="shared" si="602"/>
        <v>4.5748330242230413</v>
      </c>
      <c r="D3224">
        <f t="shared" si="610"/>
        <v>0</v>
      </c>
      <c r="E3224">
        <f t="shared" si="603"/>
        <v>72.868355397156407</v>
      </c>
      <c r="F3224">
        <f t="shared" si="605"/>
        <v>0</v>
      </c>
      <c r="G3224">
        <f t="shared" si="604"/>
        <v>0</v>
      </c>
      <c r="H3224">
        <f t="shared" si="611"/>
        <v>0</v>
      </c>
      <c r="I3224">
        <f t="shared" si="606"/>
        <v>0</v>
      </c>
      <c r="J3224" t="str">
        <f t="shared" si="607"/>
        <v/>
      </c>
      <c r="L3224">
        <f t="shared" si="608"/>
        <v>72.773847989989136</v>
      </c>
      <c r="M3224">
        <f t="shared" si="612"/>
        <v>-233.70601461351725</v>
      </c>
      <c r="N3224">
        <f t="shared" si="613"/>
        <v>14.994614161878417</v>
      </c>
    </row>
    <row r="3225" spans="2:14" x14ac:dyDescent="0.25">
      <c r="B3225">
        <f t="shared" si="609"/>
        <v>3.2069999999997578</v>
      </c>
      <c r="C3225">
        <f t="shared" si="602"/>
        <v>4.5759260495539991</v>
      </c>
      <c r="D3225">
        <f t="shared" si="610"/>
        <v>0</v>
      </c>
      <c r="E3225">
        <f t="shared" si="603"/>
        <v>72.856673843276184</v>
      </c>
      <c r="F3225">
        <f t="shared" si="605"/>
        <v>0</v>
      </c>
      <c r="G3225">
        <f t="shared" si="604"/>
        <v>0</v>
      </c>
      <c r="H3225">
        <f t="shared" si="611"/>
        <v>0</v>
      </c>
      <c r="I3225">
        <f t="shared" si="606"/>
        <v>0</v>
      </c>
      <c r="J3225" t="str">
        <f t="shared" si="607"/>
        <v/>
      </c>
      <c r="L3225">
        <f t="shared" si="608"/>
        <v>72.76219858259519</v>
      </c>
      <c r="M3225">
        <f t="shared" si="612"/>
        <v>-233.631077604457</v>
      </c>
      <c r="N3225">
        <f t="shared" si="613"/>
        <v>14.987401868893357</v>
      </c>
    </row>
    <row r="3226" spans="2:14" x14ac:dyDescent="0.25">
      <c r="B3226">
        <f t="shared" si="609"/>
        <v>3.2079999999997577</v>
      </c>
      <c r="C3226">
        <f t="shared" si="602"/>
        <v>4.5770188996616481</v>
      </c>
      <c r="D3226">
        <f t="shared" si="610"/>
        <v>0</v>
      </c>
      <c r="E3226">
        <f t="shared" si="603"/>
        <v>72.844996034444478</v>
      </c>
      <c r="F3226">
        <f t="shared" si="605"/>
        <v>0</v>
      </c>
      <c r="G3226">
        <f t="shared" si="604"/>
        <v>0</v>
      </c>
      <c r="H3226">
        <f t="shared" si="611"/>
        <v>0</v>
      </c>
      <c r="I3226">
        <f t="shared" si="606"/>
        <v>0</v>
      </c>
      <c r="J3226" t="str">
        <f t="shared" si="607"/>
        <v/>
      </c>
      <c r="L3226">
        <f t="shared" si="608"/>
        <v>72.750552904204895</v>
      </c>
      <c r="M3226">
        <f t="shared" si="612"/>
        <v>-233.55617663412431</v>
      </c>
      <c r="N3226">
        <f t="shared" si="613"/>
        <v>14.980194009694969</v>
      </c>
    </row>
    <row r="3227" spans="2:14" x14ac:dyDescent="0.25">
      <c r="B3227">
        <f t="shared" si="609"/>
        <v>3.2089999999997576</v>
      </c>
      <c r="C3227">
        <f t="shared" si="602"/>
        <v>4.5781115746021648</v>
      </c>
      <c r="D3227">
        <f t="shared" si="610"/>
        <v>0</v>
      </c>
      <c r="E3227">
        <f t="shared" si="603"/>
        <v>72.833321968860503</v>
      </c>
      <c r="F3227">
        <f t="shared" si="605"/>
        <v>0</v>
      </c>
      <c r="G3227">
        <f t="shared" si="604"/>
        <v>0</v>
      </c>
      <c r="H3227">
        <f t="shared" si="611"/>
        <v>0</v>
      </c>
      <c r="I3227">
        <f t="shared" si="606"/>
        <v>0</v>
      </c>
      <c r="J3227" t="str">
        <f t="shared" si="607"/>
        <v/>
      </c>
      <c r="L3227">
        <f t="shared" si="608"/>
        <v>72.738910953028039</v>
      </c>
      <c r="M3227">
        <f t="shared" si="612"/>
        <v>-233.48131167949759</v>
      </c>
      <c r="N3227">
        <f t="shared" si="613"/>
        <v>14.972990925343765</v>
      </c>
    </row>
    <row r="3228" spans="2:14" x14ac:dyDescent="0.25">
      <c r="B3228">
        <f t="shared" si="609"/>
        <v>3.2099999999997575</v>
      </c>
      <c r="C3228">
        <f t="shared" si="602"/>
        <v>4.579204074431698</v>
      </c>
      <c r="D3228">
        <f t="shared" si="610"/>
        <v>0</v>
      </c>
      <c r="E3228">
        <f t="shared" si="603"/>
        <v>72.821651644724653</v>
      </c>
      <c r="F3228">
        <f t="shared" si="605"/>
        <v>0</v>
      </c>
      <c r="G3228">
        <f t="shared" si="604"/>
        <v>0</v>
      </c>
      <c r="H3228">
        <f t="shared" si="611"/>
        <v>0</v>
      </c>
      <c r="I3228">
        <f t="shared" si="606"/>
        <v>0</v>
      </c>
      <c r="J3228" t="str">
        <f t="shared" si="607"/>
        <v/>
      </c>
      <c r="L3228">
        <f t="shared" si="608"/>
        <v>72.727272727275547</v>
      </c>
      <c r="M3228">
        <f t="shared" si="612"/>
        <v>-233.40648271698683</v>
      </c>
      <c r="N3228">
        <f t="shared" si="613"/>
        <v>14.965792502152908</v>
      </c>
    </row>
    <row r="3229" spans="2:14" x14ac:dyDescent="0.25">
      <c r="B3229">
        <f t="shared" si="609"/>
        <v>3.2109999999997574</v>
      </c>
      <c r="C3229">
        <f t="shared" si="602"/>
        <v>4.580296399206369</v>
      </c>
      <c r="D3229">
        <f t="shared" si="610"/>
        <v>0</v>
      </c>
      <c r="E3229">
        <f t="shared" si="603"/>
        <v>72.809985060238475</v>
      </c>
      <c r="F3229">
        <f t="shared" si="605"/>
        <v>0</v>
      </c>
      <c r="G3229">
        <f t="shared" si="604"/>
        <v>0</v>
      </c>
      <c r="H3229">
        <f t="shared" si="611"/>
        <v>0</v>
      </c>
      <c r="I3229">
        <f t="shared" si="606"/>
        <v>0</v>
      </c>
      <c r="J3229" t="str">
        <f t="shared" si="607"/>
        <v/>
      </c>
      <c r="L3229">
        <f t="shared" si="608"/>
        <v>72.715638225159523</v>
      </c>
      <c r="M3229">
        <f t="shared" si="612"/>
        <v>-233.33168972357043</v>
      </c>
      <c r="N3229">
        <f t="shared" si="613"/>
        <v>14.958598740122397</v>
      </c>
    </row>
    <row r="3230" spans="2:14" x14ac:dyDescent="0.25">
      <c r="B3230">
        <f t="shared" si="609"/>
        <v>3.2119999999997573</v>
      </c>
      <c r="C3230">
        <f t="shared" si="602"/>
        <v>4.5813885489822725</v>
      </c>
      <c r="D3230">
        <f t="shared" si="610"/>
        <v>0</v>
      </c>
      <c r="E3230">
        <f t="shared" si="603"/>
        <v>72.798322213604635</v>
      </c>
      <c r="F3230">
        <f t="shared" si="605"/>
        <v>0</v>
      </c>
      <c r="G3230">
        <f t="shared" si="604"/>
        <v>0</v>
      </c>
      <c r="H3230">
        <f t="shared" si="611"/>
        <v>0</v>
      </c>
      <c r="I3230">
        <f t="shared" si="606"/>
        <v>0</v>
      </c>
      <c r="J3230" t="str">
        <f t="shared" si="607"/>
        <v/>
      </c>
      <c r="L3230">
        <f t="shared" si="608"/>
        <v>72.704007444893193</v>
      </c>
      <c r="M3230">
        <f t="shared" si="612"/>
        <v>-233.25693267679526</v>
      </c>
      <c r="N3230">
        <f t="shared" si="613"/>
        <v>14.95140929819172</v>
      </c>
    </row>
    <row r="3231" spans="2:14" x14ac:dyDescent="0.25">
      <c r="B3231">
        <f t="shared" si="609"/>
        <v>3.2129999999997572</v>
      </c>
      <c r="C3231">
        <f t="shared" si="602"/>
        <v>4.5824805238154767</v>
      </c>
      <c r="D3231">
        <f t="shared" si="610"/>
        <v>0</v>
      </c>
      <c r="E3231">
        <f t="shared" si="603"/>
        <v>72.786663103026982</v>
      </c>
      <c r="F3231">
        <f t="shared" si="605"/>
        <v>0</v>
      </c>
      <c r="G3231">
        <f t="shared" si="604"/>
        <v>0</v>
      </c>
      <c r="H3231">
        <f t="shared" si="611"/>
        <v>0</v>
      </c>
      <c r="I3231">
        <f t="shared" si="606"/>
        <v>0</v>
      </c>
      <c r="J3231" t="str">
        <f t="shared" si="607"/>
        <v/>
      </c>
      <c r="L3231">
        <f t="shared" si="608"/>
        <v>72.692380384690907</v>
      </c>
      <c r="M3231">
        <f t="shared" si="612"/>
        <v>-233.18221155307128</v>
      </c>
      <c r="N3231">
        <f t="shared" si="613"/>
        <v>14.944224744795065</v>
      </c>
    </row>
    <row r="3232" spans="2:14" x14ac:dyDescent="0.25">
      <c r="B3232">
        <f t="shared" si="609"/>
        <v>3.2139999999997571</v>
      </c>
      <c r="C3232">
        <f t="shared" si="602"/>
        <v>4.5835723237620218</v>
      </c>
      <c r="D3232">
        <f t="shared" si="610"/>
        <v>0</v>
      </c>
      <c r="E3232">
        <f t="shared" si="603"/>
        <v>72.775007726710498</v>
      </c>
      <c r="F3232">
        <f t="shared" si="605"/>
        <v>0</v>
      </c>
      <c r="G3232">
        <f t="shared" si="604"/>
        <v>0</v>
      </c>
      <c r="H3232">
        <f t="shared" si="611"/>
        <v>0</v>
      </c>
      <c r="I3232">
        <f t="shared" si="606"/>
        <v>0</v>
      </c>
      <c r="J3232" t="str">
        <f t="shared" si="607"/>
        <v/>
      </c>
      <c r="L3232">
        <f t="shared" si="608"/>
        <v>72.680757042768178</v>
      </c>
      <c r="M3232">
        <f t="shared" si="612"/>
        <v>-233.10752632966114</v>
      </c>
      <c r="N3232">
        <f t="shared" si="613"/>
        <v>14.937044738871919</v>
      </c>
    </row>
    <row r="3233" spans="2:14" x14ac:dyDescent="0.25">
      <c r="B3233">
        <f t="shared" si="609"/>
        <v>3.2149999999997569</v>
      </c>
      <c r="C3233">
        <f t="shared" si="602"/>
        <v>4.5846639488779228</v>
      </c>
      <c r="D3233">
        <f t="shared" si="610"/>
        <v>0</v>
      </c>
      <c r="E3233">
        <f t="shared" si="603"/>
        <v>72.763356082861321</v>
      </c>
      <c r="F3233">
        <f t="shared" si="605"/>
        <v>0</v>
      </c>
      <c r="G3233">
        <f t="shared" si="604"/>
        <v>0</v>
      </c>
      <c r="H3233">
        <f t="shared" si="611"/>
        <v>0</v>
      </c>
      <c r="I3233">
        <f t="shared" si="606"/>
        <v>0</v>
      </c>
      <c r="J3233" t="str">
        <f t="shared" si="607"/>
        <v/>
      </c>
      <c r="L3233">
        <f t="shared" si="608"/>
        <v>72.669137417341673</v>
      </c>
      <c r="M3233">
        <f t="shared" si="612"/>
        <v>-233.03287698354325</v>
      </c>
      <c r="N3233">
        <f t="shared" si="613"/>
        <v>14.929869166735443</v>
      </c>
    </row>
    <row r="3234" spans="2:14" x14ac:dyDescent="0.25">
      <c r="B3234">
        <f t="shared" si="609"/>
        <v>3.2159999999997568</v>
      </c>
      <c r="C3234">
        <f t="shared" si="602"/>
        <v>4.585755399219166</v>
      </c>
      <c r="D3234">
        <f t="shared" si="610"/>
        <v>0</v>
      </c>
      <c r="E3234">
        <f t="shared" si="603"/>
        <v>72.751708169686751</v>
      </c>
      <c r="F3234">
        <f t="shared" si="605"/>
        <v>0</v>
      </c>
      <c r="G3234">
        <f t="shared" si="604"/>
        <v>0</v>
      </c>
      <c r="H3234">
        <f t="shared" si="611"/>
        <v>0</v>
      </c>
      <c r="I3234">
        <f t="shared" si="606"/>
        <v>0</v>
      </c>
      <c r="J3234" t="str">
        <f t="shared" si="607"/>
        <v/>
      </c>
      <c r="L3234">
        <f t="shared" si="608"/>
        <v>72.657521506629195</v>
      </c>
      <c r="M3234">
        <f t="shared" si="612"/>
        <v>-232.9582634914118</v>
      </c>
      <c r="N3234">
        <f t="shared" si="613"/>
        <v>14.92269848313299</v>
      </c>
    </row>
    <row r="3235" spans="2:14" x14ac:dyDescent="0.25">
      <c r="B3235">
        <f t="shared" si="609"/>
        <v>3.2169999999997567</v>
      </c>
      <c r="C3235">
        <f t="shared" si="602"/>
        <v>4.5868466748417109</v>
      </c>
      <c r="D3235">
        <f t="shared" si="610"/>
        <v>0</v>
      </c>
      <c r="E3235">
        <f t="shared" si="603"/>
        <v>72.74006398539521</v>
      </c>
      <c r="F3235">
        <f t="shared" si="605"/>
        <v>0</v>
      </c>
      <c r="G3235">
        <f t="shared" si="604"/>
        <v>0</v>
      </c>
      <c r="H3235">
        <f t="shared" si="611"/>
        <v>0</v>
      </c>
      <c r="I3235">
        <f t="shared" si="606"/>
        <v>0</v>
      </c>
      <c r="J3235" t="str">
        <f t="shared" si="607"/>
        <v/>
      </c>
      <c r="L3235">
        <f t="shared" si="608"/>
        <v>72.645909308849653</v>
      </c>
      <c r="M3235">
        <f t="shared" si="612"/>
        <v>-232.88368583081365</v>
      </c>
      <c r="N3235">
        <f t="shared" si="613"/>
        <v>14.91553211963037</v>
      </c>
    </row>
    <row r="3236" spans="2:14" x14ac:dyDescent="0.25">
      <c r="B3236">
        <f t="shared" si="609"/>
        <v>3.2179999999997566</v>
      </c>
      <c r="C3236">
        <f t="shared" si="602"/>
        <v>4.5879377758014916</v>
      </c>
      <c r="D3236">
        <f t="shared" si="610"/>
        <v>0</v>
      </c>
      <c r="E3236">
        <f t="shared" si="603"/>
        <v>72.728423528196288</v>
      </c>
      <c r="F3236">
        <f t="shared" si="605"/>
        <v>0</v>
      </c>
      <c r="G3236">
        <f t="shared" si="604"/>
        <v>0</v>
      </c>
      <c r="H3236">
        <f t="shared" si="611"/>
        <v>0</v>
      </c>
      <c r="I3236">
        <f t="shared" si="606"/>
        <v>0</v>
      </c>
      <c r="J3236" t="str">
        <f t="shared" si="607"/>
        <v/>
      </c>
      <c r="L3236">
        <f t="shared" si="608"/>
        <v>72.634300822223111</v>
      </c>
      <c r="M3236">
        <f t="shared" si="612"/>
        <v>-232.80914397844299</v>
      </c>
      <c r="N3236">
        <f t="shared" si="613"/>
        <v>14.908370530974935</v>
      </c>
    </row>
    <row r="3237" spans="2:14" x14ac:dyDescent="0.25">
      <c r="B3237">
        <f t="shared" si="609"/>
        <v>3.2189999999997565</v>
      </c>
      <c r="C3237">
        <f t="shared" si="602"/>
        <v>4.5890287021544145</v>
      </c>
      <c r="D3237">
        <f t="shared" si="610"/>
        <v>0</v>
      </c>
      <c r="E3237">
        <f t="shared" si="603"/>
        <v>72.71678679630071</v>
      </c>
      <c r="F3237">
        <f t="shared" si="605"/>
        <v>0</v>
      </c>
      <c r="G3237">
        <f t="shared" si="604"/>
        <v>0</v>
      </c>
      <c r="H3237">
        <f t="shared" si="611"/>
        <v>0</v>
      </c>
      <c r="I3237">
        <f t="shared" si="606"/>
        <v>0</v>
      </c>
      <c r="J3237" t="str">
        <f t="shared" si="607"/>
        <v/>
      </c>
      <c r="L3237">
        <f t="shared" si="608"/>
        <v>72.622696044970795</v>
      </c>
      <c r="M3237">
        <f t="shared" si="612"/>
        <v>-232.73463791156246</v>
      </c>
      <c r="N3237">
        <f t="shared" si="613"/>
        <v>14.90121337610617</v>
      </c>
    </row>
    <row r="3238" spans="2:14" x14ac:dyDescent="0.25">
      <c r="B3238">
        <f t="shared" si="609"/>
        <v>3.2199999999997564</v>
      </c>
      <c r="C3238">
        <f t="shared" si="602"/>
        <v>4.5901194539563592</v>
      </c>
      <c r="D3238">
        <f t="shared" si="610"/>
        <v>0</v>
      </c>
      <c r="E3238">
        <f t="shared" si="603"/>
        <v>72.705153787920352</v>
      </c>
      <c r="F3238">
        <f t="shared" si="605"/>
        <v>0</v>
      </c>
      <c r="G3238">
        <f t="shared" si="604"/>
        <v>0</v>
      </c>
      <c r="H3238">
        <f t="shared" si="611"/>
        <v>0</v>
      </c>
      <c r="I3238">
        <f t="shared" si="606"/>
        <v>0</v>
      </c>
      <c r="J3238" t="str">
        <f t="shared" si="607"/>
        <v/>
      </c>
      <c r="L3238">
        <f t="shared" si="608"/>
        <v>72.611094975315055</v>
      </c>
      <c r="M3238">
        <f t="shared" si="612"/>
        <v>-232.66016760715047</v>
      </c>
      <c r="N3238">
        <f t="shared" si="613"/>
        <v>14.894060882397753</v>
      </c>
    </row>
    <row r="3239" spans="2:14" x14ac:dyDescent="0.25">
      <c r="B3239">
        <f t="shared" si="609"/>
        <v>3.2209999999997563</v>
      </c>
      <c r="C3239">
        <f t="shared" si="602"/>
        <v>4.5912100312631781</v>
      </c>
      <c r="D3239">
        <f t="shared" si="610"/>
        <v>0</v>
      </c>
      <c r="E3239">
        <f t="shared" si="603"/>
        <v>72.693524501268243</v>
      </c>
      <c r="F3239">
        <f t="shared" si="605"/>
        <v>0</v>
      </c>
      <c r="G3239">
        <f t="shared" si="604"/>
        <v>0</v>
      </c>
      <c r="H3239">
        <f t="shared" si="611"/>
        <v>0</v>
      </c>
      <c r="I3239">
        <f t="shared" si="606"/>
        <v>0</v>
      </c>
      <c r="J3239" t="str">
        <f t="shared" si="607"/>
        <v/>
      </c>
      <c r="L3239">
        <f t="shared" si="608"/>
        <v>72.599497611479364</v>
      </c>
      <c r="M3239">
        <f t="shared" si="612"/>
        <v>-232.58573304218544</v>
      </c>
      <c r="N3239">
        <f t="shared" si="613"/>
        <v>14.886913049849682</v>
      </c>
    </row>
    <row r="3240" spans="2:14" x14ac:dyDescent="0.25">
      <c r="B3240">
        <f t="shared" si="609"/>
        <v>3.2219999999997562</v>
      </c>
      <c r="C3240">
        <f t="shared" si="602"/>
        <v>4.5923004341306974</v>
      </c>
      <c r="D3240">
        <f t="shared" si="610"/>
        <v>0</v>
      </c>
      <c r="E3240">
        <f t="shared" si="603"/>
        <v>72.681898934558532</v>
      </c>
      <c r="F3240">
        <f t="shared" si="605"/>
        <v>0</v>
      </c>
      <c r="G3240">
        <f t="shared" si="604"/>
        <v>0</v>
      </c>
      <c r="H3240">
        <f t="shared" si="611"/>
        <v>0</v>
      </c>
      <c r="I3240">
        <f t="shared" si="606"/>
        <v>0</v>
      </c>
      <c r="J3240" t="str">
        <f t="shared" si="607"/>
        <v/>
      </c>
      <c r="L3240">
        <f t="shared" si="608"/>
        <v>72.587903951688318</v>
      </c>
      <c r="M3240">
        <f t="shared" si="612"/>
        <v>-232.51133419421421</v>
      </c>
      <c r="N3240">
        <f t="shared" si="613"/>
        <v>14.879769537401444</v>
      </c>
    </row>
    <row r="3241" spans="2:14" x14ac:dyDescent="0.25">
      <c r="B3241">
        <f t="shared" si="609"/>
        <v>3.2229999999997561</v>
      </c>
      <c r="C3241">
        <f t="shared" si="602"/>
        <v>4.5933906626147154</v>
      </c>
      <c r="D3241">
        <f t="shared" si="610"/>
        <v>0</v>
      </c>
      <c r="E3241">
        <f t="shared" si="603"/>
        <v>72.670277086006521</v>
      </c>
      <c r="F3241">
        <f t="shared" si="605"/>
        <v>0</v>
      </c>
      <c r="G3241">
        <f t="shared" si="604"/>
        <v>0</v>
      </c>
      <c r="H3241">
        <f t="shared" si="611"/>
        <v>0</v>
      </c>
      <c r="I3241">
        <f t="shared" si="606"/>
        <v>0</v>
      </c>
      <c r="J3241" t="str">
        <f t="shared" si="607"/>
        <v/>
      </c>
      <c r="L3241">
        <f t="shared" si="608"/>
        <v>72.576313994167691</v>
      </c>
      <c r="M3241">
        <f t="shared" si="612"/>
        <v>-232.43697104021521</v>
      </c>
      <c r="N3241">
        <f t="shared" si="613"/>
        <v>14.87263079980039</v>
      </c>
    </row>
    <row r="3242" spans="2:14" x14ac:dyDescent="0.25">
      <c r="B3242">
        <f t="shared" si="609"/>
        <v>3.2239999999997559</v>
      </c>
      <c r="C3242">
        <f t="shared" si="602"/>
        <v>4.5944807167710051</v>
      </c>
      <c r="D3242">
        <f t="shared" si="610"/>
        <v>0</v>
      </c>
      <c r="E3242">
        <f t="shared" si="603"/>
        <v>72.658658953828663</v>
      </c>
      <c r="F3242">
        <f t="shared" si="605"/>
        <v>0</v>
      </c>
      <c r="G3242">
        <f t="shared" si="604"/>
        <v>0</v>
      </c>
      <c r="H3242">
        <f t="shared" si="611"/>
        <v>0</v>
      </c>
      <c r="I3242">
        <f t="shared" si="606"/>
        <v>0</v>
      </c>
      <c r="J3242" t="str">
        <f t="shared" si="607"/>
        <v/>
      </c>
      <c r="L3242">
        <f t="shared" si="608"/>
        <v>72.564727737144366</v>
      </c>
      <c r="M3242">
        <f t="shared" si="612"/>
        <v>-232.36264355716685</v>
      </c>
      <c r="N3242">
        <f t="shared" si="613"/>
        <v>14.865496609672846</v>
      </c>
    </row>
    <row r="3243" spans="2:14" x14ac:dyDescent="0.25">
      <c r="B3243">
        <f t="shared" si="609"/>
        <v>3.2249999999997558</v>
      </c>
      <c r="C3243">
        <f t="shared" si="602"/>
        <v>4.5955705966553122</v>
      </c>
      <c r="D3243">
        <f t="shared" si="610"/>
        <v>0</v>
      </c>
      <c r="E3243">
        <f t="shared" si="603"/>
        <v>72.647044536242532</v>
      </c>
      <c r="F3243">
        <f t="shared" si="605"/>
        <v>0</v>
      </c>
      <c r="G3243">
        <f t="shared" si="604"/>
        <v>0</v>
      </c>
      <c r="H3243">
        <f t="shared" si="611"/>
        <v>0</v>
      </c>
      <c r="I3243">
        <f t="shared" si="606"/>
        <v>0</v>
      </c>
      <c r="J3243" t="str">
        <f t="shared" si="607"/>
        <v/>
      </c>
      <c r="L3243">
        <f t="shared" si="608"/>
        <v>72.553145178846336</v>
      </c>
      <c r="M3243">
        <f t="shared" si="612"/>
        <v>-232.28835172261597</v>
      </c>
      <c r="N3243">
        <f t="shared" si="613"/>
        <v>14.858366853331972</v>
      </c>
    </row>
    <row r="3244" spans="2:14" x14ac:dyDescent="0.25">
      <c r="B3244">
        <f t="shared" si="609"/>
        <v>3.2259999999997557</v>
      </c>
      <c r="C3244">
        <f t="shared" si="602"/>
        <v>4.5966603023233557</v>
      </c>
      <c r="D3244">
        <f t="shared" si="610"/>
        <v>0</v>
      </c>
      <c r="E3244">
        <f t="shared" si="603"/>
        <v>72.635433831466855</v>
      </c>
      <c r="F3244">
        <f t="shared" si="605"/>
        <v>0</v>
      </c>
      <c r="G3244">
        <f t="shared" si="604"/>
        <v>0</v>
      </c>
      <c r="H3244">
        <f t="shared" si="611"/>
        <v>0</v>
      </c>
      <c r="I3244">
        <f t="shared" si="606"/>
        <v>0</v>
      </c>
      <c r="J3244" t="str">
        <f t="shared" si="607"/>
        <v/>
      </c>
      <c r="L3244">
        <f t="shared" si="608"/>
        <v>72.541566317502756</v>
      </c>
      <c r="M3244">
        <f t="shared" si="612"/>
        <v>-232.214095513541</v>
      </c>
      <c r="N3244">
        <f t="shared" si="613"/>
        <v>14.851241758151446</v>
      </c>
    </row>
    <row r="3245" spans="2:14" x14ac:dyDescent="0.25">
      <c r="B3245">
        <f t="shared" si="609"/>
        <v>3.2269999999997556</v>
      </c>
      <c r="C3245">
        <f t="shared" si="602"/>
        <v>4.5977498338308278</v>
      </c>
      <c r="D3245">
        <f t="shared" si="610"/>
        <v>0</v>
      </c>
      <c r="E3245">
        <f t="shared" si="603"/>
        <v>72.623826837721509</v>
      </c>
      <c r="F3245">
        <f t="shared" si="605"/>
        <v>0</v>
      </c>
      <c r="G3245">
        <f t="shared" si="604"/>
        <v>0</v>
      </c>
      <c r="H3245">
        <f t="shared" si="611"/>
        <v>0</v>
      </c>
      <c r="I3245">
        <f t="shared" si="606"/>
        <v>0</v>
      </c>
      <c r="J3245" t="str">
        <f t="shared" si="607"/>
        <v/>
      </c>
      <c r="L3245">
        <f t="shared" si="608"/>
        <v>72.529991151343907</v>
      </c>
      <c r="M3245">
        <f t="shared" si="612"/>
        <v>-232.13987490692034</v>
      </c>
      <c r="N3245">
        <f t="shared" si="613"/>
        <v>14.844121324131265</v>
      </c>
    </row>
    <row r="3246" spans="2:14" x14ac:dyDescent="0.25">
      <c r="B3246">
        <f t="shared" si="609"/>
        <v>3.2279999999997555</v>
      </c>
      <c r="C3246">
        <f t="shared" si="602"/>
        <v>4.5988391912333935</v>
      </c>
      <c r="D3246">
        <f t="shared" si="610"/>
        <v>0</v>
      </c>
      <c r="E3246">
        <f t="shared" si="603"/>
        <v>72.612223553227494</v>
      </c>
      <c r="F3246">
        <f t="shared" si="605"/>
        <v>0</v>
      </c>
      <c r="G3246">
        <f t="shared" si="604"/>
        <v>0</v>
      </c>
      <c r="H3246">
        <f t="shared" si="611"/>
        <v>0</v>
      </c>
      <c r="I3246">
        <f t="shared" si="606"/>
        <v>0</v>
      </c>
      <c r="J3246" t="str">
        <f t="shared" si="607"/>
        <v/>
      </c>
      <c r="L3246">
        <f t="shared" si="608"/>
        <v>72.518419678601191</v>
      </c>
      <c r="M3246">
        <f t="shared" si="612"/>
        <v>-232.06568988030085</v>
      </c>
      <c r="N3246">
        <f t="shared" si="613"/>
        <v>14.837005323897756</v>
      </c>
    </row>
    <row r="3247" spans="2:14" x14ac:dyDescent="0.25">
      <c r="B3247">
        <f t="shared" si="609"/>
        <v>3.2289999999997554</v>
      </c>
      <c r="C3247">
        <f t="shared" si="602"/>
        <v>4.5999283745866917</v>
      </c>
      <c r="D3247">
        <f t="shared" si="610"/>
        <v>0</v>
      </c>
      <c r="E3247">
        <f t="shared" si="603"/>
        <v>72.600623976206933</v>
      </c>
      <c r="F3247">
        <f t="shared" si="605"/>
        <v>0</v>
      </c>
      <c r="G3247">
        <f t="shared" si="604"/>
        <v>0</v>
      </c>
      <c r="H3247">
        <f t="shared" si="611"/>
        <v>0</v>
      </c>
      <c r="I3247">
        <f t="shared" si="606"/>
        <v>0</v>
      </c>
      <c r="J3247" t="str">
        <f t="shared" si="607"/>
        <v/>
      </c>
      <c r="L3247">
        <f t="shared" si="608"/>
        <v>72.506851897507147</v>
      </c>
      <c r="M3247">
        <f t="shared" si="612"/>
        <v>-231.99154041122938</v>
      </c>
      <c r="N3247">
        <f t="shared" si="613"/>
        <v>14.829893871137756</v>
      </c>
    </row>
    <row r="3248" spans="2:14" x14ac:dyDescent="0.25">
      <c r="B3248">
        <f t="shared" si="609"/>
        <v>3.2299999999997553</v>
      </c>
      <c r="C3248">
        <f t="shared" si="602"/>
        <v>4.6010173839463349</v>
      </c>
      <c r="D3248">
        <f t="shared" si="610"/>
        <v>0</v>
      </c>
      <c r="E3248">
        <f t="shared" si="603"/>
        <v>72.589028104883113</v>
      </c>
      <c r="F3248">
        <f t="shared" si="605"/>
        <v>0</v>
      </c>
      <c r="G3248">
        <f t="shared" si="604"/>
        <v>0</v>
      </c>
      <c r="H3248">
        <f t="shared" si="611"/>
        <v>0</v>
      </c>
      <c r="I3248">
        <f t="shared" si="606"/>
        <v>0</v>
      </c>
      <c r="J3248" t="str">
        <f t="shared" si="607"/>
        <v/>
      </c>
      <c r="L3248">
        <f t="shared" si="608"/>
        <v>72.495287806295423</v>
      </c>
      <c r="M3248">
        <f t="shared" si="612"/>
        <v>-231.91742647640012</v>
      </c>
      <c r="N3248">
        <f t="shared" si="613"/>
        <v>14.822786965851265</v>
      </c>
    </row>
    <row r="3249" spans="2:14" x14ac:dyDescent="0.25">
      <c r="B3249">
        <f t="shared" si="609"/>
        <v>3.2309999999997552</v>
      </c>
      <c r="C3249">
        <f t="shared" si="602"/>
        <v>4.6021062193679079</v>
      </c>
      <c r="D3249">
        <f t="shared" si="610"/>
        <v>0</v>
      </c>
      <c r="E3249">
        <f t="shared" si="603"/>
        <v>72.577435937480445</v>
      </c>
      <c r="F3249">
        <f t="shared" si="605"/>
        <v>0</v>
      </c>
      <c r="G3249">
        <f t="shared" si="604"/>
        <v>0</v>
      </c>
      <c r="H3249">
        <f t="shared" si="611"/>
        <v>0</v>
      </c>
      <c r="I3249">
        <f t="shared" si="606"/>
        <v>0</v>
      </c>
      <c r="J3249" t="str">
        <f t="shared" si="607"/>
        <v/>
      </c>
      <c r="L3249">
        <f t="shared" si="608"/>
        <v>72.483727403200803</v>
      </c>
      <c r="M3249">
        <f t="shared" si="612"/>
        <v>-231.84334805335993</v>
      </c>
      <c r="N3249">
        <f t="shared" si="613"/>
        <v>14.815684608038282</v>
      </c>
    </row>
    <row r="3250" spans="2:14" x14ac:dyDescent="0.25">
      <c r="B3250">
        <f t="shared" si="609"/>
        <v>3.2319999999997551</v>
      </c>
      <c r="C3250">
        <f t="shared" si="602"/>
        <v>4.6031948809069698</v>
      </c>
      <c r="D3250">
        <f t="shared" si="610"/>
        <v>0</v>
      </c>
      <c r="E3250">
        <f t="shared" si="603"/>
        <v>72.565847472224476</v>
      </c>
      <c r="F3250">
        <f t="shared" si="605"/>
        <v>0</v>
      </c>
      <c r="G3250">
        <f t="shared" si="604"/>
        <v>0</v>
      </c>
      <c r="H3250">
        <f t="shared" si="611"/>
        <v>0</v>
      </c>
      <c r="I3250">
        <f t="shared" si="606"/>
        <v>0</v>
      </c>
      <c r="J3250" t="str">
        <f t="shared" si="607"/>
        <v/>
      </c>
      <c r="L3250">
        <f t="shared" si="608"/>
        <v>72.472170686459236</v>
      </c>
      <c r="M3250">
        <f t="shared" si="612"/>
        <v>-231.76930511937144</v>
      </c>
      <c r="N3250">
        <f t="shared" si="613"/>
        <v>14.808586797698808</v>
      </c>
    </row>
    <row r="3251" spans="2:14" x14ac:dyDescent="0.25">
      <c r="B3251">
        <f t="shared" si="609"/>
        <v>3.232999999999755</v>
      </c>
      <c r="C3251">
        <f t="shared" si="602"/>
        <v>4.6042833686190532</v>
      </c>
      <c r="D3251">
        <f t="shared" si="610"/>
        <v>0</v>
      </c>
      <c r="E3251">
        <f t="shared" si="603"/>
        <v>72.554262707341877</v>
      </c>
      <c r="F3251">
        <f t="shared" si="605"/>
        <v>0</v>
      </c>
      <c r="G3251">
        <f t="shared" si="604"/>
        <v>0</v>
      </c>
      <c r="H3251">
        <f t="shared" si="611"/>
        <v>0</v>
      </c>
      <c r="I3251">
        <f t="shared" si="606"/>
        <v>0</v>
      </c>
      <c r="J3251" t="str">
        <f t="shared" si="607"/>
        <v/>
      </c>
      <c r="L3251">
        <f t="shared" si="608"/>
        <v>72.460617654307725</v>
      </c>
      <c r="M3251">
        <f t="shared" si="612"/>
        <v>-231.69529765198149</v>
      </c>
      <c r="N3251">
        <f t="shared" si="613"/>
        <v>14.801493534832844</v>
      </c>
    </row>
    <row r="3252" spans="2:14" x14ac:dyDescent="0.25">
      <c r="B3252">
        <f t="shared" si="609"/>
        <v>3.2339999999997548</v>
      </c>
      <c r="C3252">
        <f t="shared" si="602"/>
        <v>4.6053716825596629</v>
      </c>
      <c r="D3252">
        <f t="shared" si="610"/>
        <v>0</v>
      </c>
      <c r="E3252">
        <f t="shared" si="603"/>
        <v>72.542681641060469</v>
      </c>
      <c r="F3252">
        <f t="shared" si="605"/>
        <v>0</v>
      </c>
      <c r="G3252">
        <f t="shared" si="604"/>
        <v>0</v>
      </c>
      <c r="H3252">
        <f t="shared" si="611"/>
        <v>0</v>
      </c>
      <c r="I3252">
        <f t="shared" si="606"/>
        <v>0</v>
      </c>
      <c r="J3252" t="str">
        <f t="shared" si="607"/>
        <v/>
      </c>
      <c r="L3252">
        <f t="shared" si="608"/>
        <v>72.449068304984436</v>
      </c>
      <c r="M3252">
        <f t="shared" si="612"/>
        <v>-231.62132562816851</v>
      </c>
      <c r="N3252">
        <f t="shared" si="613"/>
        <v>14.79440470575355</v>
      </c>
    </row>
    <row r="3253" spans="2:14" x14ac:dyDescent="0.25">
      <c r="B3253">
        <f t="shared" si="609"/>
        <v>3.2349999999997547</v>
      </c>
      <c r="C3253">
        <f t="shared" si="602"/>
        <v>4.606459822784279</v>
      </c>
      <c r="D3253">
        <f t="shared" si="610"/>
        <v>0</v>
      </c>
      <c r="E3253">
        <f t="shared" si="603"/>
        <v>72.531104271609181</v>
      </c>
      <c r="F3253">
        <f t="shared" si="605"/>
        <v>0</v>
      </c>
      <c r="G3253">
        <f t="shared" si="604"/>
        <v>0</v>
      </c>
      <c r="H3253">
        <f t="shared" si="611"/>
        <v>0</v>
      </c>
      <c r="I3253">
        <f t="shared" si="606"/>
        <v>0</v>
      </c>
      <c r="J3253" t="str">
        <f t="shared" si="607"/>
        <v/>
      </c>
      <c r="L3253">
        <f t="shared" si="608"/>
        <v>72.437522636728659</v>
      </c>
      <c r="M3253">
        <f t="shared" si="612"/>
        <v>-231.54738902576355</v>
      </c>
      <c r="N3253">
        <f t="shared" si="613"/>
        <v>14.787320537834603</v>
      </c>
    </row>
    <row r="3254" spans="2:14" x14ac:dyDescent="0.25">
      <c r="B3254">
        <f t="shared" si="609"/>
        <v>3.2359999999997546</v>
      </c>
      <c r="C3254">
        <f t="shared" si="602"/>
        <v>4.6075477893483532</v>
      </c>
      <c r="D3254">
        <f t="shared" si="610"/>
        <v>0</v>
      </c>
      <c r="E3254">
        <f t="shared" si="603"/>
        <v>72.519530597218093</v>
      </c>
      <c r="F3254">
        <f t="shared" si="605"/>
        <v>0</v>
      </c>
      <c r="G3254">
        <f t="shared" si="604"/>
        <v>0</v>
      </c>
      <c r="H3254">
        <f t="shared" si="611"/>
        <v>0</v>
      </c>
      <c r="I3254">
        <f t="shared" si="606"/>
        <v>0</v>
      </c>
      <c r="J3254" t="str">
        <f t="shared" si="607"/>
        <v/>
      </c>
      <c r="L3254">
        <f t="shared" si="608"/>
        <v>72.425980647780804</v>
      </c>
      <c r="M3254">
        <f t="shared" si="612"/>
        <v>-231.47348782174504</v>
      </c>
      <c r="N3254">
        <f t="shared" si="613"/>
        <v>14.780240803702327</v>
      </c>
    </row>
    <row r="3255" spans="2:14" x14ac:dyDescent="0.25">
      <c r="B3255">
        <f t="shared" si="609"/>
        <v>3.2369999999997545</v>
      </c>
      <c r="C3255">
        <f t="shared" si="602"/>
        <v>4.6086355823073113</v>
      </c>
      <c r="D3255">
        <f t="shared" si="610"/>
        <v>0</v>
      </c>
      <c r="E3255">
        <f t="shared" si="603"/>
        <v>72.50796061611841</v>
      </c>
      <c r="F3255">
        <f t="shared" si="605"/>
        <v>0</v>
      </c>
      <c r="G3255">
        <f t="shared" si="604"/>
        <v>0</v>
      </c>
      <c r="H3255">
        <f t="shared" si="611"/>
        <v>0</v>
      </c>
      <c r="I3255">
        <f t="shared" si="606"/>
        <v>0</v>
      </c>
      <c r="J3255" t="str">
        <f t="shared" si="607"/>
        <v/>
      </c>
      <c r="L3255">
        <f t="shared" si="608"/>
        <v>72.414442336382407</v>
      </c>
      <c r="M3255">
        <f t="shared" si="612"/>
        <v>-231.39962199365982</v>
      </c>
      <c r="N3255">
        <f t="shared" si="613"/>
        <v>14.77316561704356</v>
      </c>
    </row>
    <row r="3256" spans="2:14" x14ac:dyDescent="0.25">
      <c r="B3256">
        <f t="shared" si="609"/>
        <v>3.2379999999997544</v>
      </c>
      <c r="C3256">
        <f t="shared" si="602"/>
        <v>4.6097232017165535</v>
      </c>
      <c r="D3256">
        <f t="shared" si="610"/>
        <v>0</v>
      </c>
      <c r="E3256">
        <f t="shared" si="603"/>
        <v>72.496394326542458</v>
      </c>
      <c r="F3256">
        <f t="shared" si="605"/>
        <v>0</v>
      </c>
      <c r="G3256">
        <f t="shared" si="604"/>
        <v>0</v>
      </c>
      <c r="H3256">
        <f t="shared" si="611"/>
        <v>0</v>
      </c>
      <c r="I3256">
        <f t="shared" si="606"/>
        <v>0</v>
      </c>
      <c r="J3256" t="str">
        <f t="shared" si="607"/>
        <v/>
      </c>
      <c r="L3256">
        <f t="shared" si="608"/>
        <v>72.402907700776097</v>
      </c>
      <c r="M3256">
        <f t="shared" si="612"/>
        <v>-231.32579151905475</v>
      </c>
      <c r="N3256">
        <f t="shared" si="613"/>
        <v>14.766094977858302</v>
      </c>
    </row>
    <row r="3257" spans="2:14" x14ac:dyDescent="0.25">
      <c r="B3257">
        <f t="shared" si="609"/>
        <v>3.2389999999997543</v>
      </c>
      <c r="C3257">
        <f t="shared" si="602"/>
        <v>4.6108106476314514</v>
      </c>
      <c r="D3257">
        <f t="shared" si="610"/>
        <v>0</v>
      </c>
      <c r="E3257">
        <f t="shared" si="603"/>
        <v>72.484831726723684</v>
      </c>
      <c r="F3257">
        <f t="shared" si="605"/>
        <v>0</v>
      </c>
      <c r="G3257">
        <f t="shared" si="604"/>
        <v>0</v>
      </c>
      <c r="H3257">
        <f t="shared" si="611"/>
        <v>0</v>
      </c>
      <c r="I3257">
        <f t="shared" si="606"/>
        <v>0</v>
      </c>
      <c r="J3257" t="str">
        <f t="shared" si="607"/>
        <v/>
      </c>
      <c r="L3257">
        <f t="shared" si="608"/>
        <v>72.391376739205654</v>
      </c>
      <c r="M3257">
        <f t="shared" si="612"/>
        <v>-231.25199637547666</v>
      </c>
      <c r="N3257">
        <f t="shared" si="613"/>
        <v>14.759028772459715</v>
      </c>
    </row>
    <row r="3258" spans="2:14" x14ac:dyDescent="0.25">
      <c r="B3258">
        <f t="shared" si="609"/>
        <v>3.2399999999997542</v>
      </c>
      <c r="C3258">
        <f t="shared" si="602"/>
        <v>4.611897920107352</v>
      </c>
      <c r="D3258">
        <f t="shared" si="610"/>
        <v>0</v>
      </c>
      <c r="E3258">
        <f t="shared" si="603"/>
        <v>72.473272814896688</v>
      </c>
      <c r="F3258">
        <f t="shared" si="605"/>
        <v>0</v>
      </c>
      <c r="G3258">
        <f t="shared" si="604"/>
        <v>0</v>
      </c>
      <c r="H3258">
        <f t="shared" si="611"/>
        <v>0</v>
      </c>
      <c r="I3258">
        <f t="shared" si="606"/>
        <v>0</v>
      </c>
      <c r="J3258" t="str">
        <f t="shared" si="607"/>
        <v/>
      </c>
      <c r="L3258">
        <f t="shared" si="608"/>
        <v>72.37984944991598</v>
      </c>
      <c r="M3258">
        <f t="shared" si="612"/>
        <v>-231.17823653990399</v>
      </c>
      <c r="N3258">
        <f t="shared" si="613"/>
        <v>14.751967114534636</v>
      </c>
    </row>
    <row r="3259" spans="2:14" x14ac:dyDescent="0.25">
      <c r="B3259">
        <f t="shared" si="609"/>
        <v>3.2409999999997541</v>
      </c>
      <c r="C3259">
        <f t="shared" si="602"/>
        <v>4.6129850191995754</v>
      </c>
      <c r="D3259">
        <f t="shared" si="610"/>
        <v>0</v>
      </c>
      <c r="E3259">
        <f t="shared" si="603"/>
        <v>72.46171758929718</v>
      </c>
      <c r="F3259">
        <f t="shared" si="605"/>
        <v>0</v>
      </c>
      <c r="G3259">
        <f t="shared" si="604"/>
        <v>0</v>
      </c>
      <c r="H3259">
        <f t="shared" si="611"/>
        <v>0</v>
      </c>
      <c r="I3259">
        <f t="shared" si="606"/>
        <v>0</v>
      </c>
      <c r="J3259" t="str">
        <f t="shared" si="607"/>
        <v/>
      </c>
      <c r="L3259">
        <f t="shared" si="608"/>
        <v>72.368325831153058</v>
      </c>
      <c r="M3259">
        <f t="shared" si="612"/>
        <v>-231.10451199016779</v>
      </c>
      <c r="N3259">
        <f t="shared" si="613"/>
        <v>14.744910004083067</v>
      </c>
    </row>
    <row r="3260" spans="2:14" x14ac:dyDescent="0.25">
      <c r="B3260">
        <f t="shared" si="609"/>
        <v>3.241999999999754</v>
      </c>
      <c r="C3260">
        <f t="shared" si="602"/>
        <v>4.6140719449634151</v>
      </c>
      <c r="D3260">
        <f t="shared" si="610"/>
        <v>0</v>
      </c>
      <c r="E3260">
        <f t="shared" si="603"/>
        <v>72.450166048162004</v>
      </c>
      <c r="F3260">
        <f t="shared" si="605"/>
        <v>0</v>
      </c>
      <c r="G3260">
        <f t="shared" si="604"/>
        <v>0</v>
      </c>
      <c r="H3260">
        <f t="shared" si="611"/>
        <v>0</v>
      </c>
      <c r="I3260">
        <f t="shared" si="606"/>
        <v>0</v>
      </c>
      <c r="J3260" t="str">
        <f t="shared" si="607"/>
        <v/>
      </c>
      <c r="L3260">
        <f t="shared" si="608"/>
        <v>72.356805881164021</v>
      </c>
      <c r="M3260">
        <f t="shared" si="612"/>
        <v>-231.0308227035307</v>
      </c>
      <c r="N3260">
        <f t="shared" si="613"/>
        <v>14.737857327418169</v>
      </c>
    </row>
    <row r="3261" spans="2:14" x14ac:dyDescent="0.25">
      <c r="B3261">
        <f t="shared" si="609"/>
        <v>3.2429999999997539</v>
      </c>
      <c r="C3261">
        <f t="shared" si="602"/>
        <v>4.6151586974541372</v>
      </c>
      <c r="D3261">
        <f t="shared" si="610"/>
        <v>0</v>
      </c>
      <c r="E3261">
        <f t="shared" si="603"/>
        <v>72.438618189729112</v>
      </c>
      <c r="F3261">
        <f t="shared" si="605"/>
        <v>0</v>
      </c>
      <c r="G3261">
        <f t="shared" si="604"/>
        <v>0</v>
      </c>
      <c r="H3261">
        <f t="shared" si="611"/>
        <v>0</v>
      </c>
      <c r="I3261">
        <f t="shared" si="606"/>
        <v>0</v>
      </c>
      <c r="J3261" t="str">
        <f t="shared" si="607"/>
        <v/>
      </c>
      <c r="L3261">
        <f t="shared" si="608"/>
        <v>72.345289598197098</v>
      </c>
      <c r="M3261">
        <f t="shared" si="612"/>
        <v>-230.95716865782379</v>
      </c>
      <c r="N3261">
        <f t="shared" si="613"/>
        <v>14.73080919822678</v>
      </c>
    </row>
    <row r="3262" spans="2:14" x14ac:dyDescent="0.25">
      <c r="B3262">
        <f t="shared" si="609"/>
        <v>3.2439999999997537</v>
      </c>
      <c r="C3262">
        <f t="shared" si="602"/>
        <v>4.6162452767269828</v>
      </c>
      <c r="D3262">
        <f t="shared" si="610"/>
        <v>0</v>
      </c>
      <c r="E3262">
        <f t="shared" si="603"/>
        <v>72.427074012237597</v>
      </c>
      <c r="F3262">
        <f t="shared" si="605"/>
        <v>0</v>
      </c>
      <c r="G3262">
        <f t="shared" si="604"/>
        <v>0</v>
      </c>
      <c r="H3262">
        <f t="shared" si="611"/>
        <v>0</v>
      </c>
      <c r="I3262">
        <f t="shared" si="606"/>
        <v>0</v>
      </c>
      <c r="J3262" t="str">
        <f t="shared" si="607"/>
        <v/>
      </c>
      <c r="L3262">
        <f t="shared" si="608"/>
        <v>72.333776980501653</v>
      </c>
      <c r="M3262">
        <f t="shared" si="612"/>
        <v>-230.88354983030968</v>
      </c>
      <c r="N3262">
        <f t="shared" si="613"/>
        <v>14.723765502822062</v>
      </c>
    </row>
    <row r="3263" spans="2:14" x14ac:dyDescent="0.25">
      <c r="B3263">
        <f t="shared" si="609"/>
        <v>3.2449999999997536</v>
      </c>
      <c r="C3263">
        <f t="shared" si="602"/>
        <v>4.6173316828371664</v>
      </c>
      <c r="D3263">
        <f t="shared" si="610"/>
        <v>0</v>
      </c>
      <c r="E3263">
        <f t="shared" si="603"/>
        <v>72.415533513927656</v>
      </c>
      <c r="F3263">
        <f t="shared" si="605"/>
        <v>0</v>
      </c>
      <c r="G3263">
        <f t="shared" si="604"/>
        <v>0</v>
      </c>
      <c r="H3263">
        <f t="shared" si="611"/>
        <v>0</v>
      </c>
      <c r="I3263">
        <f t="shared" si="606"/>
        <v>0</v>
      </c>
      <c r="J3263" t="str">
        <f t="shared" si="607"/>
        <v/>
      </c>
      <c r="L3263">
        <f t="shared" si="608"/>
        <v>72.322268026328146</v>
      </c>
      <c r="M3263">
        <f t="shared" si="612"/>
        <v>-230.80996619881944</v>
      </c>
      <c r="N3263">
        <f t="shared" si="613"/>
        <v>14.716726354890852</v>
      </c>
    </row>
    <row r="3264" spans="2:14" x14ac:dyDescent="0.25">
      <c r="B3264">
        <f t="shared" si="609"/>
        <v>3.2459999999997535</v>
      </c>
      <c r="C3264">
        <f t="shared" si="602"/>
        <v>4.618417915839875</v>
      </c>
      <c r="D3264">
        <f t="shared" si="610"/>
        <v>0</v>
      </c>
      <c r="E3264">
        <f t="shared" si="603"/>
        <v>72.403996693040625</v>
      </c>
      <c r="F3264">
        <f t="shared" si="605"/>
        <v>0</v>
      </c>
      <c r="G3264">
        <f t="shared" si="604"/>
        <v>0</v>
      </c>
      <c r="H3264">
        <f t="shared" si="611"/>
        <v>0</v>
      </c>
      <c r="I3264">
        <f t="shared" si="606"/>
        <v>0</v>
      </c>
      <c r="J3264" t="str">
        <f t="shared" si="607"/>
        <v/>
      </c>
      <c r="L3264">
        <f t="shared" si="608"/>
        <v>72.310762733928158</v>
      </c>
      <c r="M3264">
        <f t="shared" si="612"/>
        <v>-230.73641774061571</v>
      </c>
      <c r="N3264">
        <f t="shared" si="613"/>
        <v>14.709691640746314</v>
      </c>
    </row>
    <row r="3265" spans="2:14" x14ac:dyDescent="0.25">
      <c r="B3265">
        <f t="shared" si="609"/>
        <v>3.2469999999997534</v>
      </c>
      <c r="C3265">
        <f t="shared" si="602"/>
        <v>4.6195039757902707</v>
      </c>
      <c r="D3265">
        <f t="shared" si="610"/>
        <v>0</v>
      </c>
      <c r="E3265">
        <f t="shared" si="603"/>
        <v>72.392463547818949</v>
      </c>
      <c r="F3265">
        <f t="shared" si="605"/>
        <v>0</v>
      </c>
      <c r="G3265">
        <f t="shared" si="604"/>
        <v>0</v>
      </c>
      <c r="H3265">
        <f t="shared" si="611"/>
        <v>0</v>
      </c>
      <c r="I3265">
        <f t="shared" si="606"/>
        <v>0</v>
      </c>
      <c r="J3265" t="str">
        <f t="shared" si="607"/>
        <v/>
      </c>
      <c r="L3265">
        <f t="shared" si="608"/>
        <v>72.299261101554379</v>
      </c>
      <c r="M3265">
        <f t="shared" si="612"/>
        <v>-230.66290443352955</v>
      </c>
      <c r="N3265">
        <f t="shared" si="613"/>
        <v>14.702661474075285</v>
      </c>
    </row>
    <row r="3266" spans="2:14" x14ac:dyDescent="0.25">
      <c r="B3266">
        <f t="shared" si="609"/>
        <v>3.2479999999997533</v>
      </c>
      <c r="C3266">
        <f t="shared" si="602"/>
        <v>4.620589862743488</v>
      </c>
      <c r="D3266">
        <f t="shared" si="610"/>
        <v>0</v>
      </c>
      <c r="E3266">
        <f t="shared" si="603"/>
        <v>72.380934076506193</v>
      </c>
      <c r="F3266">
        <f t="shared" si="605"/>
        <v>0</v>
      </c>
      <c r="G3266">
        <f t="shared" si="604"/>
        <v>0</v>
      </c>
      <c r="H3266">
        <f t="shared" si="611"/>
        <v>0</v>
      </c>
      <c r="I3266">
        <f t="shared" si="606"/>
        <v>0</v>
      </c>
      <c r="J3266" t="str">
        <f t="shared" si="607"/>
        <v/>
      </c>
      <c r="L3266">
        <f t="shared" si="608"/>
        <v>72.287763127460622</v>
      </c>
      <c r="M3266">
        <f t="shared" si="612"/>
        <v>-230.58942625510781</v>
      </c>
      <c r="N3266">
        <f t="shared" si="613"/>
        <v>14.695635627504089</v>
      </c>
    </row>
    <row r="3267" spans="2:14" x14ac:dyDescent="0.25">
      <c r="B3267">
        <f t="shared" si="609"/>
        <v>3.2489999999997532</v>
      </c>
      <c r="C3267">
        <f t="shared" si="602"/>
        <v>4.6216755767546358</v>
      </c>
      <c r="D3267">
        <f t="shared" si="610"/>
        <v>0</v>
      </c>
      <c r="E3267">
        <f t="shared" si="603"/>
        <v>72.369408277347063</v>
      </c>
      <c r="F3267">
        <f t="shared" si="605"/>
        <v>0</v>
      </c>
      <c r="G3267">
        <f t="shared" si="604"/>
        <v>0</v>
      </c>
      <c r="H3267">
        <f t="shared" si="611"/>
        <v>0</v>
      </c>
      <c r="I3267">
        <f t="shared" si="606"/>
        <v>0</v>
      </c>
      <c r="J3267" t="str">
        <f t="shared" si="607"/>
        <v/>
      </c>
      <c r="L3267">
        <f t="shared" si="608"/>
        <v>72.276268809901808</v>
      </c>
      <c r="M3267">
        <f t="shared" si="612"/>
        <v>-230.51598318261313</v>
      </c>
      <c r="N3267">
        <f t="shared" si="613"/>
        <v>14.68861444209324</v>
      </c>
    </row>
    <row r="3268" spans="2:14" x14ac:dyDescent="0.25">
      <c r="B3268">
        <f t="shared" si="609"/>
        <v>3.2499999999997531</v>
      </c>
      <c r="C3268">
        <f t="shared" si="602"/>
        <v>4.6227611178787962</v>
      </c>
      <c r="D3268">
        <f t="shared" si="610"/>
        <v>0</v>
      </c>
      <c r="E3268">
        <f t="shared" si="603"/>
        <v>72.357886148587355</v>
      </c>
      <c r="F3268">
        <f t="shared" si="605"/>
        <v>0</v>
      </c>
      <c r="G3268">
        <f t="shared" si="604"/>
        <v>0</v>
      </c>
      <c r="H3268">
        <f t="shared" si="611"/>
        <v>0</v>
      </c>
      <c r="I3268">
        <f t="shared" si="606"/>
        <v>0</v>
      </c>
      <c r="J3268" t="str">
        <f t="shared" si="607"/>
        <v/>
      </c>
      <c r="L3268">
        <f t="shared" si="608"/>
        <v>72.264778147133924</v>
      </c>
      <c r="M3268">
        <f t="shared" si="612"/>
        <v>-230.44257519416078</v>
      </c>
      <c r="N3268">
        <f t="shared" si="613"/>
        <v>14.681597690469061</v>
      </c>
    </row>
    <row r="3269" spans="2:14" x14ac:dyDescent="0.25">
      <c r="B3269">
        <f t="shared" si="609"/>
        <v>3.250999999999753</v>
      </c>
      <c r="C3269">
        <f t="shared" si="602"/>
        <v>4.6238464861710247</v>
      </c>
      <c r="D3269">
        <f t="shared" si="610"/>
        <v>0</v>
      </c>
      <c r="E3269">
        <f t="shared" si="603"/>
        <v>72.34636768847399</v>
      </c>
      <c r="F3269">
        <f t="shared" si="605"/>
        <v>0</v>
      </c>
      <c r="G3269">
        <f t="shared" si="604"/>
        <v>0</v>
      </c>
      <c r="H3269">
        <f t="shared" si="611"/>
        <v>0</v>
      </c>
      <c r="I3269">
        <f t="shared" si="606"/>
        <v>0</v>
      </c>
      <c r="J3269" t="str">
        <f t="shared" si="607"/>
        <v/>
      </c>
      <c r="L3269">
        <f t="shared" si="608"/>
        <v>72.253291137414138</v>
      </c>
      <c r="M3269">
        <f t="shared" si="612"/>
        <v>-230.36920226729762</v>
      </c>
      <c r="N3269">
        <f t="shared" si="613"/>
        <v>14.674585372631554</v>
      </c>
    </row>
    <row r="3270" spans="2:14" x14ac:dyDescent="0.25">
      <c r="B3270">
        <f t="shared" si="609"/>
        <v>3.2519999999997529</v>
      </c>
      <c r="C3270">
        <f t="shared" si="602"/>
        <v>4.6249316816863519</v>
      </c>
      <c r="D3270">
        <f t="shared" si="610"/>
        <v>0</v>
      </c>
      <c r="E3270">
        <f t="shared" si="603"/>
        <v>72.334852895255011</v>
      </c>
      <c r="F3270">
        <f t="shared" si="605"/>
        <v>0</v>
      </c>
      <c r="G3270">
        <f t="shared" si="604"/>
        <v>0</v>
      </c>
      <c r="H3270">
        <f t="shared" si="611"/>
        <v>0</v>
      </c>
      <c r="I3270">
        <f t="shared" si="606"/>
        <v>0</v>
      </c>
      <c r="J3270" t="str">
        <f t="shared" si="607"/>
        <v/>
      </c>
      <c r="L3270">
        <f t="shared" si="608"/>
        <v>72.241807779000695</v>
      </c>
      <c r="M3270">
        <f t="shared" si="612"/>
        <v>-230.2958643795705</v>
      </c>
      <c r="N3270">
        <f t="shared" si="613"/>
        <v>14.667577602267556</v>
      </c>
    </row>
    <row r="3271" spans="2:14" x14ac:dyDescent="0.25">
      <c r="B3271">
        <f t="shared" si="609"/>
        <v>3.2529999999997528</v>
      </c>
      <c r="C3271">
        <f t="shared" si="602"/>
        <v>4.6260167044797811</v>
      </c>
      <c r="D3271">
        <f t="shared" si="610"/>
        <v>0</v>
      </c>
      <c r="E3271">
        <f t="shared" si="603"/>
        <v>72.323341767179585</v>
      </c>
      <c r="F3271">
        <f t="shared" si="605"/>
        <v>0</v>
      </c>
      <c r="G3271">
        <f t="shared" si="604"/>
        <v>0</v>
      </c>
      <c r="H3271">
        <f t="shared" si="611"/>
        <v>0</v>
      </c>
      <c r="I3271">
        <f t="shared" si="606"/>
        <v>0</v>
      </c>
      <c r="J3271" t="str">
        <f t="shared" si="607"/>
        <v/>
      </c>
      <c r="L3271">
        <f t="shared" si="608"/>
        <v>72.230328070152936</v>
      </c>
      <c r="M3271">
        <f t="shared" si="612"/>
        <v>-230.22256150852627</v>
      </c>
      <c r="N3271">
        <f t="shared" si="613"/>
        <v>14.660574152003392</v>
      </c>
    </row>
    <row r="3272" spans="2:14" x14ac:dyDescent="0.25">
      <c r="B3272">
        <f t="shared" si="609"/>
        <v>3.2539999999997526</v>
      </c>
      <c r="C3272">
        <f t="shared" si="602"/>
        <v>4.6271015546062886</v>
      </c>
      <c r="D3272">
        <f t="shared" si="610"/>
        <v>0</v>
      </c>
      <c r="E3272">
        <f t="shared" si="603"/>
        <v>72.311834302497971</v>
      </c>
      <c r="F3272">
        <f t="shared" si="605"/>
        <v>0</v>
      </c>
      <c r="G3272">
        <f t="shared" si="604"/>
        <v>0</v>
      </c>
      <c r="H3272">
        <f t="shared" si="611"/>
        <v>0</v>
      </c>
      <c r="I3272">
        <f t="shared" si="606"/>
        <v>0</v>
      </c>
      <c r="J3272" t="str">
        <f t="shared" si="607"/>
        <v/>
      </c>
      <c r="L3272">
        <f t="shared" si="608"/>
        <v>72.218852009131297</v>
      </c>
      <c r="M3272">
        <f t="shared" si="612"/>
        <v>-230.14929363228021</v>
      </c>
      <c r="N3272">
        <f t="shared" si="613"/>
        <v>14.653575249212736</v>
      </c>
    </row>
    <row r="3273" spans="2:14" x14ac:dyDescent="0.25">
      <c r="B3273">
        <f t="shared" si="609"/>
        <v>3.2549999999997525</v>
      </c>
      <c r="C3273">
        <f t="shared" si="602"/>
        <v>4.628186232120826</v>
      </c>
      <c r="D3273">
        <f t="shared" si="610"/>
        <v>0</v>
      </c>
      <c r="E3273">
        <f t="shared" si="603"/>
        <v>72.300330499461552</v>
      </c>
      <c r="F3273">
        <f t="shared" si="605"/>
        <v>0</v>
      </c>
      <c r="G3273">
        <f t="shared" si="604"/>
        <v>0</v>
      </c>
      <c r="H3273">
        <f t="shared" si="611"/>
        <v>0</v>
      </c>
      <c r="I3273">
        <f t="shared" si="606"/>
        <v>0</v>
      </c>
      <c r="J3273" t="str">
        <f t="shared" si="607"/>
        <v/>
      </c>
      <c r="L3273">
        <f t="shared" si="608"/>
        <v>72.207379594197363</v>
      </c>
      <c r="M3273">
        <f t="shared" si="612"/>
        <v>-230.07606072837916</v>
      </c>
      <c r="N3273">
        <f t="shared" si="613"/>
        <v>14.646580780208751</v>
      </c>
    </row>
    <row r="3274" spans="2:14" x14ac:dyDescent="0.25">
      <c r="B3274">
        <f t="shared" si="609"/>
        <v>3.2559999999997524</v>
      </c>
      <c r="C3274">
        <f t="shared" si="602"/>
        <v>4.6292707370783184</v>
      </c>
      <c r="D3274">
        <f t="shared" si="610"/>
        <v>0</v>
      </c>
      <c r="E3274">
        <f t="shared" si="603"/>
        <v>72.288830356322819</v>
      </c>
      <c r="F3274">
        <f t="shared" si="605"/>
        <v>0</v>
      </c>
      <c r="G3274">
        <f t="shared" si="604"/>
        <v>0</v>
      </c>
      <c r="H3274">
        <f t="shared" si="611"/>
        <v>0</v>
      </c>
      <c r="I3274">
        <f t="shared" si="606"/>
        <v>0</v>
      </c>
      <c r="J3274" t="str">
        <f t="shared" si="607"/>
        <v/>
      </c>
      <c r="L3274">
        <f t="shared" si="608"/>
        <v>72.195910823613787</v>
      </c>
      <c r="M3274">
        <f t="shared" si="612"/>
        <v>-230.0028627746542</v>
      </c>
      <c r="N3274">
        <f t="shared" si="613"/>
        <v>14.639590744991438</v>
      </c>
    </row>
    <row r="3275" spans="2:14" x14ac:dyDescent="0.25">
      <c r="B3275">
        <f t="shared" si="609"/>
        <v>3.2569999999997523</v>
      </c>
      <c r="C3275">
        <f t="shared" si="602"/>
        <v>4.630355069533663</v>
      </c>
      <c r="D3275">
        <f t="shared" si="610"/>
        <v>0</v>
      </c>
      <c r="E3275">
        <f t="shared" si="603"/>
        <v>72.277333871335387</v>
      </c>
      <c r="F3275">
        <f t="shared" si="605"/>
        <v>0</v>
      </c>
      <c r="G3275">
        <f t="shared" si="604"/>
        <v>0</v>
      </c>
      <c r="H3275">
        <f t="shared" si="611"/>
        <v>0</v>
      </c>
      <c r="I3275">
        <f t="shared" si="606"/>
        <v>0</v>
      </c>
      <c r="J3275" t="str">
        <f t="shared" si="607"/>
        <v/>
      </c>
      <c r="L3275">
        <f t="shared" si="608"/>
        <v>72.184445695644357</v>
      </c>
      <c r="M3275">
        <f t="shared" si="612"/>
        <v>-229.92969974865218</v>
      </c>
      <c r="N3275">
        <f t="shared" si="613"/>
        <v>14.632605143560795</v>
      </c>
    </row>
    <row r="3276" spans="2:14" x14ac:dyDescent="0.25">
      <c r="B3276">
        <f t="shared" si="609"/>
        <v>3.2579999999997522</v>
      </c>
      <c r="C3276">
        <f t="shared" si="602"/>
        <v>4.6314392295417335</v>
      </c>
      <c r="D3276">
        <f t="shared" si="610"/>
        <v>0</v>
      </c>
      <c r="E3276">
        <f t="shared" si="603"/>
        <v>72.265841042753976</v>
      </c>
      <c r="F3276">
        <f t="shared" si="605"/>
        <v>0</v>
      </c>
      <c r="G3276">
        <f t="shared" si="604"/>
        <v>0</v>
      </c>
      <c r="H3276">
        <f t="shared" si="611"/>
        <v>0</v>
      </c>
      <c r="I3276">
        <f t="shared" si="606"/>
        <v>0</v>
      </c>
      <c r="J3276" t="str">
        <f t="shared" si="607"/>
        <v/>
      </c>
      <c r="L3276">
        <f t="shared" si="608"/>
        <v>72.172984208553899</v>
      </c>
      <c r="M3276">
        <f t="shared" si="612"/>
        <v>-229.85657162820416</v>
      </c>
      <c r="N3276">
        <f t="shared" si="613"/>
        <v>14.625624089603662</v>
      </c>
    </row>
    <row r="3277" spans="2:14" x14ac:dyDescent="0.25">
      <c r="B3277">
        <f t="shared" si="609"/>
        <v>3.2589999999997521</v>
      </c>
      <c r="C3277">
        <f t="shared" si="602"/>
        <v>4.6325232171573747</v>
      </c>
      <c r="D3277">
        <f t="shared" si="610"/>
        <v>0</v>
      </c>
      <c r="E3277">
        <f t="shared" si="603"/>
        <v>72.254351868834419</v>
      </c>
      <c r="F3277">
        <f t="shared" si="605"/>
        <v>0</v>
      </c>
      <c r="G3277">
        <f t="shared" si="604"/>
        <v>0</v>
      </c>
      <c r="H3277">
        <f t="shared" si="611"/>
        <v>0</v>
      </c>
      <c r="I3277">
        <f t="shared" si="606"/>
        <v>0</v>
      </c>
      <c r="J3277" t="str">
        <f t="shared" si="607"/>
        <v/>
      </c>
      <c r="L3277">
        <f t="shared" si="608"/>
        <v>72.16152636060842</v>
      </c>
      <c r="M3277">
        <f t="shared" si="612"/>
        <v>-229.78347839114122</v>
      </c>
      <c r="N3277">
        <f t="shared" si="613"/>
        <v>14.618647355746361</v>
      </c>
    </row>
    <row r="3278" spans="2:14" x14ac:dyDescent="0.25">
      <c r="B3278">
        <f t="shared" si="609"/>
        <v>3.259999999999752</v>
      </c>
      <c r="C3278">
        <f t="shared" si="602"/>
        <v>4.6336070324354068</v>
      </c>
      <c r="D3278">
        <f t="shared" si="610"/>
        <v>0</v>
      </c>
      <c r="E3278">
        <f t="shared" si="603"/>
        <v>72.242866347833655</v>
      </c>
      <c r="F3278">
        <f t="shared" si="605"/>
        <v>0</v>
      </c>
      <c r="G3278">
        <f t="shared" si="604"/>
        <v>0</v>
      </c>
      <c r="H3278">
        <f t="shared" si="611"/>
        <v>0</v>
      </c>
      <c r="I3278">
        <f t="shared" si="606"/>
        <v>0</v>
      </c>
      <c r="J3278" t="str">
        <f t="shared" si="607"/>
        <v/>
      </c>
      <c r="L3278">
        <f t="shared" si="608"/>
        <v>72.15007215007499</v>
      </c>
      <c r="M3278">
        <f t="shared" si="612"/>
        <v>-229.7104200152944</v>
      </c>
      <c r="N3278">
        <f t="shared" si="613"/>
        <v>14.61167516936257</v>
      </c>
    </row>
    <row r="3279" spans="2:14" x14ac:dyDescent="0.25">
      <c r="B3279">
        <f t="shared" si="609"/>
        <v>3.2609999999997519</v>
      </c>
      <c r="C3279">
        <f t="shared" si="602"/>
        <v>4.6346906754306243</v>
      </c>
      <c r="D3279">
        <f t="shared" si="610"/>
        <v>0</v>
      </c>
      <c r="E3279">
        <f t="shared" si="603"/>
        <v>72.231384478009716</v>
      </c>
      <c r="F3279">
        <f t="shared" si="605"/>
        <v>0</v>
      </c>
      <c r="G3279">
        <f t="shared" si="604"/>
        <v>0</v>
      </c>
      <c r="H3279">
        <f t="shared" si="611"/>
        <v>0</v>
      </c>
      <c r="I3279">
        <f t="shared" si="606"/>
        <v>0</v>
      </c>
      <c r="J3279" t="str">
        <f t="shared" si="607"/>
        <v/>
      </c>
      <c r="L3279">
        <f t="shared" si="608"/>
        <v>72.138621575221791</v>
      </c>
      <c r="M3279">
        <f t="shared" si="612"/>
        <v>-229.63739647877901</v>
      </c>
      <c r="N3279">
        <f t="shared" si="613"/>
        <v>14.604707303078612</v>
      </c>
    </row>
    <row r="3280" spans="2:14" x14ac:dyDescent="0.25">
      <c r="B3280">
        <f t="shared" si="609"/>
        <v>3.2619999999997518</v>
      </c>
      <c r="C3280">
        <f t="shared" si="602"/>
        <v>4.6357741461977948</v>
      </c>
      <c r="D3280">
        <f t="shared" si="610"/>
        <v>0</v>
      </c>
      <c r="E3280">
        <f t="shared" si="603"/>
        <v>72.219906257621773</v>
      </c>
      <c r="F3280">
        <f t="shared" si="605"/>
        <v>0</v>
      </c>
      <c r="G3280">
        <f t="shared" si="604"/>
        <v>0</v>
      </c>
      <c r="H3280">
        <f t="shared" si="611"/>
        <v>0</v>
      </c>
      <c r="I3280">
        <f t="shared" si="606"/>
        <v>0</v>
      </c>
      <c r="J3280" t="str">
        <f t="shared" si="607"/>
        <v/>
      </c>
      <c r="L3280">
        <f t="shared" si="608"/>
        <v>72.127174634318067</v>
      </c>
      <c r="M3280">
        <f t="shared" si="612"/>
        <v>-229.56440775885767</v>
      </c>
      <c r="N3280">
        <f t="shared" si="613"/>
        <v>14.597743984268163</v>
      </c>
    </row>
    <row r="3281" spans="2:14" x14ac:dyDescent="0.25">
      <c r="B3281">
        <f t="shared" si="609"/>
        <v>3.2629999999997517</v>
      </c>
      <c r="C3281">
        <f t="shared" ref="C3281:C3344" si="614">C3280+E3280*$B$3*$B$8</f>
        <v>4.6368574447916595</v>
      </c>
      <c r="D3281">
        <f t="shared" si="610"/>
        <v>0</v>
      </c>
      <c r="E3281">
        <f t="shared" ref="E3281:E3344" si="615">E3280+$B$8*(((D3280*$B$3)-$B$2*E3280^2)/$B$1)</f>
        <v>72.208431684930076</v>
      </c>
      <c r="F3281">
        <f t="shared" si="605"/>
        <v>0</v>
      </c>
      <c r="G3281">
        <f t="shared" si="604"/>
        <v>0</v>
      </c>
      <c r="H3281">
        <f t="shared" si="611"/>
        <v>0</v>
      </c>
      <c r="I3281">
        <f t="shared" si="606"/>
        <v>0</v>
      </c>
      <c r="J3281" t="str">
        <f t="shared" si="607"/>
        <v/>
      </c>
      <c r="L3281">
        <f t="shared" si="608"/>
        <v>72.115731325634215</v>
      </c>
      <c r="M3281">
        <f t="shared" si="612"/>
        <v>-229.49145383392988</v>
      </c>
      <c r="N3281">
        <f t="shared" si="613"/>
        <v>14.590784985557548</v>
      </c>
    </row>
    <row r="3282" spans="2:14" x14ac:dyDescent="0.25">
      <c r="B3282">
        <f t="shared" si="609"/>
        <v>3.2639999999997515</v>
      </c>
      <c r="C3282">
        <f t="shared" si="614"/>
        <v>4.6379405712669337</v>
      </c>
      <c r="D3282">
        <f t="shared" si="610"/>
        <v>0</v>
      </c>
      <c r="E3282">
        <f t="shared" si="615"/>
        <v>72.196960758195999</v>
      </c>
      <c r="F3282">
        <f t="shared" si="605"/>
        <v>0</v>
      </c>
      <c r="G3282">
        <f t="shared" si="604"/>
        <v>0</v>
      </c>
      <c r="H3282">
        <f t="shared" si="611"/>
        <v>0</v>
      </c>
      <c r="I3282">
        <f t="shared" si="606"/>
        <v>0</v>
      </c>
      <c r="J3282" t="str">
        <f t="shared" si="607"/>
        <v/>
      </c>
      <c r="L3282">
        <f t="shared" si="608"/>
        <v>72.104291647441698</v>
      </c>
      <c r="M3282">
        <f t="shared" si="612"/>
        <v>-229.4185346815425</v>
      </c>
      <c r="N3282">
        <f t="shared" si="613"/>
        <v>14.583830534320441</v>
      </c>
    </row>
    <row r="3283" spans="2:14" x14ac:dyDescent="0.25">
      <c r="B3283">
        <f t="shared" si="609"/>
        <v>3.2649999999997514</v>
      </c>
      <c r="C3283">
        <f t="shared" si="614"/>
        <v>4.639023525678307</v>
      </c>
      <c r="D3283">
        <f t="shared" si="610"/>
        <v>0</v>
      </c>
      <c r="E3283">
        <f t="shared" si="615"/>
        <v>72.185493475682009</v>
      </c>
      <c r="F3283">
        <f t="shared" si="605"/>
        <v>0</v>
      </c>
      <c r="G3283">
        <f t="shared" ref="G3283:G3346" si="616">IF(C3283&lt;$B$5,$B$2*E3283^3,0)</f>
        <v>0</v>
      </c>
      <c r="H3283">
        <f t="shared" si="611"/>
        <v>0</v>
      </c>
      <c r="I3283">
        <f t="shared" si="606"/>
        <v>0</v>
      </c>
      <c r="J3283" t="str">
        <f t="shared" si="607"/>
        <v/>
      </c>
      <c r="L3283">
        <f t="shared" si="608"/>
        <v>72.092855598013088</v>
      </c>
      <c r="M3283">
        <f t="shared" si="612"/>
        <v>-229.3456502798108</v>
      </c>
      <c r="N3283">
        <f t="shared" si="613"/>
        <v>14.57688028949633</v>
      </c>
    </row>
    <row r="3284" spans="2:14" x14ac:dyDescent="0.25">
      <c r="B3284">
        <f t="shared" si="609"/>
        <v>3.2659999999997513</v>
      </c>
      <c r="C3284">
        <f t="shared" si="614"/>
        <v>4.6401063080804423</v>
      </c>
      <c r="D3284">
        <f t="shared" si="610"/>
        <v>0</v>
      </c>
      <c r="E3284">
        <f t="shared" si="615"/>
        <v>72.174029835651694</v>
      </c>
      <c r="F3284">
        <f t="shared" ref="F3284:F3347" si="617">D3284*E3284*$B$3</f>
        <v>0</v>
      </c>
      <c r="G3284">
        <f t="shared" si="616"/>
        <v>0</v>
      </c>
      <c r="H3284">
        <f t="shared" si="611"/>
        <v>0</v>
      </c>
      <c r="I3284">
        <f t="shared" ref="I3284:I3347" si="618">G3284+H3284</f>
        <v>0</v>
      </c>
      <c r="J3284" t="str">
        <f t="shared" ref="J3284:J3347" si="619">IF(C3284&lt;$B$5,E3284,"")</f>
        <v/>
      </c>
      <c r="L3284">
        <f t="shared" ref="L3284:L3347" si="620">$L$15/(B3284+$L$16)</f>
        <v>72.081423175622021</v>
      </c>
      <c r="M3284">
        <f t="shared" si="612"/>
        <v>-229.27280060628163</v>
      </c>
      <c r="N3284">
        <f t="shared" si="613"/>
        <v>14.569934705832566</v>
      </c>
    </row>
    <row r="3285" spans="2:14" x14ac:dyDescent="0.25">
      <c r="B3285">
        <f t="shared" ref="B3285:B3348" si="621">B3284+$B$8</f>
        <v>3.2669999999997512</v>
      </c>
      <c r="C3285">
        <f t="shared" si="614"/>
        <v>4.6411889185279769</v>
      </c>
      <c r="D3285">
        <f t="shared" ref="D3285:D3348" si="622">IF(C3285&lt;$B$5,$B$6*SIN(PI()*C3285/$B$5)+$B$7*SIN(2*PI()*C3285/$B$5),0)</f>
        <v>0</v>
      </c>
      <c r="E3285">
        <f t="shared" si="615"/>
        <v>72.162569836369713</v>
      </c>
      <c r="F3285">
        <f t="shared" si="617"/>
        <v>0</v>
      </c>
      <c r="G3285">
        <f t="shared" si="616"/>
        <v>0</v>
      </c>
      <c r="H3285">
        <f t="shared" ref="H3285:H3348" si="623">IF(C3285&lt;$B$5,$B$1*E3285*(E3285-E3284)/$B$8,0)</f>
        <v>0</v>
      </c>
      <c r="I3285">
        <f t="shared" si="618"/>
        <v>0</v>
      </c>
      <c r="J3285" t="str">
        <f t="shared" si="619"/>
        <v/>
      </c>
      <c r="L3285">
        <f t="shared" si="620"/>
        <v>72.069994378543285</v>
      </c>
      <c r="M3285">
        <f t="shared" ref="M3285:M3348" si="624">$M$14*(E3285-E3284)</f>
        <v>-229.19998563963873</v>
      </c>
      <c r="N3285">
        <f t="shared" si="613"/>
        <v>14.562993328581797</v>
      </c>
    </row>
    <row r="3286" spans="2:14" x14ac:dyDescent="0.25">
      <c r="B3286">
        <f t="shared" si="621"/>
        <v>3.2679999999997511</v>
      </c>
      <c r="C3286">
        <f t="shared" si="614"/>
        <v>4.6422713570755221</v>
      </c>
      <c r="D3286">
        <f t="shared" si="622"/>
        <v>0</v>
      </c>
      <c r="E3286">
        <f t="shared" si="615"/>
        <v>72.151113476101855</v>
      </c>
      <c r="F3286">
        <f t="shared" si="617"/>
        <v>0</v>
      </c>
      <c r="G3286">
        <f t="shared" si="616"/>
        <v>0</v>
      </c>
      <c r="H3286">
        <f t="shared" si="623"/>
        <v>0</v>
      </c>
      <c r="I3286">
        <f t="shared" si="618"/>
        <v>0</v>
      </c>
      <c r="J3286" t="str">
        <f t="shared" si="619"/>
        <v/>
      </c>
      <c r="L3286">
        <f t="shared" si="620"/>
        <v>72.058569205052706</v>
      </c>
      <c r="M3286">
        <f t="shared" si="624"/>
        <v>-229.1272053571447</v>
      </c>
      <c r="N3286">
        <f t="shared" ref="N3286:N3349" si="625">$N$14*$M$14*(E3286+E3284-2*E3285)</f>
        <v>14.556056498804537</v>
      </c>
    </row>
    <row r="3287" spans="2:14" x14ac:dyDescent="0.25">
      <c r="B3287">
        <f t="shared" si="621"/>
        <v>3.268999999999751</v>
      </c>
      <c r="C3287">
        <f t="shared" si="614"/>
        <v>4.6433536237776636</v>
      </c>
      <c r="D3287">
        <f t="shared" si="622"/>
        <v>0</v>
      </c>
      <c r="E3287">
        <f t="shared" si="615"/>
        <v>72.13966075311501</v>
      </c>
      <c r="F3287">
        <f t="shared" si="617"/>
        <v>0</v>
      </c>
      <c r="G3287">
        <f t="shared" si="616"/>
        <v>0</v>
      </c>
      <c r="H3287">
        <f t="shared" si="623"/>
        <v>0</v>
      </c>
      <c r="I3287">
        <f t="shared" si="618"/>
        <v>0</v>
      </c>
      <c r="J3287" t="str">
        <f t="shared" si="619"/>
        <v/>
      </c>
      <c r="L3287">
        <f t="shared" si="620"/>
        <v>72.047147653427245</v>
      </c>
      <c r="M3287">
        <f t="shared" si="624"/>
        <v>-229.05445973691485</v>
      </c>
      <c r="N3287">
        <f t="shared" si="625"/>
        <v>14.549124102813948</v>
      </c>
    </row>
    <row r="3288" spans="2:14" x14ac:dyDescent="0.25">
      <c r="B3288">
        <f t="shared" si="621"/>
        <v>3.2699999999997509</v>
      </c>
      <c r="C3288">
        <f t="shared" si="614"/>
        <v>4.6444357186889604</v>
      </c>
      <c r="D3288">
        <f t="shared" si="622"/>
        <v>0</v>
      </c>
      <c r="E3288">
        <f t="shared" si="615"/>
        <v>72.128211665677142</v>
      </c>
      <c r="F3288">
        <f t="shared" si="617"/>
        <v>0</v>
      </c>
      <c r="G3288">
        <f t="shared" si="616"/>
        <v>0</v>
      </c>
      <c r="H3288">
        <f t="shared" si="623"/>
        <v>0</v>
      </c>
      <c r="I3288">
        <f t="shared" si="618"/>
        <v>0</v>
      </c>
      <c r="J3288" t="str">
        <f t="shared" si="619"/>
        <v/>
      </c>
      <c r="L3288">
        <f t="shared" si="620"/>
        <v>72.035729721944932</v>
      </c>
      <c r="M3288">
        <f t="shared" si="624"/>
        <v>-228.98174875734867</v>
      </c>
      <c r="N3288">
        <f t="shared" si="625"/>
        <v>14.542195913236355</v>
      </c>
    </row>
    <row r="3289" spans="2:14" x14ac:dyDescent="0.25">
      <c r="B3289">
        <f t="shared" si="621"/>
        <v>3.2709999999997508</v>
      </c>
      <c r="C3289">
        <f t="shared" si="614"/>
        <v>4.6455176418639459</v>
      </c>
      <c r="D3289">
        <f t="shared" si="622"/>
        <v>0</v>
      </c>
      <c r="E3289">
        <f t="shared" si="615"/>
        <v>72.116766212057342</v>
      </c>
      <c r="F3289">
        <f t="shared" si="617"/>
        <v>0</v>
      </c>
      <c r="G3289">
        <f t="shared" si="616"/>
        <v>0</v>
      </c>
      <c r="H3289">
        <f t="shared" si="623"/>
        <v>0</v>
      </c>
      <c r="I3289">
        <f t="shared" si="618"/>
        <v>0</v>
      </c>
      <c r="J3289" t="str">
        <f t="shared" si="619"/>
        <v/>
      </c>
      <c r="L3289">
        <f t="shared" si="620"/>
        <v>72.024315408884874</v>
      </c>
      <c r="M3289">
        <f t="shared" si="624"/>
        <v>-228.90907239599301</v>
      </c>
      <c r="N3289">
        <f t="shared" si="625"/>
        <v>14.535272271132271</v>
      </c>
    </row>
    <row r="3290" spans="2:14" x14ac:dyDescent="0.25">
      <c r="B3290">
        <f t="shared" si="621"/>
        <v>3.2719999999997507</v>
      </c>
      <c r="C3290">
        <f t="shared" si="614"/>
        <v>4.6465993933571266</v>
      </c>
      <c r="D3290">
        <f t="shared" si="622"/>
        <v>0</v>
      </c>
      <c r="E3290">
        <f t="shared" si="615"/>
        <v>72.105324390525794</v>
      </c>
      <c r="F3290">
        <f t="shared" si="617"/>
        <v>0</v>
      </c>
      <c r="G3290">
        <f t="shared" si="616"/>
        <v>0</v>
      </c>
      <c r="H3290">
        <f t="shared" si="623"/>
        <v>0</v>
      </c>
      <c r="I3290">
        <f t="shared" si="618"/>
        <v>0</v>
      </c>
      <c r="J3290" t="str">
        <f t="shared" si="619"/>
        <v/>
      </c>
      <c r="L3290">
        <f t="shared" si="620"/>
        <v>72.01290471252733</v>
      </c>
      <c r="M3290">
        <f t="shared" si="624"/>
        <v>-228.83643063096315</v>
      </c>
      <c r="N3290">
        <f t="shared" si="625"/>
        <v>14.528352949128021</v>
      </c>
    </row>
    <row r="3291" spans="2:14" x14ac:dyDescent="0.25">
      <c r="B3291">
        <f t="shared" si="621"/>
        <v>3.2729999999997506</v>
      </c>
      <c r="C3291">
        <f t="shared" si="614"/>
        <v>4.6476809732229842</v>
      </c>
      <c r="D3291">
        <f t="shared" si="622"/>
        <v>0</v>
      </c>
      <c r="E3291">
        <f t="shared" si="615"/>
        <v>72.093886199353776</v>
      </c>
      <c r="F3291">
        <f t="shared" si="617"/>
        <v>0</v>
      </c>
      <c r="G3291">
        <f t="shared" si="616"/>
        <v>0</v>
      </c>
      <c r="H3291">
        <f t="shared" si="623"/>
        <v>0</v>
      </c>
      <c r="I3291">
        <f t="shared" si="618"/>
        <v>0</v>
      </c>
      <c r="J3291" t="str">
        <f t="shared" si="619"/>
        <v/>
      </c>
      <c r="L3291">
        <f t="shared" si="620"/>
        <v>72.001497631153583</v>
      </c>
      <c r="M3291">
        <f t="shared" si="624"/>
        <v>-228.76382344037438</v>
      </c>
      <c r="N3291">
        <f t="shared" si="625"/>
        <v>14.521438060910441</v>
      </c>
    </row>
    <row r="3292" spans="2:14" x14ac:dyDescent="0.25">
      <c r="B3292">
        <f t="shared" si="621"/>
        <v>3.2739999999997504</v>
      </c>
      <c r="C3292">
        <f t="shared" si="614"/>
        <v>4.6487623815159749</v>
      </c>
      <c r="D3292">
        <f t="shared" si="622"/>
        <v>0</v>
      </c>
      <c r="E3292">
        <f t="shared" si="615"/>
        <v>72.082451636813659</v>
      </c>
      <c r="F3292">
        <f t="shared" si="617"/>
        <v>0</v>
      </c>
      <c r="G3292">
        <f t="shared" si="616"/>
        <v>0</v>
      </c>
      <c r="H3292">
        <f t="shared" si="623"/>
        <v>0</v>
      </c>
      <c r="I3292">
        <f t="shared" si="618"/>
        <v>0</v>
      </c>
      <c r="J3292" t="str">
        <f t="shared" si="619"/>
        <v/>
      </c>
      <c r="L3292">
        <f t="shared" si="620"/>
        <v>71.99009416304601</v>
      </c>
      <c r="M3292">
        <f t="shared" si="624"/>
        <v>-228.69125080234198</v>
      </c>
      <c r="N3292">
        <f t="shared" si="625"/>
        <v>14.514527606479533</v>
      </c>
    </row>
    <row r="3293" spans="2:14" x14ac:dyDescent="0.25">
      <c r="B3293">
        <f t="shared" si="621"/>
        <v>3.2749999999997503</v>
      </c>
      <c r="C3293">
        <f t="shared" si="614"/>
        <v>4.6498436182905269</v>
      </c>
      <c r="D3293">
        <f t="shared" si="622"/>
        <v>0</v>
      </c>
      <c r="E3293">
        <f t="shared" si="615"/>
        <v>72.071020701178924</v>
      </c>
      <c r="F3293">
        <f t="shared" si="617"/>
        <v>0</v>
      </c>
      <c r="G3293">
        <f t="shared" si="616"/>
        <v>0</v>
      </c>
      <c r="H3293">
        <f t="shared" si="623"/>
        <v>0</v>
      </c>
      <c r="I3293">
        <f t="shared" si="618"/>
        <v>0</v>
      </c>
      <c r="J3293" t="str">
        <f t="shared" si="619"/>
        <v/>
      </c>
      <c r="L3293">
        <f t="shared" si="620"/>
        <v>71.978694306488123</v>
      </c>
      <c r="M3293">
        <f t="shared" si="624"/>
        <v>-228.61871269469702</v>
      </c>
      <c r="N3293">
        <f t="shared" si="625"/>
        <v>14.507621472148458</v>
      </c>
    </row>
    <row r="3294" spans="2:14" x14ac:dyDescent="0.25">
      <c r="B3294">
        <f t="shared" si="621"/>
        <v>3.2759999999997502</v>
      </c>
      <c r="C3294">
        <f t="shared" si="614"/>
        <v>4.6509246836010449</v>
      </c>
      <c r="D3294">
        <f t="shared" si="622"/>
        <v>0</v>
      </c>
      <c r="E3294">
        <f t="shared" si="615"/>
        <v>72.059593390724118</v>
      </c>
      <c r="F3294">
        <f t="shared" si="617"/>
        <v>0</v>
      </c>
      <c r="G3294">
        <f t="shared" si="616"/>
        <v>0</v>
      </c>
      <c r="H3294">
        <f t="shared" si="623"/>
        <v>0</v>
      </c>
      <c r="I3294">
        <f t="shared" si="618"/>
        <v>0</v>
      </c>
      <c r="J3294" t="str">
        <f t="shared" si="619"/>
        <v/>
      </c>
      <c r="L3294">
        <f t="shared" si="620"/>
        <v>71.967298059764488</v>
      </c>
      <c r="M3294">
        <f t="shared" si="624"/>
        <v>-228.54620909612322</v>
      </c>
      <c r="N3294">
        <f t="shared" si="625"/>
        <v>14.500719771604054</v>
      </c>
    </row>
    <row r="3295" spans="2:14" x14ac:dyDescent="0.25">
      <c r="B3295">
        <f t="shared" si="621"/>
        <v>3.2769999999997501</v>
      </c>
      <c r="C3295">
        <f t="shared" si="614"/>
        <v>4.6520055775019058</v>
      </c>
      <c r="D3295">
        <f t="shared" si="622"/>
        <v>0</v>
      </c>
      <c r="E3295">
        <f t="shared" si="615"/>
        <v>72.048169703724923</v>
      </c>
      <c r="F3295">
        <f t="shared" si="617"/>
        <v>0</v>
      </c>
      <c r="G3295">
        <f t="shared" si="616"/>
        <v>0</v>
      </c>
      <c r="H3295">
        <f t="shared" si="623"/>
        <v>0</v>
      </c>
      <c r="I3295">
        <f t="shared" si="618"/>
        <v>0</v>
      </c>
      <c r="J3295" t="str">
        <f t="shared" si="619"/>
        <v/>
      </c>
      <c r="L3295">
        <f t="shared" si="620"/>
        <v>71.955905421160764</v>
      </c>
      <c r="M3295">
        <f t="shared" si="624"/>
        <v>-228.47373998388321</v>
      </c>
      <c r="N3295">
        <f t="shared" si="625"/>
        <v>14.493822504846321</v>
      </c>
    </row>
    <row r="3296" spans="2:14" x14ac:dyDescent="0.25">
      <c r="B3296">
        <f t="shared" si="621"/>
        <v>3.27799999999975</v>
      </c>
      <c r="C3296">
        <f t="shared" si="614"/>
        <v>4.6530863000474616</v>
      </c>
      <c r="D3296">
        <f t="shared" si="622"/>
        <v>0</v>
      </c>
      <c r="E3296">
        <f t="shared" si="615"/>
        <v>72.036749638458076</v>
      </c>
      <c r="F3296">
        <f t="shared" si="617"/>
        <v>0</v>
      </c>
      <c r="G3296">
        <f t="shared" si="616"/>
        <v>0</v>
      </c>
      <c r="H3296">
        <f t="shared" si="623"/>
        <v>0</v>
      </c>
      <c r="I3296">
        <f t="shared" si="618"/>
        <v>0</v>
      </c>
      <c r="J3296" t="str">
        <f t="shared" si="619"/>
        <v/>
      </c>
      <c r="L3296">
        <f t="shared" si="620"/>
        <v>71.944516388963677</v>
      </c>
      <c r="M3296">
        <f t="shared" si="624"/>
        <v>-228.40130533694492</v>
      </c>
      <c r="N3296">
        <f t="shared" si="625"/>
        <v>14.486929444501584</v>
      </c>
    </row>
    <row r="3297" spans="2:14" x14ac:dyDescent="0.25">
      <c r="B3297">
        <f t="shared" si="621"/>
        <v>3.2789999999997499</v>
      </c>
      <c r="C3297">
        <f t="shared" si="614"/>
        <v>4.6541668512920387</v>
      </c>
      <c r="D3297">
        <f t="shared" si="622"/>
        <v>0</v>
      </c>
      <c r="E3297">
        <f t="shared" si="615"/>
        <v>72.025333193201433</v>
      </c>
      <c r="F3297">
        <f t="shared" si="617"/>
        <v>0</v>
      </c>
      <c r="G3297">
        <f t="shared" si="616"/>
        <v>0</v>
      </c>
      <c r="H3297">
        <f t="shared" si="623"/>
        <v>0</v>
      </c>
      <c r="I3297">
        <f t="shared" si="618"/>
        <v>0</v>
      </c>
      <c r="J3297" t="str">
        <f t="shared" si="619"/>
        <v/>
      </c>
      <c r="L3297">
        <f t="shared" si="620"/>
        <v>71.933130961461075</v>
      </c>
      <c r="M3297">
        <f t="shared" si="624"/>
        <v>-228.3289051328552</v>
      </c>
      <c r="N3297">
        <f t="shared" si="625"/>
        <v>14.480040817943518</v>
      </c>
    </row>
    <row r="3298" spans="2:14" x14ac:dyDescent="0.25">
      <c r="B3298">
        <f t="shared" si="621"/>
        <v>3.2799999999997498</v>
      </c>
      <c r="C3298">
        <f t="shared" si="614"/>
        <v>4.6552472312899367</v>
      </c>
      <c r="D3298">
        <f t="shared" si="622"/>
        <v>0</v>
      </c>
      <c r="E3298">
        <f t="shared" si="615"/>
        <v>72.013920366233933</v>
      </c>
      <c r="F3298">
        <f t="shared" si="617"/>
        <v>0</v>
      </c>
      <c r="G3298">
        <f t="shared" si="616"/>
        <v>0</v>
      </c>
      <c r="H3298">
        <f t="shared" si="623"/>
        <v>0</v>
      </c>
      <c r="I3298">
        <f t="shared" si="618"/>
        <v>0</v>
      </c>
      <c r="J3298" t="str">
        <f t="shared" si="619"/>
        <v/>
      </c>
      <c r="L3298">
        <f t="shared" si="620"/>
        <v>71.921749136941855</v>
      </c>
      <c r="M3298">
        <f t="shared" si="624"/>
        <v>-228.25653935001355</v>
      </c>
      <c r="N3298">
        <f t="shared" si="625"/>
        <v>14.473156511485286</v>
      </c>
    </row>
    <row r="3299" spans="2:14" x14ac:dyDescent="0.25">
      <c r="B3299">
        <f t="shared" si="621"/>
        <v>3.2809999999997497</v>
      </c>
      <c r="C3299">
        <f t="shared" si="614"/>
        <v>4.6563274400954304</v>
      </c>
      <c r="D3299">
        <f t="shared" si="622"/>
        <v>0</v>
      </c>
      <c r="E3299">
        <f t="shared" si="615"/>
        <v>72.002511155835606</v>
      </c>
      <c r="F3299">
        <f t="shared" si="617"/>
        <v>0</v>
      </c>
      <c r="G3299">
        <f t="shared" si="616"/>
        <v>0</v>
      </c>
      <c r="H3299">
        <f t="shared" si="623"/>
        <v>0</v>
      </c>
      <c r="I3299">
        <f t="shared" si="618"/>
        <v>0</v>
      </c>
      <c r="J3299" t="str">
        <f t="shared" si="619"/>
        <v/>
      </c>
      <c r="L3299">
        <f t="shared" si="620"/>
        <v>71.910370913696028</v>
      </c>
      <c r="M3299">
        <f t="shared" si="624"/>
        <v>-228.18420796653527</v>
      </c>
      <c r="N3299">
        <f t="shared" si="625"/>
        <v>14.466276638813724</v>
      </c>
    </row>
    <row r="3300" spans="2:14" x14ac:dyDescent="0.25">
      <c r="B3300">
        <f t="shared" si="621"/>
        <v>3.2819999999997496</v>
      </c>
      <c r="C3300">
        <f t="shared" si="614"/>
        <v>4.6574074777627681</v>
      </c>
      <c r="D3300">
        <f t="shared" si="622"/>
        <v>0</v>
      </c>
      <c r="E3300">
        <f t="shared" si="615"/>
        <v>71.991105560287565</v>
      </c>
      <c r="F3300">
        <f t="shared" si="617"/>
        <v>0</v>
      </c>
      <c r="G3300">
        <f t="shared" si="616"/>
        <v>0</v>
      </c>
      <c r="H3300">
        <f t="shared" si="623"/>
        <v>0</v>
      </c>
      <c r="I3300">
        <f t="shared" si="618"/>
        <v>0</v>
      </c>
      <c r="J3300" t="str">
        <f t="shared" si="619"/>
        <v/>
      </c>
      <c r="L3300">
        <f t="shared" si="620"/>
        <v>71.898996290014637</v>
      </c>
      <c r="M3300">
        <f t="shared" si="624"/>
        <v>-228.11191096081984</v>
      </c>
      <c r="N3300">
        <f t="shared" si="625"/>
        <v>14.459401199928834</v>
      </c>
    </row>
    <row r="3301" spans="2:14" x14ac:dyDescent="0.25">
      <c r="B3301">
        <f t="shared" si="621"/>
        <v>3.2829999999997495</v>
      </c>
      <c r="C3301">
        <f t="shared" si="614"/>
        <v>4.6584873443461721</v>
      </c>
      <c r="D3301">
        <f t="shared" si="622"/>
        <v>0</v>
      </c>
      <c r="E3301">
        <f t="shared" si="615"/>
        <v>71.979703577872016</v>
      </c>
      <c r="F3301">
        <f t="shared" si="617"/>
        <v>0</v>
      </c>
      <c r="G3301">
        <f t="shared" si="616"/>
        <v>0</v>
      </c>
      <c r="H3301">
        <f t="shared" si="623"/>
        <v>0</v>
      </c>
      <c r="I3301">
        <f t="shared" si="618"/>
        <v>0</v>
      </c>
      <c r="J3301" t="str">
        <f t="shared" si="619"/>
        <v/>
      </c>
      <c r="L3301">
        <f t="shared" si="620"/>
        <v>71.887625264189865</v>
      </c>
      <c r="M3301">
        <f t="shared" si="624"/>
        <v>-228.03964831098256</v>
      </c>
      <c r="N3301">
        <f t="shared" si="625"/>
        <v>14.45252996745694</v>
      </c>
    </row>
    <row r="3302" spans="2:14" x14ac:dyDescent="0.25">
      <c r="B3302">
        <f t="shared" si="621"/>
        <v>3.2839999999997493</v>
      </c>
      <c r="C3302">
        <f t="shared" si="614"/>
        <v>4.6595670398998399</v>
      </c>
      <c r="D3302">
        <f t="shared" si="622"/>
        <v>0</v>
      </c>
      <c r="E3302">
        <f t="shared" si="615"/>
        <v>71.968305206872273</v>
      </c>
      <c r="F3302">
        <f t="shared" si="617"/>
        <v>0</v>
      </c>
      <c r="G3302">
        <f t="shared" si="616"/>
        <v>0</v>
      </c>
      <c r="H3302">
        <f t="shared" si="623"/>
        <v>0</v>
      </c>
      <c r="I3302">
        <f t="shared" si="618"/>
        <v>0</v>
      </c>
      <c r="J3302" t="str">
        <f t="shared" si="619"/>
        <v/>
      </c>
      <c r="L3302">
        <f t="shared" si="620"/>
        <v>71.876257834514959</v>
      </c>
      <c r="M3302">
        <f t="shared" si="624"/>
        <v>-227.96741999485448</v>
      </c>
      <c r="N3302">
        <f t="shared" si="625"/>
        <v>14.445663282458554</v>
      </c>
    </row>
    <row r="3303" spans="2:14" x14ac:dyDescent="0.25">
      <c r="B3303">
        <f t="shared" si="621"/>
        <v>3.2849999999997492</v>
      </c>
      <c r="C3303">
        <f t="shared" si="614"/>
        <v>4.6606465644779433</v>
      </c>
      <c r="D3303">
        <f t="shared" si="622"/>
        <v>0</v>
      </c>
      <c r="E3303">
        <f t="shared" si="615"/>
        <v>71.956910445572703</v>
      </c>
      <c r="F3303">
        <f t="shared" si="617"/>
        <v>0</v>
      </c>
      <c r="G3303">
        <f t="shared" si="616"/>
        <v>0</v>
      </c>
      <c r="H3303">
        <f t="shared" si="623"/>
        <v>0</v>
      </c>
      <c r="I3303">
        <f t="shared" si="618"/>
        <v>0</v>
      </c>
      <c r="J3303" t="str">
        <f t="shared" si="619"/>
        <v/>
      </c>
      <c r="L3303">
        <f t="shared" si="620"/>
        <v>71.864893999284206</v>
      </c>
      <c r="M3303">
        <f t="shared" si="624"/>
        <v>-227.89522599140355</v>
      </c>
      <c r="N3303">
        <f t="shared" si="625"/>
        <v>14.438800690186326</v>
      </c>
    </row>
    <row r="3304" spans="2:14" x14ac:dyDescent="0.25">
      <c r="B3304">
        <f t="shared" si="621"/>
        <v>3.2859999999997491</v>
      </c>
      <c r="C3304">
        <f t="shared" si="614"/>
        <v>4.6617259181346267</v>
      </c>
      <c r="D3304">
        <f t="shared" si="622"/>
        <v>0</v>
      </c>
      <c r="E3304">
        <f t="shared" si="615"/>
        <v>71.94551929225878</v>
      </c>
      <c r="F3304">
        <f t="shared" si="617"/>
        <v>0</v>
      </c>
      <c r="G3304">
        <f t="shared" si="616"/>
        <v>0</v>
      </c>
      <c r="H3304">
        <f t="shared" si="623"/>
        <v>0</v>
      </c>
      <c r="I3304">
        <f t="shared" si="618"/>
        <v>0</v>
      </c>
      <c r="J3304" t="str">
        <f t="shared" si="619"/>
        <v/>
      </c>
      <c r="L3304">
        <f t="shared" si="620"/>
        <v>71.853533756793013</v>
      </c>
      <c r="M3304">
        <f t="shared" si="624"/>
        <v>-227.82306627846083</v>
      </c>
      <c r="N3304">
        <f t="shared" si="625"/>
        <v>14.431942645387608</v>
      </c>
    </row>
    <row r="3305" spans="2:14" x14ac:dyDescent="0.25">
      <c r="B3305">
        <f t="shared" si="621"/>
        <v>3.286999999999749</v>
      </c>
      <c r="C3305">
        <f t="shared" si="614"/>
        <v>4.6628051009240101</v>
      </c>
      <c r="D3305">
        <f t="shared" si="622"/>
        <v>0</v>
      </c>
      <c r="E3305">
        <f t="shared" si="615"/>
        <v>71.934131745217073</v>
      </c>
      <c r="F3305">
        <f t="shared" si="617"/>
        <v>0</v>
      </c>
      <c r="G3305">
        <f t="shared" si="616"/>
        <v>0</v>
      </c>
      <c r="H3305">
        <f t="shared" si="623"/>
        <v>0</v>
      </c>
      <c r="I3305">
        <f t="shared" si="618"/>
        <v>0</v>
      </c>
      <c r="J3305" t="str">
        <f t="shared" si="619"/>
        <v/>
      </c>
      <c r="L3305">
        <f t="shared" si="620"/>
        <v>71.842177105337854</v>
      </c>
      <c r="M3305">
        <f t="shared" si="624"/>
        <v>-227.7509408341416</v>
      </c>
      <c r="N3305">
        <f t="shared" si="625"/>
        <v>14.425088920688722</v>
      </c>
    </row>
    <row r="3306" spans="2:14" x14ac:dyDescent="0.25">
      <c r="B3306">
        <f t="shared" si="621"/>
        <v>3.2879999999997489</v>
      </c>
      <c r="C3306">
        <f t="shared" si="614"/>
        <v>4.6638841129001882</v>
      </c>
      <c r="D3306">
        <f t="shared" si="622"/>
        <v>0</v>
      </c>
      <c r="E3306">
        <f t="shared" si="615"/>
        <v>71.922747802735202</v>
      </c>
      <c r="F3306">
        <f t="shared" si="617"/>
        <v>0</v>
      </c>
      <c r="G3306">
        <f t="shared" si="616"/>
        <v>0</v>
      </c>
      <c r="H3306">
        <f t="shared" si="623"/>
        <v>0</v>
      </c>
      <c r="I3306">
        <f t="shared" si="618"/>
        <v>0</v>
      </c>
      <c r="J3306" t="str">
        <f t="shared" si="619"/>
        <v/>
      </c>
      <c r="L3306">
        <f t="shared" si="620"/>
        <v>71.830824043216282</v>
      </c>
      <c r="M3306">
        <f t="shared" si="624"/>
        <v>-227.6788496374138</v>
      </c>
      <c r="N3306">
        <f t="shared" si="625"/>
        <v>14.418239402402833</v>
      </c>
    </row>
    <row r="3307" spans="2:14" x14ac:dyDescent="0.25">
      <c r="B3307">
        <f t="shared" si="621"/>
        <v>3.2889999999997488</v>
      </c>
      <c r="C3307">
        <f t="shared" si="614"/>
        <v>4.6649629541172288</v>
      </c>
      <c r="D3307">
        <f t="shared" si="622"/>
        <v>0</v>
      </c>
      <c r="E3307">
        <f t="shared" si="615"/>
        <v>71.911367463101911</v>
      </c>
      <c r="F3307">
        <f t="shared" si="617"/>
        <v>0</v>
      </c>
      <c r="G3307">
        <f t="shared" si="616"/>
        <v>0</v>
      </c>
      <c r="H3307">
        <f t="shared" si="623"/>
        <v>0</v>
      </c>
      <c r="I3307">
        <f t="shared" si="618"/>
        <v>0</v>
      </c>
      <c r="J3307" t="str">
        <f t="shared" si="619"/>
        <v/>
      </c>
      <c r="L3307">
        <f t="shared" si="620"/>
        <v>71.819474568726918</v>
      </c>
      <c r="M3307">
        <f t="shared" si="624"/>
        <v>-227.60679266582429</v>
      </c>
      <c r="N3307">
        <f t="shared" si="625"/>
        <v>14.411394317903614</v>
      </c>
    </row>
    <row r="3308" spans="2:14" x14ac:dyDescent="0.25">
      <c r="B3308">
        <f t="shared" si="621"/>
        <v>3.2899999999997487</v>
      </c>
      <c r="C3308">
        <f t="shared" si="614"/>
        <v>4.6660416246291749</v>
      </c>
      <c r="D3308">
        <f t="shared" si="622"/>
        <v>0</v>
      </c>
      <c r="E3308">
        <f t="shared" si="615"/>
        <v>71.899990724607008</v>
      </c>
      <c r="F3308">
        <f t="shared" si="617"/>
        <v>0</v>
      </c>
      <c r="G3308">
        <f t="shared" si="616"/>
        <v>0</v>
      </c>
      <c r="H3308">
        <f t="shared" si="623"/>
        <v>0</v>
      </c>
      <c r="I3308">
        <f t="shared" si="618"/>
        <v>0</v>
      </c>
      <c r="J3308" t="str">
        <f t="shared" si="619"/>
        <v/>
      </c>
      <c r="L3308">
        <f t="shared" si="620"/>
        <v>71.808128680169446</v>
      </c>
      <c r="M3308">
        <f t="shared" si="624"/>
        <v>-227.53476989805677</v>
      </c>
      <c r="N3308">
        <f t="shared" si="625"/>
        <v>14.404553553504229</v>
      </c>
    </row>
    <row r="3309" spans="2:14" x14ac:dyDescent="0.25">
      <c r="B3309">
        <f t="shared" si="621"/>
        <v>3.2909999999997486</v>
      </c>
      <c r="C3309">
        <f t="shared" si="614"/>
        <v>4.6671201244900438</v>
      </c>
      <c r="D3309">
        <f t="shared" si="622"/>
        <v>0</v>
      </c>
      <c r="E3309">
        <f t="shared" si="615"/>
        <v>71.888617585541368</v>
      </c>
      <c r="F3309">
        <f t="shared" si="617"/>
        <v>0</v>
      </c>
      <c r="G3309">
        <f t="shared" si="616"/>
        <v>0</v>
      </c>
      <c r="H3309">
        <f t="shared" si="623"/>
        <v>0</v>
      </c>
      <c r="I3309">
        <f t="shared" si="618"/>
        <v>0</v>
      </c>
      <c r="J3309" t="str">
        <f t="shared" si="619"/>
        <v/>
      </c>
      <c r="L3309">
        <f t="shared" si="620"/>
        <v>71.796786375844661</v>
      </c>
      <c r="M3309">
        <f t="shared" si="624"/>
        <v>-227.46278131279496</v>
      </c>
      <c r="N3309">
        <f t="shared" si="625"/>
        <v>14.397717109204677</v>
      </c>
    </row>
    <row r="3310" spans="2:14" x14ac:dyDescent="0.25">
      <c r="B3310">
        <f t="shared" si="621"/>
        <v>3.2919999999997485</v>
      </c>
      <c r="C3310">
        <f t="shared" si="614"/>
        <v>4.6681984537538268</v>
      </c>
      <c r="D3310">
        <f t="shared" si="622"/>
        <v>0</v>
      </c>
      <c r="E3310">
        <f t="shared" si="615"/>
        <v>71.877248044196975</v>
      </c>
      <c r="F3310">
        <f t="shared" si="617"/>
        <v>0</v>
      </c>
      <c r="G3310">
        <f t="shared" si="616"/>
        <v>0</v>
      </c>
      <c r="H3310">
        <f t="shared" si="623"/>
        <v>0</v>
      </c>
      <c r="I3310">
        <f t="shared" si="618"/>
        <v>0</v>
      </c>
      <c r="J3310" t="str">
        <f t="shared" si="619"/>
        <v/>
      </c>
      <c r="L3310">
        <f t="shared" si="620"/>
        <v>71.785447654054423</v>
      </c>
      <c r="M3310">
        <f t="shared" si="624"/>
        <v>-227.39082688786993</v>
      </c>
      <c r="N3310">
        <f t="shared" si="625"/>
        <v>14.390884985004959</v>
      </c>
    </row>
    <row r="3311" spans="2:14" x14ac:dyDescent="0.25">
      <c r="B3311">
        <f t="shared" si="621"/>
        <v>3.2929999999997484</v>
      </c>
      <c r="C3311">
        <f t="shared" si="614"/>
        <v>4.6692766124744898</v>
      </c>
      <c r="D3311">
        <f t="shared" si="622"/>
        <v>0</v>
      </c>
      <c r="E3311">
        <f t="shared" si="615"/>
        <v>71.865882098866877</v>
      </c>
      <c r="F3311">
        <f t="shared" si="617"/>
        <v>0</v>
      </c>
      <c r="G3311">
        <f t="shared" si="616"/>
        <v>0</v>
      </c>
      <c r="H3311">
        <f t="shared" si="623"/>
        <v>0</v>
      </c>
      <c r="I3311">
        <f t="shared" si="618"/>
        <v>0</v>
      </c>
      <c r="J3311" t="str">
        <f t="shared" si="619"/>
        <v/>
      </c>
      <c r="L3311">
        <f t="shared" si="620"/>
        <v>71.774112513101628</v>
      </c>
      <c r="M3311">
        <f t="shared" si="624"/>
        <v>-227.31890660196541</v>
      </c>
      <c r="N3311">
        <f t="shared" si="625"/>
        <v>14.384057180905074</v>
      </c>
    </row>
    <row r="3312" spans="2:14" x14ac:dyDescent="0.25">
      <c r="B3312">
        <f t="shared" si="621"/>
        <v>3.2939999999997482</v>
      </c>
      <c r="C3312">
        <f t="shared" si="614"/>
        <v>4.6703546007059726</v>
      </c>
      <c r="D3312">
        <f t="shared" si="622"/>
        <v>0</v>
      </c>
      <c r="E3312">
        <f t="shared" si="615"/>
        <v>71.854519747845217</v>
      </c>
      <c r="F3312">
        <f t="shared" si="617"/>
        <v>0</v>
      </c>
      <c r="G3312">
        <f t="shared" si="616"/>
        <v>0</v>
      </c>
      <c r="H3312">
        <f t="shared" si="623"/>
        <v>0</v>
      </c>
      <c r="I3312">
        <f t="shared" si="618"/>
        <v>0</v>
      </c>
      <c r="J3312" t="str">
        <f t="shared" si="619"/>
        <v/>
      </c>
      <c r="L3312">
        <f t="shared" si="620"/>
        <v>71.762780951290281</v>
      </c>
      <c r="M3312">
        <f t="shared" si="624"/>
        <v>-227.24702043319667</v>
      </c>
      <c r="N3312">
        <f t="shared" si="625"/>
        <v>14.377233810591861</v>
      </c>
    </row>
    <row r="3313" spans="2:14" x14ac:dyDescent="0.25">
      <c r="B3313">
        <f t="shared" si="621"/>
        <v>3.2949999999997481</v>
      </c>
      <c r="C3313">
        <f t="shared" si="614"/>
        <v>4.6714324185021905</v>
      </c>
      <c r="D3313">
        <f t="shared" si="622"/>
        <v>0</v>
      </c>
      <c r="E3313">
        <f t="shared" si="615"/>
        <v>71.84316098942719</v>
      </c>
      <c r="F3313">
        <f t="shared" si="617"/>
        <v>0</v>
      </c>
      <c r="G3313">
        <f t="shared" si="616"/>
        <v>0</v>
      </c>
      <c r="H3313">
        <f t="shared" si="623"/>
        <v>0</v>
      </c>
      <c r="I3313">
        <f t="shared" si="618"/>
        <v>0</v>
      </c>
      <c r="J3313" t="str">
        <f t="shared" si="619"/>
        <v/>
      </c>
      <c r="L3313">
        <f t="shared" si="620"/>
        <v>71.751452966925427</v>
      </c>
      <c r="M3313">
        <f t="shared" si="624"/>
        <v>-227.17516836053164</v>
      </c>
      <c r="N3313">
        <f t="shared" si="625"/>
        <v>14.370414533004805</v>
      </c>
    </row>
    <row r="3314" spans="2:14" x14ac:dyDescent="0.25">
      <c r="B3314">
        <f t="shared" si="621"/>
        <v>3.295999999999748</v>
      </c>
      <c r="C3314">
        <f t="shared" si="614"/>
        <v>4.6725100659170318</v>
      </c>
      <c r="D3314">
        <f t="shared" si="622"/>
        <v>0</v>
      </c>
      <c r="E3314">
        <f t="shared" si="615"/>
        <v>71.8318058219091</v>
      </c>
      <c r="F3314">
        <f t="shared" si="617"/>
        <v>0</v>
      </c>
      <c r="G3314">
        <f t="shared" si="616"/>
        <v>0</v>
      </c>
      <c r="H3314">
        <f t="shared" si="623"/>
        <v>0</v>
      </c>
      <c r="I3314">
        <f t="shared" si="618"/>
        <v>0</v>
      </c>
      <c r="J3314" t="str">
        <f t="shared" si="619"/>
        <v/>
      </c>
      <c r="L3314">
        <f t="shared" si="620"/>
        <v>71.740128558313231</v>
      </c>
      <c r="M3314">
        <f t="shared" si="624"/>
        <v>-227.1033503618014</v>
      </c>
      <c r="N3314">
        <f t="shared" si="625"/>
        <v>14.363599802891258</v>
      </c>
    </row>
    <row r="3315" spans="2:14" x14ac:dyDescent="0.25">
      <c r="B3315">
        <f t="shared" si="621"/>
        <v>3.2969999999997479</v>
      </c>
      <c r="C3315">
        <f t="shared" si="614"/>
        <v>4.6735875430043601</v>
      </c>
      <c r="D3315">
        <f t="shared" si="622"/>
        <v>0</v>
      </c>
      <c r="E3315">
        <f t="shared" si="615"/>
        <v>71.820454243588301</v>
      </c>
      <c r="F3315">
        <f t="shared" si="617"/>
        <v>0</v>
      </c>
      <c r="G3315">
        <f t="shared" si="616"/>
        <v>0</v>
      </c>
      <c r="H3315">
        <f t="shared" si="623"/>
        <v>0</v>
      </c>
      <c r="I3315">
        <f t="shared" si="618"/>
        <v>0</v>
      </c>
      <c r="J3315" t="str">
        <f t="shared" si="619"/>
        <v/>
      </c>
      <c r="L3315">
        <f t="shared" si="620"/>
        <v>71.72880772376088</v>
      </c>
      <c r="M3315">
        <f t="shared" si="624"/>
        <v>-227.03156641597388</v>
      </c>
      <c r="N3315">
        <f t="shared" si="625"/>
        <v>14.356789165503869</v>
      </c>
    </row>
    <row r="3316" spans="2:14" x14ac:dyDescent="0.25">
      <c r="B3316">
        <f t="shared" si="621"/>
        <v>3.2979999999997478</v>
      </c>
      <c r="C3316">
        <f t="shared" si="614"/>
        <v>4.6746648498180141</v>
      </c>
      <c r="D3316">
        <f t="shared" si="622"/>
        <v>0</v>
      </c>
      <c r="E3316">
        <f t="shared" si="615"/>
        <v>71.809106252763243</v>
      </c>
      <c r="F3316">
        <f t="shared" si="617"/>
        <v>0</v>
      </c>
      <c r="G3316">
        <f t="shared" si="616"/>
        <v>0</v>
      </c>
      <c r="H3316">
        <f t="shared" si="623"/>
        <v>0</v>
      </c>
      <c r="I3316">
        <f t="shared" si="618"/>
        <v>0</v>
      </c>
      <c r="J3316" t="str">
        <f t="shared" si="619"/>
        <v/>
      </c>
      <c r="L3316">
        <f t="shared" si="620"/>
        <v>71.717490461576631</v>
      </c>
      <c r="M3316">
        <f t="shared" si="624"/>
        <v>-226.95981650116437</v>
      </c>
      <c r="N3316">
        <f t="shared" si="625"/>
        <v>14.349982961903152</v>
      </c>
    </row>
    <row r="3317" spans="2:14" x14ac:dyDescent="0.25">
      <c r="B3317">
        <f t="shared" si="621"/>
        <v>3.2989999999997477</v>
      </c>
      <c r="C3317">
        <f t="shared" si="614"/>
        <v>4.6757419864118059</v>
      </c>
      <c r="D3317">
        <f t="shared" si="622"/>
        <v>0</v>
      </c>
      <c r="E3317">
        <f t="shared" si="615"/>
        <v>71.79776184773344</v>
      </c>
      <c r="F3317">
        <f t="shared" si="617"/>
        <v>0</v>
      </c>
      <c r="G3317">
        <f t="shared" si="616"/>
        <v>0</v>
      </c>
      <c r="H3317">
        <f t="shared" si="623"/>
        <v>0</v>
      </c>
      <c r="I3317">
        <f t="shared" si="618"/>
        <v>0</v>
      </c>
      <c r="J3317" t="str">
        <f t="shared" si="619"/>
        <v/>
      </c>
      <c r="L3317">
        <f t="shared" si="620"/>
        <v>71.706176770069831</v>
      </c>
      <c r="M3317">
        <f t="shared" si="624"/>
        <v>-226.88810059605657</v>
      </c>
      <c r="N3317">
        <f t="shared" si="625"/>
        <v>14.343181078402267</v>
      </c>
    </row>
    <row r="3318" spans="2:14" x14ac:dyDescent="0.25">
      <c r="B3318">
        <f t="shared" si="621"/>
        <v>3.2999999999997476</v>
      </c>
      <c r="C3318">
        <f t="shared" si="614"/>
        <v>4.6768189528395219</v>
      </c>
      <c r="D3318">
        <f t="shared" si="622"/>
        <v>0</v>
      </c>
      <c r="E3318">
        <f t="shared" si="615"/>
        <v>71.786421026799488</v>
      </c>
      <c r="F3318">
        <f t="shared" si="617"/>
        <v>0</v>
      </c>
      <c r="G3318">
        <f t="shared" si="616"/>
        <v>0</v>
      </c>
      <c r="H3318">
        <f t="shared" si="623"/>
        <v>0</v>
      </c>
      <c r="I3318">
        <f t="shared" si="618"/>
        <v>0</v>
      </c>
      <c r="J3318" t="str">
        <f t="shared" si="619"/>
        <v/>
      </c>
      <c r="L3318">
        <f t="shared" si="620"/>
        <v>71.694866647550896</v>
      </c>
      <c r="M3318">
        <f t="shared" si="624"/>
        <v>-226.81641867905</v>
      </c>
      <c r="N3318">
        <f t="shared" si="625"/>
        <v>14.336383401314379</v>
      </c>
    </row>
    <row r="3319" spans="2:14" x14ac:dyDescent="0.25">
      <c r="B3319">
        <f t="shared" si="621"/>
        <v>3.3009999999997475</v>
      </c>
      <c r="C3319">
        <f t="shared" si="614"/>
        <v>4.6778957491549242</v>
      </c>
      <c r="D3319">
        <f t="shared" si="622"/>
        <v>0</v>
      </c>
      <c r="E3319">
        <f t="shared" si="615"/>
        <v>71.775083788263046</v>
      </c>
      <c r="F3319">
        <f t="shared" si="617"/>
        <v>0</v>
      </c>
      <c r="G3319">
        <f t="shared" si="616"/>
        <v>0</v>
      </c>
      <c r="H3319">
        <f t="shared" si="623"/>
        <v>0</v>
      </c>
      <c r="I3319">
        <f t="shared" si="618"/>
        <v>0</v>
      </c>
      <c r="J3319" t="str">
        <f t="shared" si="619"/>
        <v/>
      </c>
      <c r="L3319">
        <f t="shared" si="620"/>
        <v>71.683560092331291</v>
      </c>
      <c r="M3319">
        <f t="shared" si="624"/>
        <v>-226.74477072882837</v>
      </c>
      <c r="N3319">
        <f t="shared" si="625"/>
        <v>14.329590044326324</v>
      </c>
    </row>
    <row r="3320" spans="2:14" x14ac:dyDescent="0.25">
      <c r="B3320">
        <f t="shared" si="621"/>
        <v>3.3019999999997474</v>
      </c>
      <c r="C3320">
        <f t="shared" si="614"/>
        <v>4.6789723754117478</v>
      </c>
      <c r="D3320">
        <f t="shared" si="622"/>
        <v>0</v>
      </c>
      <c r="E3320">
        <f t="shared" si="615"/>
        <v>71.763750130426857</v>
      </c>
      <c r="F3320">
        <f t="shared" si="617"/>
        <v>0</v>
      </c>
      <c r="G3320">
        <f t="shared" si="616"/>
        <v>0</v>
      </c>
      <c r="H3320">
        <f t="shared" si="623"/>
        <v>0</v>
      </c>
      <c r="I3320">
        <f t="shared" si="618"/>
        <v>0</v>
      </c>
      <c r="J3320" t="str">
        <f t="shared" si="619"/>
        <v/>
      </c>
      <c r="L3320">
        <f t="shared" si="620"/>
        <v>71.672257102723535</v>
      </c>
      <c r="M3320">
        <f t="shared" si="624"/>
        <v>-226.67315672379118</v>
      </c>
      <c r="N3320">
        <f t="shared" si="625"/>
        <v>14.322801007438102</v>
      </c>
    </row>
    <row r="3321" spans="2:14" x14ac:dyDescent="0.25">
      <c r="B3321">
        <f t="shared" si="621"/>
        <v>3.3029999999997472</v>
      </c>
      <c r="C3321">
        <f t="shared" si="614"/>
        <v>4.6800488316637043</v>
      </c>
      <c r="D3321">
        <f t="shared" si="622"/>
        <v>0</v>
      </c>
      <c r="E3321">
        <f t="shared" si="615"/>
        <v>71.75242005159474</v>
      </c>
      <c r="F3321">
        <f t="shared" si="617"/>
        <v>0</v>
      </c>
      <c r="G3321">
        <f t="shared" si="616"/>
        <v>0</v>
      </c>
      <c r="H3321">
        <f t="shared" si="623"/>
        <v>0</v>
      </c>
      <c r="I3321">
        <f t="shared" si="618"/>
        <v>0</v>
      </c>
      <c r="J3321" t="str">
        <f t="shared" si="619"/>
        <v/>
      </c>
      <c r="L3321">
        <f t="shared" si="620"/>
        <v>71.660957677041253</v>
      </c>
      <c r="M3321">
        <f t="shared" si="624"/>
        <v>-226.60157664233793</v>
      </c>
      <c r="N3321">
        <f t="shared" si="625"/>
        <v>14.316016290649713</v>
      </c>
    </row>
    <row r="3322" spans="2:14" x14ac:dyDescent="0.25">
      <c r="B3322">
        <f t="shared" si="621"/>
        <v>3.3039999999997471</v>
      </c>
      <c r="C3322">
        <f t="shared" si="614"/>
        <v>4.6811251179644779</v>
      </c>
      <c r="D3322">
        <f t="shared" si="622"/>
        <v>0</v>
      </c>
      <c r="E3322">
        <f t="shared" si="615"/>
        <v>71.741093550071568</v>
      </c>
      <c r="F3322">
        <f t="shared" si="617"/>
        <v>0</v>
      </c>
      <c r="G3322">
        <f t="shared" si="616"/>
        <v>0</v>
      </c>
      <c r="H3322">
        <f t="shared" si="623"/>
        <v>0</v>
      </c>
      <c r="I3322">
        <f t="shared" si="618"/>
        <v>0</v>
      </c>
      <c r="J3322" t="str">
        <f t="shared" si="619"/>
        <v/>
      </c>
      <c r="L3322">
        <f t="shared" si="620"/>
        <v>71.649661813599096</v>
      </c>
      <c r="M3322">
        <f t="shared" si="624"/>
        <v>-226.53003046343656</v>
      </c>
      <c r="N3322">
        <f t="shared" si="625"/>
        <v>14.309235780274321</v>
      </c>
    </row>
    <row r="3323" spans="2:14" x14ac:dyDescent="0.25">
      <c r="B3323">
        <f t="shared" si="621"/>
        <v>3.304999999999747</v>
      </c>
      <c r="C3323">
        <f t="shared" si="614"/>
        <v>4.6822012343677288</v>
      </c>
      <c r="D3323">
        <f t="shared" si="622"/>
        <v>0</v>
      </c>
      <c r="E3323">
        <f t="shared" si="615"/>
        <v>71.729770624163294</v>
      </c>
      <c r="F3323">
        <f t="shared" si="617"/>
        <v>0</v>
      </c>
      <c r="G3323">
        <f t="shared" si="616"/>
        <v>0</v>
      </c>
      <c r="H3323">
        <f t="shared" si="623"/>
        <v>0</v>
      </c>
      <c r="I3323">
        <f t="shared" si="618"/>
        <v>0</v>
      </c>
      <c r="J3323" t="str">
        <f t="shared" si="619"/>
        <v/>
      </c>
      <c r="L3323">
        <f t="shared" si="620"/>
        <v>71.638369510712806</v>
      </c>
      <c r="M3323">
        <f t="shared" si="624"/>
        <v>-226.45851816548657</v>
      </c>
      <c r="N3323">
        <f t="shared" si="625"/>
        <v>14.302459589998762</v>
      </c>
    </row>
    <row r="3324" spans="2:14" x14ac:dyDescent="0.25">
      <c r="B3324">
        <f t="shared" si="621"/>
        <v>3.3059999999997469</v>
      </c>
      <c r="C3324">
        <f t="shared" si="614"/>
        <v>4.6832771809270914</v>
      </c>
      <c r="D3324">
        <f t="shared" si="622"/>
        <v>0</v>
      </c>
      <c r="E3324">
        <f t="shared" si="615"/>
        <v>71.718451272176949</v>
      </c>
      <c r="F3324">
        <f t="shared" si="617"/>
        <v>0</v>
      </c>
      <c r="G3324">
        <f t="shared" si="616"/>
        <v>0</v>
      </c>
      <c r="H3324">
        <f t="shared" si="623"/>
        <v>0</v>
      </c>
      <c r="I3324">
        <f t="shared" si="618"/>
        <v>0</v>
      </c>
      <c r="J3324" t="str">
        <f t="shared" si="619"/>
        <v/>
      </c>
      <c r="L3324">
        <f t="shared" si="620"/>
        <v>71.627080766699137</v>
      </c>
      <c r="M3324">
        <f t="shared" si="624"/>
        <v>-226.38703972688745</v>
      </c>
      <c r="N3324">
        <f t="shared" si="625"/>
        <v>14.295687719823036</v>
      </c>
    </row>
    <row r="3325" spans="2:14" x14ac:dyDescent="0.25">
      <c r="B3325">
        <f t="shared" si="621"/>
        <v>3.3069999999997468</v>
      </c>
      <c r="C3325">
        <f t="shared" si="614"/>
        <v>4.6843529576961744</v>
      </c>
      <c r="D3325">
        <f t="shared" si="622"/>
        <v>0</v>
      </c>
      <c r="E3325">
        <f t="shared" si="615"/>
        <v>71.707135492420619</v>
      </c>
      <c r="F3325">
        <f t="shared" si="617"/>
        <v>0</v>
      </c>
      <c r="G3325">
        <f t="shared" si="616"/>
        <v>0</v>
      </c>
      <c r="H3325">
        <f t="shared" si="623"/>
        <v>0</v>
      </c>
      <c r="I3325">
        <f t="shared" si="618"/>
        <v>0</v>
      </c>
      <c r="J3325" t="str">
        <f t="shared" si="619"/>
        <v/>
      </c>
      <c r="L3325">
        <f t="shared" si="620"/>
        <v>71.61579557987595</v>
      </c>
      <c r="M3325">
        <f t="shared" si="624"/>
        <v>-226.31559512660715</v>
      </c>
      <c r="N3325">
        <f t="shared" si="625"/>
        <v>14.288920056060306</v>
      </c>
    </row>
    <row r="3326" spans="2:14" x14ac:dyDescent="0.25">
      <c r="B3326">
        <f t="shared" si="621"/>
        <v>3.3079999999997467</v>
      </c>
      <c r="C3326">
        <f t="shared" si="614"/>
        <v>4.6854285647285607</v>
      </c>
      <c r="D3326">
        <f t="shared" si="622"/>
        <v>0</v>
      </c>
      <c r="E3326">
        <f t="shared" si="615"/>
        <v>71.695823283203453</v>
      </c>
      <c r="F3326">
        <f t="shared" si="617"/>
        <v>0</v>
      </c>
      <c r="G3326">
        <f t="shared" si="616"/>
        <v>0</v>
      </c>
      <c r="H3326">
        <f t="shared" si="623"/>
        <v>0</v>
      </c>
      <c r="I3326">
        <f t="shared" si="618"/>
        <v>0</v>
      </c>
      <c r="J3326" t="str">
        <f t="shared" si="619"/>
        <v/>
      </c>
      <c r="L3326">
        <f t="shared" si="620"/>
        <v>71.604513948562172</v>
      </c>
      <c r="M3326">
        <f t="shared" si="624"/>
        <v>-226.24418434332938</v>
      </c>
      <c r="N3326">
        <f t="shared" si="625"/>
        <v>14.282156712397409</v>
      </c>
    </row>
    <row r="3327" spans="2:14" x14ac:dyDescent="0.25">
      <c r="B3327">
        <f t="shared" si="621"/>
        <v>3.3089999999997466</v>
      </c>
      <c r="C3327">
        <f t="shared" si="614"/>
        <v>4.6865040020778084</v>
      </c>
      <c r="D3327">
        <f t="shared" si="622"/>
        <v>0</v>
      </c>
      <c r="E3327">
        <f t="shared" si="615"/>
        <v>71.684514642835694</v>
      </c>
      <c r="F3327">
        <f t="shared" si="617"/>
        <v>0</v>
      </c>
      <c r="G3327">
        <f t="shared" si="616"/>
        <v>0</v>
      </c>
      <c r="H3327">
        <f t="shared" si="623"/>
        <v>0</v>
      </c>
      <c r="I3327">
        <f t="shared" si="618"/>
        <v>0</v>
      </c>
      <c r="J3327" t="str">
        <f t="shared" si="619"/>
        <v/>
      </c>
      <c r="L3327">
        <f t="shared" si="620"/>
        <v>71.593235871077766</v>
      </c>
      <c r="M3327">
        <f t="shared" si="624"/>
        <v>-226.17280735516943</v>
      </c>
      <c r="N3327">
        <f t="shared" si="625"/>
        <v>14.275397688834346</v>
      </c>
    </row>
    <row r="3328" spans="2:14" x14ac:dyDescent="0.25">
      <c r="B3328">
        <f t="shared" si="621"/>
        <v>3.3099999999997465</v>
      </c>
      <c r="C3328">
        <f t="shared" si="614"/>
        <v>4.6875792697974505</v>
      </c>
      <c r="D3328">
        <f t="shared" si="622"/>
        <v>0</v>
      </c>
      <c r="E3328">
        <f t="shared" si="615"/>
        <v>71.673209569628625</v>
      </c>
      <c r="F3328">
        <f t="shared" si="617"/>
        <v>0</v>
      </c>
      <c r="G3328">
        <f t="shared" si="616"/>
        <v>0</v>
      </c>
      <c r="H3328">
        <f t="shared" si="623"/>
        <v>0</v>
      </c>
      <c r="I3328">
        <f t="shared" si="618"/>
        <v>0</v>
      </c>
      <c r="J3328" t="str">
        <f t="shared" si="619"/>
        <v/>
      </c>
      <c r="L3328">
        <f t="shared" si="620"/>
        <v>71.581961345743736</v>
      </c>
      <c r="M3328">
        <f t="shared" si="624"/>
        <v>-226.10146414137944</v>
      </c>
      <c r="N3328">
        <f t="shared" si="625"/>
        <v>14.268642757997441</v>
      </c>
    </row>
    <row r="3329" spans="2:14" x14ac:dyDescent="0.25">
      <c r="B3329">
        <f t="shared" si="621"/>
        <v>3.3109999999997464</v>
      </c>
      <c r="C3329">
        <f t="shared" si="614"/>
        <v>4.6886543679409947</v>
      </c>
      <c r="D3329">
        <f t="shared" si="622"/>
        <v>0</v>
      </c>
      <c r="E3329">
        <f t="shared" si="615"/>
        <v>71.661908061894593</v>
      </c>
      <c r="F3329">
        <f t="shared" si="617"/>
        <v>0</v>
      </c>
      <c r="G3329">
        <f t="shared" si="616"/>
        <v>0</v>
      </c>
      <c r="H3329">
        <f t="shared" si="623"/>
        <v>0</v>
      </c>
      <c r="I3329">
        <f t="shared" si="618"/>
        <v>0</v>
      </c>
      <c r="J3329" t="str">
        <f t="shared" si="619"/>
        <v/>
      </c>
      <c r="L3329">
        <f t="shared" si="620"/>
        <v>71.570690370882176</v>
      </c>
      <c r="M3329">
        <f t="shared" si="624"/>
        <v>-226.03015468064314</v>
      </c>
      <c r="N3329">
        <f t="shared" si="625"/>
        <v>14.261892147260369</v>
      </c>
    </row>
    <row r="3330" spans="2:14" x14ac:dyDescent="0.25">
      <c r="B3330">
        <f t="shared" si="621"/>
        <v>3.3119999999997463</v>
      </c>
      <c r="C3330">
        <f t="shared" si="614"/>
        <v>4.6897292965619233</v>
      </c>
      <c r="D3330">
        <f t="shared" si="622"/>
        <v>0</v>
      </c>
      <c r="E3330">
        <f t="shared" si="615"/>
        <v>71.650610117947039</v>
      </c>
      <c r="F3330">
        <f t="shared" si="617"/>
        <v>0</v>
      </c>
      <c r="G3330">
        <f t="shared" si="616"/>
        <v>0</v>
      </c>
      <c r="H3330">
        <f t="shared" si="623"/>
        <v>0</v>
      </c>
      <c r="I3330">
        <f t="shared" si="618"/>
        <v>0</v>
      </c>
      <c r="J3330" t="str">
        <f t="shared" si="619"/>
        <v/>
      </c>
      <c r="L3330">
        <f t="shared" si="620"/>
        <v>71.559422944816234</v>
      </c>
      <c r="M3330">
        <f t="shared" si="624"/>
        <v>-225.9588789510758</v>
      </c>
      <c r="N3330">
        <f t="shared" si="625"/>
        <v>14.255145970309968</v>
      </c>
    </row>
    <row r="3331" spans="2:14" x14ac:dyDescent="0.25">
      <c r="B3331">
        <f t="shared" si="621"/>
        <v>3.3129999999997461</v>
      </c>
      <c r="C3331">
        <f t="shared" si="614"/>
        <v>4.6908040557136923</v>
      </c>
      <c r="D3331">
        <f t="shared" si="622"/>
        <v>0</v>
      </c>
      <c r="E3331">
        <f t="shared" si="615"/>
        <v>71.639315736100443</v>
      </c>
      <c r="F3331">
        <f t="shared" si="617"/>
        <v>0</v>
      </c>
      <c r="G3331">
        <f t="shared" si="616"/>
        <v>0</v>
      </c>
      <c r="H3331">
        <f t="shared" si="623"/>
        <v>0</v>
      </c>
      <c r="I3331">
        <f t="shared" si="618"/>
        <v>0</v>
      </c>
      <c r="J3331" t="str">
        <f t="shared" si="619"/>
        <v/>
      </c>
      <c r="L3331">
        <f t="shared" si="620"/>
        <v>71.548159065870095</v>
      </c>
      <c r="M3331">
        <f t="shared" si="624"/>
        <v>-225.88763693192959</v>
      </c>
      <c r="N3331">
        <f t="shared" si="625"/>
        <v>14.248403772398888</v>
      </c>
    </row>
    <row r="3332" spans="2:14" x14ac:dyDescent="0.25">
      <c r="B3332">
        <f t="shared" si="621"/>
        <v>3.313999999999746</v>
      </c>
      <c r="C3332">
        <f t="shared" si="614"/>
        <v>4.6918786454497337</v>
      </c>
      <c r="D3332">
        <f t="shared" si="622"/>
        <v>0</v>
      </c>
      <c r="E3332">
        <f t="shared" si="615"/>
        <v>71.628024914670348</v>
      </c>
      <c r="F3332">
        <f t="shared" si="617"/>
        <v>0</v>
      </c>
      <c r="G3332">
        <f t="shared" si="616"/>
        <v>0</v>
      </c>
      <c r="H3332">
        <f t="shared" si="623"/>
        <v>0</v>
      </c>
      <c r="I3332">
        <f t="shared" si="618"/>
        <v>0</v>
      </c>
      <c r="J3332" t="str">
        <f t="shared" si="619"/>
        <v/>
      </c>
      <c r="L3332">
        <f t="shared" si="620"/>
        <v>71.536898732369011</v>
      </c>
      <c r="M3332">
        <f t="shared" si="624"/>
        <v>-225.81642860188822</v>
      </c>
      <c r="N3332">
        <f t="shared" si="625"/>
        <v>14.241666008274478</v>
      </c>
    </row>
    <row r="3333" spans="2:14" x14ac:dyDescent="0.25">
      <c r="B3333">
        <f t="shared" si="621"/>
        <v>3.3149999999997459</v>
      </c>
      <c r="C3333">
        <f t="shared" si="614"/>
        <v>4.6929530658234535</v>
      </c>
      <c r="D3333">
        <f t="shared" si="622"/>
        <v>0</v>
      </c>
      <c r="E3333">
        <f t="shared" si="615"/>
        <v>71.616737651973366</v>
      </c>
      <c r="F3333">
        <f t="shared" si="617"/>
        <v>0</v>
      </c>
      <c r="G3333">
        <f t="shared" si="616"/>
        <v>0</v>
      </c>
      <c r="H3333">
        <f t="shared" si="623"/>
        <v>0</v>
      </c>
      <c r="I3333">
        <f t="shared" si="618"/>
        <v>0</v>
      </c>
      <c r="J3333" t="str">
        <f t="shared" si="619"/>
        <v/>
      </c>
      <c r="L3333">
        <f t="shared" si="620"/>
        <v>71.525641942639297</v>
      </c>
      <c r="M3333">
        <f t="shared" si="624"/>
        <v>-225.7452539396354</v>
      </c>
      <c r="N3333">
        <f t="shared" si="625"/>
        <v>14.234932450563065</v>
      </c>
    </row>
    <row r="3334" spans="2:14" x14ac:dyDescent="0.25">
      <c r="B3334">
        <f t="shared" si="621"/>
        <v>3.3159999999997458</v>
      </c>
      <c r="C3334">
        <f t="shared" si="614"/>
        <v>4.6940273168882332</v>
      </c>
      <c r="D3334">
        <f t="shared" si="622"/>
        <v>0</v>
      </c>
      <c r="E3334">
        <f t="shared" si="615"/>
        <v>71.60545394632716</v>
      </c>
      <c r="F3334">
        <f t="shared" si="617"/>
        <v>0</v>
      </c>
      <c r="G3334">
        <f t="shared" si="616"/>
        <v>0</v>
      </c>
      <c r="H3334">
        <f t="shared" si="623"/>
        <v>0</v>
      </c>
      <c r="I3334">
        <f t="shared" si="618"/>
        <v>0</v>
      </c>
      <c r="J3334" t="str">
        <f t="shared" si="619"/>
        <v/>
      </c>
      <c r="L3334">
        <f t="shared" si="620"/>
        <v>71.514388695008293</v>
      </c>
      <c r="M3334">
        <f t="shared" si="624"/>
        <v>-225.67411292413908</v>
      </c>
      <c r="N3334">
        <f t="shared" si="625"/>
        <v>14.228203099264647</v>
      </c>
    </row>
    <row r="3335" spans="2:14" x14ac:dyDescent="0.25">
      <c r="B3335">
        <f t="shared" si="621"/>
        <v>3.3169999999997457</v>
      </c>
      <c r="C3335">
        <f t="shared" si="614"/>
        <v>4.6951013986974282</v>
      </c>
      <c r="D3335">
        <f t="shared" si="622"/>
        <v>0</v>
      </c>
      <c r="E3335">
        <f t="shared" si="615"/>
        <v>71.59417379605047</v>
      </c>
      <c r="F3335">
        <f t="shared" si="617"/>
        <v>0</v>
      </c>
      <c r="G3335">
        <f t="shared" si="616"/>
        <v>0</v>
      </c>
      <c r="H3335">
        <f t="shared" si="623"/>
        <v>0</v>
      </c>
      <c r="I3335">
        <f t="shared" si="618"/>
        <v>0</v>
      </c>
      <c r="J3335" t="str">
        <f t="shared" si="619"/>
        <v/>
      </c>
      <c r="L3335">
        <f t="shared" si="620"/>
        <v>71.503138987804434</v>
      </c>
      <c r="M3335">
        <f t="shared" si="624"/>
        <v>-225.60300553379875</v>
      </c>
      <c r="N3335">
        <f t="shared" si="625"/>
        <v>14.221478068066062</v>
      </c>
    </row>
    <row r="3336" spans="2:14" x14ac:dyDescent="0.25">
      <c r="B3336">
        <f t="shared" si="621"/>
        <v>3.3179999999997456</v>
      </c>
      <c r="C3336">
        <f t="shared" si="614"/>
        <v>4.6961753113043692</v>
      </c>
      <c r="D3336">
        <f t="shared" si="622"/>
        <v>0</v>
      </c>
      <c r="E3336">
        <f t="shared" si="615"/>
        <v>71.58289719946309</v>
      </c>
      <c r="F3336">
        <f t="shared" si="617"/>
        <v>0</v>
      </c>
      <c r="G3336">
        <f t="shared" si="616"/>
        <v>0</v>
      </c>
      <c r="H3336">
        <f t="shared" si="623"/>
        <v>0</v>
      </c>
      <c r="I3336">
        <f t="shared" si="618"/>
        <v>0</v>
      </c>
      <c r="J3336" t="str">
        <f t="shared" si="619"/>
        <v/>
      </c>
      <c r="L3336">
        <f t="shared" si="620"/>
        <v>71.491892819357147</v>
      </c>
      <c r="M3336">
        <f t="shared" si="624"/>
        <v>-225.53193174758235</v>
      </c>
      <c r="N3336">
        <f t="shared" si="625"/>
        <v>14.214757243280474</v>
      </c>
    </row>
    <row r="3337" spans="2:14" x14ac:dyDescent="0.25">
      <c r="B3337">
        <f t="shared" si="621"/>
        <v>3.3189999999997455</v>
      </c>
      <c r="C3337">
        <f t="shared" si="614"/>
        <v>4.6972490547623611</v>
      </c>
      <c r="D3337">
        <f t="shared" si="622"/>
        <v>0</v>
      </c>
      <c r="E3337">
        <f t="shared" si="615"/>
        <v>71.571624154885853</v>
      </c>
      <c r="F3337">
        <f t="shared" si="617"/>
        <v>0</v>
      </c>
      <c r="G3337">
        <f t="shared" si="616"/>
        <v>0</v>
      </c>
      <c r="H3337">
        <f t="shared" si="623"/>
        <v>0</v>
      </c>
      <c r="I3337">
        <f t="shared" si="618"/>
        <v>0</v>
      </c>
      <c r="J3337" t="str">
        <f t="shared" si="619"/>
        <v/>
      </c>
      <c r="L3337">
        <f t="shared" si="620"/>
        <v>71.480650187996972</v>
      </c>
      <c r="M3337">
        <f t="shared" si="624"/>
        <v>-225.46089154474203</v>
      </c>
      <c r="N3337">
        <f t="shared" si="625"/>
        <v>14.208040624907881</v>
      </c>
    </row>
    <row r="3338" spans="2:14" x14ac:dyDescent="0.25">
      <c r="B3338">
        <f t="shared" si="621"/>
        <v>3.3199999999997454</v>
      </c>
      <c r="C3338">
        <f t="shared" si="614"/>
        <v>4.698322629124684</v>
      </c>
      <c r="D3338">
        <f t="shared" si="622"/>
        <v>0</v>
      </c>
      <c r="E3338">
        <f t="shared" si="615"/>
        <v>71.560354660640684</v>
      </c>
      <c r="F3338">
        <f t="shared" si="617"/>
        <v>0</v>
      </c>
      <c r="G3338">
        <f t="shared" si="616"/>
        <v>0</v>
      </c>
      <c r="H3338">
        <f t="shared" si="623"/>
        <v>0</v>
      </c>
      <c r="I3338">
        <f t="shared" si="618"/>
        <v>0</v>
      </c>
      <c r="J3338" t="str">
        <f t="shared" si="619"/>
        <v/>
      </c>
      <c r="L3338">
        <f t="shared" si="620"/>
        <v>71.469411092055466</v>
      </c>
      <c r="M3338">
        <f t="shared" si="624"/>
        <v>-225.38988490339307</v>
      </c>
      <c r="N3338">
        <f t="shared" si="625"/>
        <v>14.201328212948283</v>
      </c>
    </row>
    <row r="3339" spans="2:14" x14ac:dyDescent="0.25">
      <c r="B3339">
        <f t="shared" si="621"/>
        <v>3.3209999999997453</v>
      </c>
      <c r="C3339">
        <f t="shared" si="614"/>
        <v>4.699396034444594</v>
      </c>
      <c r="D3339">
        <f t="shared" si="622"/>
        <v>0</v>
      </c>
      <c r="E3339">
        <f t="shared" si="615"/>
        <v>71.549088715050544</v>
      </c>
      <c r="F3339">
        <f t="shared" si="617"/>
        <v>0</v>
      </c>
      <c r="G3339">
        <f t="shared" si="616"/>
        <v>0</v>
      </c>
      <c r="H3339">
        <f t="shared" si="623"/>
        <v>0</v>
      </c>
      <c r="I3339">
        <f t="shared" si="618"/>
        <v>0</v>
      </c>
      <c r="J3339" t="str">
        <f t="shared" si="619"/>
        <v/>
      </c>
      <c r="L3339">
        <f t="shared" si="620"/>
        <v>71.458175529865244</v>
      </c>
      <c r="M3339">
        <f t="shared" si="624"/>
        <v>-225.31891180278762</v>
      </c>
      <c r="N3339">
        <f t="shared" si="625"/>
        <v>14.194620121088519</v>
      </c>
    </row>
    <row r="3340" spans="2:14" x14ac:dyDescent="0.25">
      <c r="B3340">
        <f t="shared" si="621"/>
        <v>3.3219999999997452</v>
      </c>
      <c r="C3340">
        <f t="shared" si="614"/>
        <v>4.7004692707753195</v>
      </c>
      <c r="D3340">
        <f t="shared" si="622"/>
        <v>0</v>
      </c>
      <c r="E3340">
        <f t="shared" si="615"/>
        <v>71.53782631643945</v>
      </c>
      <c r="F3340">
        <f t="shared" si="617"/>
        <v>0</v>
      </c>
      <c r="G3340">
        <f t="shared" si="616"/>
        <v>0</v>
      </c>
      <c r="H3340">
        <f t="shared" si="623"/>
        <v>0</v>
      </c>
      <c r="I3340">
        <f t="shared" si="618"/>
        <v>0</v>
      </c>
      <c r="J3340" t="str">
        <f t="shared" si="619"/>
        <v/>
      </c>
      <c r="L3340">
        <f t="shared" si="620"/>
        <v>71.446943499759939</v>
      </c>
      <c r="M3340">
        <f t="shared" si="624"/>
        <v>-225.24797222189363</v>
      </c>
      <c r="N3340">
        <f t="shared" si="625"/>
        <v>14.187916121954913</v>
      </c>
    </row>
    <row r="3341" spans="2:14" x14ac:dyDescent="0.25">
      <c r="B3341">
        <f t="shared" si="621"/>
        <v>3.322999999999745</v>
      </c>
      <c r="C3341">
        <f t="shared" si="614"/>
        <v>4.7015423381700661</v>
      </c>
      <c r="D3341">
        <f t="shared" si="622"/>
        <v>0</v>
      </c>
      <c r="E3341">
        <f t="shared" si="615"/>
        <v>71.526567463132466</v>
      </c>
      <c r="F3341">
        <f t="shared" si="617"/>
        <v>0</v>
      </c>
      <c r="G3341">
        <f t="shared" si="616"/>
        <v>0</v>
      </c>
      <c r="H3341">
        <f t="shared" si="623"/>
        <v>0</v>
      </c>
      <c r="I3341">
        <f t="shared" si="618"/>
        <v>0</v>
      </c>
      <c r="J3341" t="str">
        <f t="shared" si="619"/>
        <v/>
      </c>
      <c r="L3341">
        <f t="shared" si="620"/>
        <v>71.435715000074296</v>
      </c>
      <c r="M3341">
        <f t="shared" si="624"/>
        <v>-225.17706613967903</v>
      </c>
      <c r="N3341">
        <f t="shared" si="625"/>
        <v>14.181216442921141</v>
      </c>
    </row>
    <row r="3342" spans="2:14" x14ac:dyDescent="0.25">
      <c r="B3342">
        <f t="shared" si="621"/>
        <v>3.3239999999997449</v>
      </c>
      <c r="C3342">
        <f t="shared" si="614"/>
        <v>4.7026152366820133</v>
      </c>
      <c r="D3342">
        <f t="shared" si="622"/>
        <v>0</v>
      </c>
      <c r="E3342">
        <f t="shared" si="615"/>
        <v>71.515312153455739</v>
      </c>
      <c r="F3342">
        <f t="shared" si="617"/>
        <v>0</v>
      </c>
      <c r="G3342">
        <f t="shared" si="616"/>
        <v>0</v>
      </c>
      <c r="H3342">
        <f t="shared" si="623"/>
        <v>0</v>
      </c>
      <c r="I3342">
        <f t="shared" si="618"/>
        <v>0</v>
      </c>
      <c r="J3342" t="str">
        <f t="shared" si="619"/>
        <v/>
      </c>
      <c r="L3342">
        <f t="shared" si="620"/>
        <v>71.424490029144053</v>
      </c>
      <c r="M3342">
        <f t="shared" si="624"/>
        <v>-225.10619353454331</v>
      </c>
      <c r="N3342">
        <f t="shared" si="625"/>
        <v>14.174521083987202</v>
      </c>
    </row>
    <row r="3343" spans="2:14" x14ac:dyDescent="0.25">
      <c r="B3343">
        <f t="shared" si="621"/>
        <v>3.3249999999997448</v>
      </c>
      <c r="C3343">
        <f t="shared" si="614"/>
        <v>4.7036879663643152</v>
      </c>
      <c r="D3343">
        <f t="shared" si="622"/>
        <v>0</v>
      </c>
      <c r="E3343">
        <f t="shared" si="615"/>
        <v>71.504060385736452</v>
      </c>
      <c r="F3343">
        <f t="shared" si="617"/>
        <v>0</v>
      </c>
      <c r="G3343">
        <f t="shared" si="616"/>
        <v>0</v>
      </c>
      <c r="H3343">
        <f t="shared" si="623"/>
        <v>0</v>
      </c>
      <c r="I3343">
        <f t="shared" si="618"/>
        <v>0</v>
      </c>
      <c r="J3343" t="str">
        <f t="shared" si="619"/>
        <v/>
      </c>
      <c r="L3343">
        <f t="shared" si="620"/>
        <v>71.413268585306014</v>
      </c>
      <c r="M3343">
        <f t="shared" si="624"/>
        <v>-225.03535438573863</v>
      </c>
      <c r="N3343">
        <f t="shared" si="625"/>
        <v>14.167829704092583</v>
      </c>
    </row>
    <row r="3344" spans="2:14" x14ac:dyDescent="0.25">
      <c r="B3344">
        <f t="shared" si="621"/>
        <v>3.3259999999997447</v>
      </c>
      <c r="C3344">
        <f t="shared" si="614"/>
        <v>4.7047605272701016</v>
      </c>
      <c r="D3344">
        <f t="shared" si="622"/>
        <v>0</v>
      </c>
      <c r="E3344">
        <f t="shared" si="615"/>
        <v>71.492812158302826</v>
      </c>
      <c r="F3344">
        <f t="shared" si="617"/>
        <v>0</v>
      </c>
      <c r="G3344">
        <f t="shared" si="616"/>
        <v>0</v>
      </c>
      <c r="H3344">
        <f t="shared" si="623"/>
        <v>0</v>
      </c>
      <c r="I3344">
        <f t="shared" si="618"/>
        <v>0</v>
      </c>
      <c r="J3344" t="str">
        <f t="shared" si="619"/>
        <v/>
      </c>
      <c r="L3344">
        <f t="shared" si="620"/>
        <v>71.40205066689802</v>
      </c>
      <c r="M3344">
        <f t="shared" si="624"/>
        <v>-224.96454867251714</v>
      </c>
      <c r="N3344">
        <f t="shared" si="625"/>
        <v>14.161142644297797</v>
      </c>
    </row>
    <row r="3345" spans="2:14" x14ac:dyDescent="0.25">
      <c r="B3345">
        <f t="shared" si="621"/>
        <v>3.3269999999997446</v>
      </c>
      <c r="C3345">
        <f t="shared" ref="C3345:C3408" si="626">C3344+E3344*$B$3*$B$8</f>
        <v>4.7058329194524759</v>
      </c>
      <c r="D3345">
        <f t="shared" si="622"/>
        <v>0</v>
      </c>
      <c r="E3345">
        <f t="shared" ref="E3345:E3408" si="627">E3344+$B$8*(((D3344*$B$3)-$B$2*E3344^2)/$B$1)</f>
        <v>71.481567469484162</v>
      </c>
      <c r="F3345">
        <f t="shared" si="617"/>
        <v>0</v>
      </c>
      <c r="G3345">
        <f t="shared" si="616"/>
        <v>0</v>
      </c>
      <c r="H3345">
        <f t="shared" si="623"/>
        <v>0</v>
      </c>
      <c r="I3345">
        <f t="shared" si="618"/>
        <v>0</v>
      </c>
      <c r="J3345" t="str">
        <f t="shared" si="619"/>
        <v/>
      </c>
      <c r="L3345">
        <f t="shared" si="620"/>
        <v>71.390836272258952</v>
      </c>
      <c r="M3345">
        <f t="shared" si="624"/>
        <v>-224.89377637327834</v>
      </c>
      <c r="N3345">
        <f t="shared" si="625"/>
        <v>14.154459904602845</v>
      </c>
    </row>
    <row r="3346" spans="2:14" x14ac:dyDescent="0.25">
      <c r="B3346">
        <f t="shared" si="621"/>
        <v>3.3279999999997445</v>
      </c>
      <c r="C3346">
        <f t="shared" si="626"/>
        <v>4.7069051429645183</v>
      </c>
      <c r="D3346">
        <f t="shared" si="622"/>
        <v>0</v>
      </c>
      <c r="E3346">
        <f t="shared" si="627"/>
        <v>71.470326317610798</v>
      </c>
      <c r="F3346">
        <f t="shared" si="617"/>
        <v>0</v>
      </c>
      <c r="G3346">
        <f t="shared" si="616"/>
        <v>0</v>
      </c>
      <c r="H3346">
        <f t="shared" si="623"/>
        <v>0</v>
      </c>
      <c r="I3346">
        <f t="shared" si="618"/>
        <v>0</v>
      </c>
      <c r="J3346" t="str">
        <f t="shared" si="619"/>
        <v/>
      </c>
      <c r="L3346">
        <f t="shared" si="620"/>
        <v>71.379625399728766</v>
      </c>
      <c r="M3346">
        <f t="shared" si="624"/>
        <v>-224.82303746727439</v>
      </c>
      <c r="N3346">
        <f t="shared" si="625"/>
        <v>14.147781257634051</v>
      </c>
    </row>
    <row r="3347" spans="2:14" x14ac:dyDescent="0.25">
      <c r="B3347">
        <f t="shared" si="621"/>
        <v>3.3289999999997444</v>
      </c>
      <c r="C3347">
        <f t="shared" si="626"/>
        <v>4.7079771978592824</v>
      </c>
      <c r="D3347">
        <f t="shared" si="622"/>
        <v>0</v>
      </c>
      <c r="E3347">
        <f t="shared" si="627"/>
        <v>71.459088701014124</v>
      </c>
      <c r="F3347">
        <f t="shared" si="617"/>
        <v>0</v>
      </c>
      <c r="G3347">
        <f t="shared" ref="G3347:G3410" si="628">IF(C3347&lt;$B$5,$B$2*E3347^3,0)</f>
        <v>0</v>
      </c>
      <c r="H3347">
        <f t="shared" si="623"/>
        <v>0</v>
      </c>
      <c r="I3347">
        <f t="shared" si="618"/>
        <v>0</v>
      </c>
      <c r="J3347" t="str">
        <f t="shared" si="619"/>
        <v/>
      </c>
      <c r="L3347">
        <f t="shared" si="620"/>
        <v>71.368418047648433</v>
      </c>
      <c r="M3347">
        <f t="shared" si="624"/>
        <v>-224.75233193347322</v>
      </c>
      <c r="N3347">
        <f t="shared" si="625"/>
        <v>14.141106817078253</v>
      </c>
    </row>
    <row r="3348" spans="2:14" x14ac:dyDescent="0.25">
      <c r="B3348">
        <f t="shared" si="621"/>
        <v>3.3299999999997443</v>
      </c>
      <c r="C3348">
        <f t="shared" si="626"/>
        <v>4.7090490841897976</v>
      </c>
      <c r="D3348">
        <f t="shared" si="622"/>
        <v>0</v>
      </c>
      <c r="E3348">
        <f t="shared" si="627"/>
        <v>71.447854618026568</v>
      </c>
      <c r="F3348">
        <f t="shared" ref="F3348:F3411" si="629">D3348*E3348*$B$3</f>
        <v>0</v>
      </c>
      <c r="G3348">
        <f t="shared" si="628"/>
        <v>0</v>
      </c>
      <c r="H3348">
        <f t="shared" si="623"/>
        <v>0</v>
      </c>
      <c r="I3348">
        <f t="shared" ref="I3348:I3411" si="630">G3348+H3348</f>
        <v>0</v>
      </c>
      <c r="J3348" t="str">
        <f t="shared" ref="J3348:J3411" si="631">IF(C3348&lt;$B$5,E3348,"")</f>
        <v/>
      </c>
      <c r="L3348">
        <f t="shared" ref="L3348:L3411" si="632">$L$15/(B3348+$L$16)</f>
        <v>71.357214214359942</v>
      </c>
      <c r="M3348">
        <f t="shared" si="624"/>
        <v>-224.68165975112697</v>
      </c>
      <c r="N3348">
        <f t="shared" si="625"/>
        <v>14.134436469248612</v>
      </c>
    </row>
    <row r="3349" spans="2:14" x14ac:dyDescent="0.25">
      <c r="B3349">
        <f t="shared" ref="B3349:B3412" si="633">B3348+$B$8</f>
        <v>3.3309999999997442</v>
      </c>
      <c r="C3349">
        <f t="shared" si="626"/>
        <v>4.7101208020090679</v>
      </c>
      <c r="D3349">
        <f t="shared" ref="D3349:D3412" si="634">IF(C3349&lt;$B$5,$B$6*SIN(PI()*C3349/$B$5)+$B$7*SIN(2*PI()*C3349/$B$5),0)</f>
        <v>0</v>
      </c>
      <c r="E3349">
        <f t="shared" si="627"/>
        <v>71.436624066981622</v>
      </c>
      <c r="F3349">
        <f t="shared" si="629"/>
        <v>0</v>
      </c>
      <c r="G3349">
        <f t="shared" si="628"/>
        <v>0</v>
      </c>
      <c r="H3349">
        <f t="shared" ref="H3349:H3412" si="635">IF(C3349&lt;$B$5,$B$1*E3349*(E3349-E3348)/$B$8,0)</f>
        <v>0</v>
      </c>
      <c r="I3349">
        <f t="shared" si="630"/>
        <v>0</v>
      </c>
      <c r="J3349" t="str">
        <f t="shared" si="631"/>
        <v/>
      </c>
      <c r="L3349">
        <f t="shared" si="632"/>
        <v>71.346013898206365</v>
      </c>
      <c r="M3349">
        <f t="shared" ref="M3349:M3412" si="636">$M$14*(E3349-E3348)</f>
        <v>-224.61102089891938</v>
      </c>
      <c r="N3349">
        <f t="shared" si="625"/>
        <v>14.127770441518805</v>
      </c>
    </row>
    <row r="3350" spans="2:14" x14ac:dyDescent="0.25">
      <c r="B3350">
        <f t="shared" si="633"/>
        <v>3.3319999999997441</v>
      </c>
      <c r="C3350">
        <f t="shared" si="626"/>
        <v>4.7111923513700722</v>
      </c>
      <c r="D3350">
        <f t="shared" si="634"/>
        <v>0</v>
      </c>
      <c r="E3350">
        <f t="shared" si="627"/>
        <v>71.425397046213831</v>
      </c>
      <c r="F3350">
        <f t="shared" si="629"/>
        <v>0</v>
      </c>
      <c r="G3350">
        <f t="shared" si="628"/>
        <v>0</v>
      </c>
      <c r="H3350">
        <f t="shared" si="635"/>
        <v>0</v>
      </c>
      <c r="I3350">
        <f t="shared" si="630"/>
        <v>0</v>
      </c>
      <c r="J3350" t="str">
        <f t="shared" si="631"/>
        <v/>
      </c>
      <c r="L3350">
        <f t="shared" si="632"/>
        <v>71.334817097531825</v>
      </c>
      <c r="M3350">
        <f t="shared" si="636"/>
        <v>-224.54041535581837</v>
      </c>
      <c r="N3350">
        <f t="shared" ref="N3350:N3413" si="637">$N$14*$M$14*(E3350+E3348-2*E3349)</f>
        <v>14.121108620201994</v>
      </c>
    </row>
    <row r="3351" spans="2:14" x14ac:dyDescent="0.25">
      <c r="B3351">
        <f t="shared" si="633"/>
        <v>3.3329999999997439</v>
      </c>
      <c r="C3351">
        <f t="shared" si="626"/>
        <v>4.7122637323257655</v>
      </c>
      <c r="D3351">
        <f t="shared" si="634"/>
        <v>0</v>
      </c>
      <c r="E3351">
        <f t="shared" si="627"/>
        <v>71.414173554058777</v>
      </c>
      <c r="F3351">
        <f t="shared" si="629"/>
        <v>0</v>
      </c>
      <c r="G3351">
        <f t="shared" si="628"/>
        <v>0</v>
      </c>
      <c r="H3351">
        <f t="shared" si="635"/>
        <v>0</v>
      </c>
      <c r="I3351">
        <f t="shared" si="630"/>
        <v>0</v>
      </c>
      <c r="J3351" t="str">
        <f t="shared" si="631"/>
        <v/>
      </c>
      <c r="L3351">
        <f t="shared" si="632"/>
        <v>71.32362381068144</v>
      </c>
      <c r="M3351">
        <f t="shared" si="636"/>
        <v>-224.46984310107609</v>
      </c>
      <c r="N3351">
        <f t="shared" si="637"/>
        <v>14.114450891611341</v>
      </c>
    </row>
    <row r="3352" spans="2:14" x14ac:dyDescent="0.25">
      <c r="B3352">
        <f t="shared" si="633"/>
        <v>3.3339999999997438</v>
      </c>
      <c r="C3352">
        <f t="shared" si="626"/>
        <v>4.713334944929076</v>
      </c>
      <c r="D3352">
        <f t="shared" si="634"/>
        <v>0</v>
      </c>
      <c r="E3352">
        <f t="shared" si="627"/>
        <v>71.40295358885308</v>
      </c>
      <c r="F3352">
        <f t="shared" si="629"/>
        <v>0</v>
      </c>
      <c r="G3352">
        <f t="shared" si="628"/>
        <v>0</v>
      </c>
      <c r="H3352">
        <f t="shared" si="635"/>
        <v>0</v>
      </c>
      <c r="I3352">
        <f t="shared" si="630"/>
        <v>0</v>
      </c>
      <c r="J3352" t="str">
        <f t="shared" si="631"/>
        <v/>
      </c>
      <c r="L3352">
        <f t="shared" si="632"/>
        <v>71.312434036001392</v>
      </c>
      <c r="M3352">
        <f t="shared" si="636"/>
        <v>-224.39930411394471</v>
      </c>
      <c r="N3352">
        <f t="shared" si="637"/>
        <v>14.107797369433683</v>
      </c>
    </row>
    <row r="3353" spans="2:14" x14ac:dyDescent="0.25">
      <c r="B3353">
        <f t="shared" si="633"/>
        <v>3.3349999999997437</v>
      </c>
      <c r="C3353">
        <f t="shared" si="626"/>
        <v>4.7144059892329091</v>
      </c>
      <c r="D3353">
        <f t="shared" si="634"/>
        <v>0</v>
      </c>
      <c r="E3353">
        <f t="shared" si="627"/>
        <v>71.391737148934411</v>
      </c>
      <c r="F3353">
        <f t="shared" si="629"/>
        <v>0</v>
      </c>
      <c r="G3353">
        <f t="shared" si="628"/>
        <v>0</v>
      </c>
      <c r="H3353">
        <f t="shared" si="635"/>
        <v>0</v>
      </c>
      <c r="I3353">
        <f t="shared" si="630"/>
        <v>0</v>
      </c>
      <c r="J3353" t="str">
        <f t="shared" si="631"/>
        <v/>
      </c>
      <c r="L3353">
        <f t="shared" si="632"/>
        <v>71.301247771838874</v>
      </c>
      <c r="M3353">
        <f t="shared" si="636"/>
        <v>-224.32879837339215</v>
      </c>
      <c r="N3353">
        <f t="shared" si="637"/>
        <v>14.101148053669021</v>
      </c>
    </row>
    <row r="3354" spans="2:14" x14ac:dyDescent="0.25">
      <c r="B3354">
        <f t="shared" si="633"/>
        <v>3.3359999999997436</v>
      </c>
      <c r="C3354">
        <f t="shared" si="626"/>
        <v>4.7154768652901433</v>
      </c>
      <c r="D3354">
        <f t="shared" si="634"/>
        <v>0</v>
      </c>
      <c r="E3354">
        <f t="shared" si="627"/>
        <v>71.380524232641491</v>
      </c>
      <c r="F3354">
        <f t="shared" si="629"/>
        <v>0</v>
      </c>
      <c r="G3354">
        <f t="shared" si="628"/>
        <v>0</v>
      </c>
      <c r="H3354">
        <f t="shared" si="635"/>
        <v>0</v>
      </c>
      <c r="I3354">
        <f t="shared" si="630"/>
        <v>0</v>
      </c>
      <c r="J3354" t="str">
        <f t="shared" si="631"/>
        <v/>
      </c>
      <c r="L3354">
        <f t="shared" si="632"/>
        <v>71.290065016542158</v>
      </c>
      <c r="M3354">
        <f t="shared" si="636"/>
        <v>-224.25832585838634</v>
      </c>
      <c r="N3354">
        <f t="shared" si="637"/>
        <v>14.094502944317355</v>
      </c>
    </row>
    <row r="3355" spans="2:14" x14ac:dyDescent="0.25">
      <c r="B3355">
        <f t="shared" si="633"/>
        <v>3.3369999999997435</v>
      </c>
      <c r="C3355">
        <f t="shared" si="626"/>
        <v>4.7165475731536333</v>
      </c>
      <c r="D3355">
        <f t="shared" si="634"/>
        <v>0</v>
      </c>
      <c r="E3355">
        <f t="shared" si="627"/>
        <v>71.369314838314097</v>
      </c>
      <c r="F3355">
        <f t="shared" si="629"/>
        <v>0</v>
      </c>
      <c r="G3355">
        <f t="shared" si="628"/>
        <v>0</v>
      </c>
      <c r="H3355">
        <f t="shared" si="635"/>
        <v>0</v>
      </c>
      <c r="I3355">
        <f t="shared" si="630"/>
        <v>0</v>
      </c>
      <c r="J3355" t="str">
        <f t="shared" si="631"/>
        <v/>
      </c>
      <c r="L3355">
        <f t="shared" si="632"/>
        <v>71.27888576846054</v>
      </c>
      <c r="M3355">
        <f t="shared" si="636"/>
        <v>-224.18788654789523</v>
      </c>
      <c r="N3355">
        <f t="shared" si="637"/>
        <v>14.087862041378685</v>
      </c>
    </row>
    <row r="3356" spans="2:14" x14ac:dyDescent="0.25">
      <c r="B3356">
        <f t="shared" si="633"/>
        <v>3.3379999999997434</v>
      </c>
      <c r="C3356">
        <f t="shared" si="626"/>
        <v>4.7176181128762078</v>
      </c>
      <c r="D3356">
        <f t="shared" si="634"/>
        <v>0</v>
      </c>
      <c r="E3356">
        <f t="shared" si="627"/>
        <v>71.358108964293024</v>
      </c>
      <c r="F3356">
        <f t="shared" si="629"/>
        <v>0</v>
      </c>
      <c r="G3356">
        <f t="shared" si="628"/>
        <v>0</v>
      </c>
      <c r="H3356">
        <f t="shared" si="635"/>
        <v>0</v>
      </c>
      <c r="I3356">
        <f t="shared" si="630"/>
        <v>0</v>
      </c>
      <c r="J3356" t="str">
        <f t="shared" si="631"/>
        <v/>
      </c>
      <c r="L3356">
        <f t="shared" si="632"/>
        <v>71.267710025944311</v>
      </c>
      <c r="M3356">
        <f t="shared" si="636"/>
        <v>-224.11748042145518</v>
      </c>
      <c r="N3356">
        <f t="shared" si="637"/>
        <v>14.08122534485301</v>
      </c>
    </row>
    <row r="3357" spans="2:14" x14ac:dyDescent="0.25">
      <c r="B3357">
        <f t="shared" si="633"/>
        <v>3.3389999999997433</v>
      </c>
      <c r="C3357">
        <f t="shared" si="626"/>
        <v>4.7186884845106718</v>
      </c>
      <c r="D3357">
        <f t="shared" si="634"/>
        <v>0</v>
      </c>
      <c r="E3357">
        <f t="shared" si="627"/>
        <v>71.346906608920108</v>
      </c>
      <c r="F3357">
        <f t="shared" si="629"/>
        <v>0</v>
      </c>
      <c r="G3357">
        <f t="shared" si="628"/>
        <v>0</v>
      </c>
      <c r="H3357">
        <f t="shared" si="635"/>
        <v>0</v>
      </c>
      <c r="I3357">
        <f t="shared" si="630"/>
        <v>0</v>
      </c>
      <c r="J3357" t="str">
        <f t="shared" si="631"/>
        <v/>
      </c>
      <c r="L3357">
        <f t="shared" si="632"/>
        <v>71.256537787344854</v>
      </c>
      <c r="M3357">
        <f t="shared" si="636"/>
        <v>-224.04710745831835</v>
      </c>
      <c r="N3357">
        <f t="shared" si="637"/>
        <v>14.074592627366656</v>
      </c>
    </row>
    <row r="3358" spans="2:14" x14ac:dyDescent="0.25">
      <c r="B3358">
        <f t="shared" si="633"/>
        <v>3.3399999999997432</v>
      </c>
      <c r="C3358">
        <f t="shared" si="626"/>
        <v>4.7197586881098053</v>
      </c>
      <c r="D3358">
        <f t="shared" si="634"/>
        <v>0</v>
      </c>
      <c r="E3358">
        <f t="shared" si="627"/>
        <v>71.335707770538249</v>
      </c>
      <c r="F3358">
        <f t="shared" si="629"/>
        <v>0</v>
      </c>
      <c r="G3358">
        <f t="shared" si="628"/>
        <v>0</v>
      </c>
      <c r="H3358">
        <f t="shared" si="635"/>
        <v>0</v>
      </c>
      <c r="I3358">
        <f t="shared" si="630"/>
        <v>0</v>
      </c>
      <c r="J3358" t="str">
        <f t="shared" si="631"/>
        <v/>
      </c>
      <c r="L3358">
        <f t="shared" si="632"/>
        <v>71.245369051014549</v>
      </c>
      <c r="M3358">
        <f t="shared" si="636"/>
        <v>-223.97676763716845</v>
      </c>
      <c r="N3358">
        <f t="shared" si="637"/>
        <v>14.067964229980134</v>
      </c>
    </row>
    <row r="3359" spans="2:14" x14ac:dyDescent="0.25">
      <c r="B3359">
        <f t="shared" si="633"/>
        <v>3.3409999999997431</v>
      </c>
      <c r="C3359">
        <f t="shared" si="626"/>
        <v>4.7208287237263633</v>
      </c>
      <c r="D3359">
        <f t="shared" si="634"/>
        <v>0</v>
      </c>
      <c r="E3359">
        <f t="shared" si="627"/>
        <v>71.324512447491372</v>
      </c>
      <c r="F3359">
        <f t="shared" si="629"/>
        <v>0</v>
      </c>
      <c r="G3359">
        <f t="shared" si="628"/>
        <v>0</v>
      </c>
      <c r="H3359">
        <f t="shared" si="635"/>
        <v>0</v>
      </c>
      <c r="I3359">
        <f t="shared" si="630"/>
        <v>0</v>
      </c>
      <c r="J3359" t="str">
        <f t="shared" si="631"/>
        <v/>
      </c>
      <c r="L3359">
        <f t="shared" si="632"/>
        <v>71.234203815306827</v>
      </c>
      <c r="M3359">
        <f t="shared" si="636"/>
        <v>-223.90646093754185</v>
      </c>
      <c r="N3359">
        <f t="shared" si="637"/>
        <v>14.061339925319771</v>
      </c>
    </row>
    <row r="3360" spans="2:14" x14ac:dyDescent="0.25">
      <c r="B3360">
        <f t="shared" si="633"/>
        <v>3.341999999999743</v>
      </c>
      <c r="C3360">
        <f t="shared" si="626"/>
        <v>4.7218985914130753</v>
      </c>
      <c r="D3360">
        <f t="shared" si="634"/>
        <v>0</v>
      </c>
      <c r="E3360">
        <f t="shared" si="627"/>
        <v>71.313320638124452</v>
      </c>
      <c r="F3360">
        <f t="shared" si="629"/>
        <v>0</v>
      </c>
      <c r="G3360">
        <f t="shared" si="628"/>
        <v>0</v>
      </c>
      <c r="H3360">
        <f t="shared" si="635"/>
        <v>0</v>
      </c>
      <c r="I3360">
        <f t="shared" si="630"/>
        <v>0</v>
      </c>
      <c r="J3360" t="str">
        <f t="shared" si="631"/>
        <v/>
      </c>
      <c r="L3360">
        <f t="shared" si="632"/>
        <v>71.223042078576128</v>
      </c>
      <c r="M3360">
        <f t="shared" si="636"/>
        <v>-223.83618733840649</v>
      </c>
      <c r="N3360">
        <f t="shared" si="637"/>
        <v>14.054719827072404</v>
      </c>
    </row>
    <row r="3361" spans="2:14" x14ac:dyDescent="0.25">
      <c r="B3361">
        <f t="shared" si="633"/>
        <v>3.3429999999997428</v>
      </c>
      <c r="C3361">
        <f t="shared" si="626"/>
        <v>4.7229682912226476</v>
      </c>
      <c r="D3361">
        <f t="shared" si="634"/>
        <v>0</v>
      </c>
      <c r="E3361">
        <f t="shared" si="627"/>
        <v>71.302132340783487</v>
      </c>
      <c r="F3361">
        <f t="shared" si="629"/>
        <v>0</v>
      </c>
      <c r="G3361">
        <f t="shared" si="628"/>
        <v>0</v>
      </c>
      <c r="H3361">
        <f t="shared" si="635"/>
        <v>0</v>
      </c>
      <c r="I3361">
        <f t="shared" si="630"/>
        <v>0</v>
      </c>
      <c r="J3361" t="str">
        <f t="shared" si="631"/>
        <v/>
      </c>
      <c r="L3361">
        <f t="shared" si="632"/>
        <v>71.211883839177943</v>
      </c>
      <c r="M3361">
        <f t="shared" si="636"/>
        <v>-223.76594681929873</v>
      </c>
      <c r="N3361">
        <f t="shared" si="637"/>
        <v>14.048103821551194</v>
      </c>
    </row>
    <row r="3362" spans="2:14" x14ac:dyDescent="0.25">
      <c r="B3362">
        <f t="shared" si="633"/>
        <v>3.3439999999997427</v>
      </c>
      <c r="C3362">
        <f t="shared" si="626"/>
        <v>4.7240378232077598</v>
      </c>
      <c r="D3362">
        <f t="shared" si="634"/>
        <v>0</v>
      </c>
      <c r="E3362">
        <f t="shared" si="627"/>
        <v>71.290947553815528</v>
      </c>
      <c r="F3362">
        <f t="shared" si="629"/>
        <v>0</v>
      </c>
      <c r="G3362">
        <f t="shared" si="628"/>
        <v>0</v>
      </c>
      <c r="H3362">
        <f t="shared" si="635"/>
        <v>0</v>
      </c>
      <c r="I3362">
        <f t="shared" si="630"/>
        <v>0</v>
      </c>
      <c r="J3362" t="str">
        <f t="shared" si="631"/>
        <v/>
      </c>
      <c r="L3362">
        <f t="shared" si="632"/>
        <v>71.200729095468816</v>
      </c>
      <c r="M3362">
        <f t="shared" si="636"/>
        <v>-223.69573935918652</v>
      </c>
      <c r="N3362">
        <f t="shared" si="637"/>
        <v>14.041492022442981</v>
      </c>
    </row>
    <row r="3363" spans="2:14" x14ac:dyDescent="0.25">
      <c r="B3363">
        <f t="shared" si="633"/>
        <v>3.3449999999997426</v>
      </c>
      <c r="C3363">
        <f t="shared" si="626"/>
        <v>4.7251071874210666</v>
      </c>
      <c r="D3363">
        <f t="shared" si="634"/>
        <v>0</v>
      </c>
      <c r="E3363">
        <f t="shared" si="627"/>
        <v>71.279766275568662</v>
      </c>
      <c r="F3363">
        <f t="shared" si="629"/>
        <v>0</v>
      </c>
      <c r="G3363">
        <f t="shared" si="628"/>
        <v>0</v>
      </c>
      <c r="H3363">
        <f t="shared" si="635"/>
        <v>0</v>
      </c>
      <c r="I3363">
        <f t="shared" si="630"/>
        <v>0</v>
      </c>
      <c r="J3363" t="str">
        <f t="shared" si="631"/>
        <v/>
      </c>
      <c r="L3363">
        <f t="shared" si="632"/>
        <v>71.189577845806255</v>
      </c>
      <c r="M3363">
        <f t="shared" si="636"/>
        <v>-223.625564937322</v>
      </c>
      <c r="N3363">
        <f t="shared" si="637"/>
        <v>14.034884316060925</v>
      </c>
    </row>
    <row r="3364" spans="2:14" x14ac:dyDescent="0.25">
      <c r="B3364">
        <f t="shared" si="633"/>
        <v>3.3459999999997425</v>
      </c>
      <c r="C3364">
        <f t="shared" si="626"/>
        <v>4.7261763839151998</v>
      </c>
      <c r="D3364">
        <f t="shared" si="634"/>
        <v>0</v>
      </c>
      <c r="E3364">
        <f t="shared" si="627"/>
        <v>71.268588504392</v>
      </c>
      <c r="F3364">
        <f t="shared" si="629"/>
        <v>0</v>
      </c>
      <c r="G3364">
        <f t="shared" si="628"/>
        <v>0</v>
      </c>
      <c r="H3364">
        <f t="shared" si="635"/>
        <v>0</v>
      </c>
      <c r="I3364">
        <f t="shared" si="630"/>
        <v>0</v>
      </c>
      <c r="J3364" t="str">
        <f t="shared" si="631"/>
        <v/>
      </c>
      <c r="L3364">
        <f t="shared" si="632"/>
        <v>71.178430088548836</v>
      </c>
      <c r="M3364">
        <f t="shared" si="636"/>
        <v>-223.55542353324154</v>
      </c>
      <c r="N3364">
        <f t="shared" si="637"/>
        <v>14.028280816091865</v>
      </c>
    </row>
    <row r="3365" spans="2:14" x14ac:dyDescent="0.25">
      <c r="B3365">
        <f t="shared" si="633"/>
        <v>3.3469999999997424</v>
      </c>
      <c r="C3365">
        <f t="shared" si="626"/>
        <v>4.7272454127427661</v>
      </c>
      <c r="D3365">
        <f t="shared" si="634"/>
        <v>0</v>
      </c>
      <c r="E3365">
        <f t="shared" si="627"/>
        <v>71.257414238635704</v>
      </c>
      <c r="F3365">
        <f t="shared" si="629"/>
        <v>0</v>
      </c>
      <c r="G3365">
        <f t="shared" si="628"/>
        <v>0</v>
      </c>
      <c r="H3365">
        <f t="shared" si="635"/>
        <v>0</v>
      </c>
      <c r="I3365">
        <f t="shared" si="630"/>
        <v>0</v>
      </c>
      <c r="J3365" t="str">
        <f t="shared" si="631"/>
        <v/>
      </c>
      <c r="L3365">
        <f t="shared" si="632"/>
        <v>71.167285822056186</v>
      </c>
      <c r="M3365">
        <f t="shared" si="636"/>
        <v>-223.48531512591308</v>
      </c>
      <c r="N3365">
        <f t="shared" si="637"/>
        <v>14.021681408848963</v>
      </c>
    </row>
    <row r="3366" spans="2:14" x14ac:dyDescent="0.25">
      <c r="B3366">
        <f t="shared" si="633"/>
        <v>3.3479999999997423</v>
      </c>
      <c r="C3366">
        <f t="shared" si="626"/>
        <v>4.7283142739563457</v>
      </c>
      <c r="D3366">
        <f t="shared" si="634"/>
        <v>0</v>
      </c>
      <c r="E3366">
        <f t="shared" si="627"/>
        <v>71.24624347665096</v>
      </c>
      <c r="F3366">
        <f t="shared" si="629"/>
        <v>0</v>
      </c>
      <c r="G3366">
        <f t="shared" si="628"/>
        <v>0</v>
      </c>
      <c r="H3366">
        <f t="shared" si="635"/>
        <v>0</v>
      </c>
      <c r="I3366">
        <f t="shared" si="630"/>
        <v>0</v>
      </c>
      <c r="J3366" t="str">
        <f t="shared" si="631"/>
        <v/>
      </c>
      <c r="L3366">
        <f t="shared" si="632"/>
        <v>71.156145044688927</v>
      </c>
      <c r="M3366">
        <f t="shared" si="636"/>
        <v>-223.41523969487298</v>
      </c>
      <c r="N3366">
        <f t="shared" si="637"/>
        <v>14.015086208019056</v>
      </c>
    </row>
    <row r="3367" spans="2:14" x14ac:dyDescent="0.25">
      <c r="B3367">
        <f t="shared" si="633"/>
        <v>3.3489999999997422</v>
      </c>
      <c r="C3367">
        <f t="shared" si="626"/>
        <v>4.7293829676084957</v>
      </c>
      <c r="D3367">
        <f t="shared" si="634"/>
        <v>0</v>
      </c>
      <c r="E3367">
        <f t="shared" si="627"/>
        <v>71.235076216789992</v>
      </c>
      <c r="F3367">
        <f t="shared" si="629"/>
        <v>0</v>
      </c>
      <c r="G3367">
        <f t="shared" si="628"/>
        <v>0</v>
      </c>
      <c r="H3367">
        <f t="shared" si="635"/>
        <v>0</v>
      </c>
      <c r="I3367">
        <f t="shared" si="630"/>
        <v>0</v>
      </c>
      <c r="J3367" t="str">
        <f t="shared" si="631"/>
        <v/>
      </c>
      <c r="L3367">
        <f t="shared" si="632"/>
        <v>71.145007754808717</v>
      </c>
      <c r="M3367">
        <f t="shared" si="636"/>
        <v>-223.3451972193734</v>
      </c>
      <c r="N3367">
        <f t="shared" si="637"/>
        <v>14.008495099915308</v>
      </c>
    </row>
    <row r="3368" spans="2:14" x14ac:dyDescent="0.25">
      <c r="B3368">
        <f t="shared" si="633"/>
        <v>3.3499999999997421</v>
      </c>
      <c r="C3368">
        <f t="shared" si="626"/>
        <v>4.7304514937517474</v>
      </c>
      <c r="D3368">
        <f t="shared" si="634"/>
        <v>0</v>
      </c>
      <c r="E3368">
        <f t="shared" si="627"/>
        <v>71.223912457406044</v>
      </c>
      <c r="F3368">
        <f t="shared" si="629"/>
        <v>0</v>
      </c>
      <c r="G3368">
        <f t="shared" si="628"/>
        <v>0</v>
      </c>
      <c r="H3368">
        <f t="shared" si="635"/>
        <v>0</v>
      </c>
      <c r="I3368">
        <f t="shared" si="630"/>
        <v>0</v>
      </c>
      <c r="J3368" t="str">
        <f t="shared" si="631"/>
        <v/>
      </c>
      <c r="L3368">
        <f t="shared" si="632"/>
        <v>71.133873950778238</v>
      </c>
      <c r="M3368">
        <f t="shared" si="636"/>
        <v>-223.27518767895072</v>
      </c>
      <c r="N3368">
        <f t="shared" si="637"/>
        <v>14.001908084537718</v>
      </c>
    </row>
    <row r="3369" spans="2:14" x14ac:dyDescent="0.25">
      <c r="B3369">
        <f t="shared" si="633"/>
        <v>3.350999999999742</v>
      </c>
      <c r="C3369">
        <f t="shared" si="626"/>
        <v>4.7315198524386082</v>
      </c>
      <c r="D3369">
        <f t="shared" si="634"/>
        <v>0</v>
      </c>
      <c r="E3369">
        <f t="shared" si="627"/>
        <v>71.212752196853415</v>
      </c>
      <c r="F3369">
        <f t="shared" si="629"/>
        <v>0</v>
      </c>
      <c r="G3369">
        <f t="shared" si="628"/>
        <v>0</v>
      </c>
      <c r="H3369">
        <f t="shared" si="635"/>
        <v>0</v>
      </c>
      <c r="I3369">
        <f t="shared" si="630"/>
        <v>0</v>
      </c>
      <c r="J3369" t="str">
        <f t="shared" si="631"/>
        <v/>
      </c>
      <c r="L3369">
        <f t="shared" si="632"/>
        <v>71.122743630961182</v>
      </c>
      <c r="M3369">
        <f t="shared" si="636"/>
        <v>-223.20521105257285</v>
      </c>
      <c r="N3369">
        <f t="shared" si="637"/>
        <v>13.995325275573123</v>
      </c>
    </row>
    <row r="3370" spans="2:14" x14ac:dyDescent="0.25">
      <c r="B3370">
        <f t="shared" si="633"/>
        <v>3.3519999999997419</v>
      </c>
      <c r="C3370">
        <f t="shared" si="626"/>
        <v>4.7325880437215613</v>
      </c>
      <c r="D3370">
        <f t="shared" si="634"/>
        <v>0</v>
      </c>
      <c r="E3370">
        <f t="shared" si="627"/>
        <v>71.201595433487427</v>
      </c>
      <c r="F3370">
        <f t="shared" si="629"/>
        <v>0</v>
      </c>
      <c r="G3370">
        <f t="shared" si="628"/>
        <v>0</v>
      </c>
      <c r="H3370">
        <f t="shared" si="635"/>
        <v>0</v>
      </c>
      <c r="I3370">
        <f t="shared" si="630"/>
        <v>0</v>
      </c>
      <c r="J3370" t="str">
        <f t="shared" si="631"/>
        <v/>
      </c>
      <c r="L3370">
        <f t="shared" si="632"/>
        <v>71.111616793722291</v>
      </c>
      <c r="M3370">
        <f t="shared" si="636"/>
        <v>-223.13526731977618</v>
      </c>
      <c r="N3370">
        <f t="shared" si="637"/>
        <v>13.988746559334686</v>
      </c>
    </row>
    <row r="3371" spans="2:14" x14ac:dyDescent="0.25">
      <c r="B3371">
        <f t="shared" si="633"/>
        <v>3.3529999999997417</v>
      </c>
      <c r="C3371">
        <f t="shared" si="626"/>
        <v>4.7336560676530635</v>
      </c>
      <c r="D3371">
        <f t="shared" si="634"/>
        <v>0</v>
      </c>
      <c r="E3371">
        <f t="shared" si="627"/>
        <v>71.190442165664422</v>
      </c>
      <c r="F3371">
        <f t="shared" si="629"/>
        <v>0</v>
      </c>
      <c r="G3371">
        <f t="shared" si="628"/>
        <v>0</v>
      </c>
      <c r="H3371">
        <f t="shared" si="635"/>
        <v>0</v>
      </c>
      <c r="I3371">
        <f t="shared" si="630"/>
        <v>0</v>
      </c>
      <c r="J3371" t="str">
        <f t="shared" si="631"/>
        <v/>
      </c>
      <c r="L3371">
        <f t="shared" si="632"/>
        <v>71.100493437427332</v>
      </c>
      <c r="M3371">
        <f t="shared" si="636"/>
        <v>-223.06535646009706</v>
      </c>
      <c r="N3371">
        <f t="shared" si="637"/>
        <v>13.982171935822407</v>
      </c>
    </row>
    <row r="3372" spans="2:14" x14ac:dyDescent="0.25">
      <c r="B3372">
        <f t="shared" si="633"/>
        <v>3.3539999999997416</v>
      </c>
      <c r="C3372">
        <f t="shared" si="626"/>
        <v>4.7347239242855483</v>
      </c>
      <c r="D3372">
        <f t="shared" si="634"/>
        <v>0</v>
      </c>
      <c r="E3372">
        <f t="shared" si="627"/>
        <v>71.179292391741782</v>
      </c>
      <c r="F3372">
        <f t="shared" si="629"/>
        <v>0</v>
      </c>
      <c r="G3372">
        <f t="shared" si="628"/>
        <v>0</v>
      </c>
      <c r="H3372">
        <f t="shared" si="635"/>
        <v>0</v>
      </c>
      <c r="I3372">
        <f t="shared" si="630"/>
        <v>0</v>
      </c>
      <c r="J3372" t="str">
        <f t="shared" si="631"/>
        <v/>
      </c>
      <c r="L3372">
        <f t="shared" si="632"/>
        <v>71.089373560443065</v>
      </c>
      <c r="M3372">
        <f t="shared" si="636"/>
        <v>-222.99547845278767</v>
      </c>
      <c r="N3372">
        <f t="shared" si="637"/>
        <v>13.975601405036286</v>
      </c>
    </row>
    <row r="3373" spans="2:14" x14ac:dyDescent="0.25">
      <c r="B3373">
        <f t="shared" si="633"/>
        <v>3.3549999999997415</v>
      </c>
      <c r="C3373">
        <f t="shared" si="626"/>
        <v>4.7357916136714246</v>
      </c>
      <c r="D3373">
        <f t="shared" si="634"/>
        <v>0</v>
      </c>
      <c r="E3373">
        <f t="shared" si="627"/>
        <v>71.168146110077927</v>
      </c>
      <c r="F3373">
        <f t="shared" si="629"/>
        <v>0</v>
      </c>
      <c r="G3373">
        <f t="shared" si="628"/>
        <v>0</v>
      </c>
      <c r="H3373">
        <f t="shared" si="635"/>
        <v>0</v>
      </c>
      <c r="I3373">
        <f t="shared" si="630"/>
        <v>0</v>
      </c>
      <c r="J3373" t="str">
        <f t="shared" si="631"/>
        <v/>
      </c>
      <c r="L3373">
        <f t="shared" si="632"/>
        <v>71.078257161137273</v>
      </c>
      <c r="M3373">
        <f t="shared" si="636"/>
        <v>-222.92563327710013</v>
      </c>
      <c r="N3373">
        <f t="shared" si="637"/>
        <v>13.969035194349999</v>
      </c>
    </row>
    <row r="3374" spans="2:14" x14ac:dyDescent="0.25">
      <c r="B3374">
        <f t="shared" si="633"/>
        <v>3.3559999999997414</v>
      </c>
      <c r="C3374">
        <f t="shared" si="626"/>
        <v>4.7368591358630754</v>
      </c>
      <c r="D3374">
        <f t="shared" si="634"/>
        <v>0</v>
      </c>
      <c r="E3374">
        <f t="shared" si="627"/>
        <v>71.157003319032285</v>
      </c>
      <c r="F3374">
        <f t="shared" si="629"/>
        <v>0</v>
      </c>
      <c r="G3374">
        <f t="shared" si="628"/>
        <v>0</v>
      </c>
      <c r="H3374">
        <f t="shared" si="635"/>
        <v>0</v>
      </c>
      <c r="I3374">
        <f t="shared" si="630"/>
        <v>0</v>
      </c>
      <c r="J3374" t="str">
        <f t="shared" si="631"/>
        <v/>
      </c>
      <c r="L3374">
        <f t="shared" si="632"/>
        <v>71.067144237878821</v>
      </c>
      <c r="M3374">
        <f t="shared" si="636"/>
        <v>-222.85582091285505</v>
      </c>
      <c r="N3374">
        <f t="shared" si="637"/>
        <v>13.962472849016194</v>
      </c>
    </row>
    <row r="3375" spans="2:14" x14ac:dyDescent="0.25">
      <c r="B3375">
        <f t="shared" si="633"/>
        <v>3.3569999999997413</v>
      </c>
      <c r="C3375">
        <f t="shared" si="626"/>
        <v>4.7379264909128604</v>
      </c>
      <c r="D3375">
        <f t="shared" si="634"/>
        <v>0</v>
      </c>
      <c r="E3375">
        <f t="shared" si="627"/>
        <v>71.145864016965319</v>
      </c>
      <c r="F3375">
        <f t="shared" si="629"/>
        <v>0</v>
      </c>
      <c r="G3375">
        <f t="shared" si="628"/>
        <v>0</v>
      </c>
      <c r="H3375">
        <f t="shared" si="635"/>
        <v>0</v>
      </c>
      <c r="I3375">
        <f t="shared" si="630"/>
        <v>0</v>
      </c>
      <c r="J3375" t="str">
        <f t="shared" si="631"/>
        <v/>
      </c>
      <c r="L3375">
        <f t="shared" si="632"/>
        <v>71.056034789037511</v>
      </c>
      <c r="M3375">
        <f t="shared" si="636"/>
        <v>-222.78604133930457</v>
      </c>
      <c r="N3375">
        <f t="shared" si="637"/>
        <v>13.955914710095385</v>
      </c>
    </row>
    <row r="3376" spans="2:14" x14ac:dyDescent="0.25">
      <c r="B3376">
        <f t="shared" si="633"/>
        <v>3.3579999999997412</v>
      </c>
      <c r="C3376">
        <f t="shared" si="626"/>
        <v>4.7389936788731148</v>
      </c>
      <c r="D3376">
        <f t="shared" si="634"/>
        <v>0</v>
      </c>
      <c r="E3376">
        <f t="shared" si="627"/>
        <v>71.134728202238534</v>
      </c>
      <c r="F3376">
        <f t="shared" si="629"/>
        <v>0</v>
      </c>
      <c r="G3376">
        <f t="shared" si="628"/>
        <v>0</v>
      </c>
      <c r="H3376">
        <f t="shared" si="635"/>
        <v>0</v>
      </c>
      <c r="I3376">
        <f t="shared" si="630"/>
        <v>0</v>
      </c>
      <c r="J3376" t="str">
        <f t="shared" si="631"/>
        <v/>
      </c>
      <c r="L3376">
        <f t="shared" si="632"/>
        <v>71.04492881298421</v>
      </c>
      <c r="M3376">
        <f t="shared" si="636"/>
        <v>-222.71629453570085</v>
      </c>
      <c r="N3376">
        <f t="shared" si="637"/>
        <v>13.949360777587572</v>
      </c>
    </row>
    <row r="3377" spans="2:14" x14ac:dyDescent="0.25">
      <c r="B3377">
        <f t="shared" si="633"/>
        <v>3.3589999999997411</v>
      </c>
      <c r="C3377">
        <f t="shared" si="626"/>
        <v>4.7400606997961487</v>
      </c>
      <c r="D3377">
        <f t="shared" si="634"/>
        <v>0</v>
      </c>
      <c r="E3377">
        <f t="shared" si="627"/>
        <v>71.123595873214441</v>
      </c>
      <c r="F3377">
        <f t="shared" si="629"/>
        <v>0</v>
      </c>
      <c r="G3377">
        <f t="shared" si="628"/>
        <v>0</v>
      </c>
      <c r="H3377">
        <f t="shared" si="635"/>
        <v>0</v>
      </c>
      <c r="I3377">
        <f t="shared" si="630"/>
        <v>0</v>
      </c>
      <c r="J3377" t="str">
        <f t="shared" si="631"/>
        <v/>
      </c>
      <c r="L3377">
        <f t="shared" si="632"/>
        <v>71.033826308090781</v>
      </c>
      <c r="M3377">
        <f t="shared" si="636"/>
        <v>-222.64658048186448</v>
      </c>
      <c r="N3377">
        <f t="shared" si="637"/>
        <v>13.942810710432241</v>
      </c>
    </row>
    <row r="3378" spans="2:14" x14ac:dyDescent="0.25">
      <c r="B3378">
        <f t="shared" si="633"/>
        <v>3.359999999999741</v>
      </c>
      <c r="C3378">
        <f t="shared" si="626"/>
        <v>4.7411275537342465</v>
      </c>
      <c r="D3378">
        <f t="shared" si="634"/>
        <v>0</v>
      </c>
      <c r="E3378">
        <f t="shared" si="627"/>
        <v>71.112467028256575</v>
      </c>
      <c r="F3378">
        <f t="shared" si="629"/>
        <v>0</v>
      </c>
      <c r="G3378">
        <f t="shared" si="628"/>
        <v>0</v>
      </c>
      <c r="H3378">
        <f t="shared" si="635"/>
        <v>0</v>
      </c>
      <c r="I3378">
        <f t="shared" si="630"/>
        <v>0</v>
      </c>
      <c r="J3378" t="str">
        <f t="shared" si="631"/>
        <v/>
      </c>
      <c r="L3378">
        <f t="shared" si="632"/>
        <v>71.022727272730151</v>
      </c>
      <c r="M3378">
        <f t="shared" si="636"/>
        <v>-222.57689915733181</v>
      </c>
      <c r="N3378">
        <f t="shared" si="637"/>
        <v>13.936264849689906</v>
      </c>
    </row>
    <row r="3379" spans="2:14" x14ac:dyDescent="0.25">
      <c r="B3379">
        <f t="shared" si="633"/>
        <v>3.3609999999997409</v>
      </c>
      <c r="C3379">
        <f t="shared" si="626"/>
        <v>4.7421942407396704</v>
      </c>
      <c r="D3379">
        <f t="shared" si="634"/>
        <v>0</v>
      </c>
      <c r="E3379">
        <f t="shared" si="627"/>
        <v>71.101341665729521</v>
      </c>
      <c r="F3379">
        <f t="shared" si="629"/>
        <v>0</v>
      </c>
      <c r="G3379">
        <f t="shared" si="628"/>
        <v>0</v>
      </c>
      <c r="H3379">
        <f t="shared" si="635"/>
        <v>0</v>
      </c>
      <c r="I3379">
        <f t="shared" si="630"/>
        <v>0</v>
      </c>
      <c r="J3379" t="str">
        <f t="shared" si="631"/>
        <v/>
      </c>
      <c r="L3379">
        <f t="shared" si="632"/>
        <v>71.011631705276201</v>
      </c>
      <c r="M3379">
        <f t="shared" si="636"/>
        <v>-222.50725054107079</v>
      </c>
      <c r="N3379">
        <f t="shared" si="637"/>
        <v>13.929723195360566</v>
      </c>
    </row>
    <row r="3380" spans="2:14" x14ac:dyDescent="0.25">
      <c r="B3380">
        <f t="shared" si="633"/>
        <v>3.3619999999997408</v>
      </c>
      <c r="C3380">
        <f t="shared" si="626"/>
        <v>4.743260760864656</v>
      </c>
      <c r="D3380">
        <f t="shared" si="634"/>
        <v>0</v>
      </c>
      <c r="E3380">
        <f t="shared" si="627"/>
        <v>71.090219783998847</v>
      </c>
      <c r="F3380">
        <f t="shared" si="629"/>
        <v>0</v>
      </c>
      <c r="G3380">
        <f t="shared" si="628"/>
        <v>0</v>
      </c>
      <c r="H3380">
        <f t="shared" si="635"/>
        <v>0</v>
      </c>
      <c r="I3380">
        <f t="shared" si="630"/>
        <v>0</v>
      </c>
      <c r="J3380" t="str">
        <f t="shared" si="631"/>
        <v/>
      </c>
      <c r="L3380">
        <f t="shared" si="632"/>
        <v>71.000539604103864</v>
      </c>
      <c r="M3380">
        <f t="shared" si="636"/>
        <v>-222.43763461347044</v>
      </c>
      <c r="N3380">
        <f t="shared" si="637"/>
        <v>13.923185520070547</v>
      </c>
    </row>
    <row r="3381" spans="2:14" x14ac:dyDescent="0.25">
      <c r="B3381">
        <f t="shared" si="633"/>
        <v>3.3629999999997406</v>
      </c>
      <c r="C3381">
        <f t="shared" si="626"/>
        <v>4.7443271141614156</v>
      </c>
      <c r="D3381">
        <f t="shared" si="634"/>
        <v>0</v>
      </c>
      <c r="E3381">
        <f t="shared" si="627"/>
        <v>71.079101381431187</v>
      </c>
      <c r="F3381">
        <f t="shared" si="629"/>
        <v>0</v>
      </c>
      <c r="G3381">
        <f t="shared" si="628"/>
        <v>0</v>
      </c>
      <c r="H3381">
        <f t="shared" si="635"/>
        <v>0</v>
      </c>
      <c r="I3381">
        <f t="shared" si="630"/>
        <v>0</v>
      </c>
      <c r="J3381" t="str">
        <f t="shared" si="631"/>
        <v/>
      </c>
      <c r="L3381">
        <f t="shared" si="632"/>
        <v>70.989450967589093</v>
      </c>
      <c r="M3381">
        <f t="shared" si="636"/>
        <v>-222.36805135321447</v>
      </c>
      <c r="N3381">
        <f t="shared" si="637"/>
        <v>13.916652051193523</v>
      </c>
    </row>
    <row r="3382" spans="2:14" x14ac:dyDescent="0.25">
      <c r="B3382">
        <f t="shared" si="633"/>
        <v>3.3639999999997405</v>
      </c>
      <c r="C3382">
        <f t="shared" si="626"/>
        <v>4.7453933006821369</v>
      </c>
      <c r="D3382">
        <f t="shared" si="634"/>
        <v>0</v>
      </c>
      <c r="E3382">
        <f t="shared" si="627"/>
        <v>71.067986456394166</v>
      </c>
      <c r="F3382">
        <f t="shared" si="629"/>
        <v>0</v>
      </c>
      <c r="G3382">
        <f t="shared" si="628"/>
        <v>0</v>
      </c>
      <c r="H3382">
        <f t="shared" si="635"/>
        <v>0</v>
      </c>
      <c r="I3382">
        <f t="shared" si="630"/>
        <v>0</v>
      </c>
      <c r="J3382" t="str">
        <f t="shared" si="631"/>
        <v/>
      </c>
      <c r="L3382">
        <f t="shared" si="632"/>
        <v>70.978365794108839</v>
      </c>
      <c r="M3382">
        <f t="shared" si="636"/>
        <v>-222.29850074040769</v>
      </c>
      <c r="N3382">
        <f t="shared" si="637"/>
        <v>13.91012256135582</v>
      </c>
    </row>
    <row r="3383" spans="2:14" x14ac:dyDescent="0.25">
      <c r="B3383">
        <f t="shared" si="633"/>
        <v>3.3649999999997404</v>
      </c>
      <c r="C3383">
        <f t="shared" si="626"/>
        <v>4.7464593204789827</v>
      </c>
      <c r="D3383">
        <f t="shared" si="634"/>
        <v>0</v>
      </c>
      <c r="E3383">
        <f t="shared" si="627"/>
        <v>71.056875007256437</v>
      </c>
      <c r="F3383">
        <f t="shared" si="629"/>
        <v>0</v>
      </c>
      <c r="G3383">
        <f t="shared" si="628"/>
        <v>0</v>
      </c>
      <c r="H3383">
        <f t="shared" si="635"/>
        <v>0</v>
      </c>
      <c r="I3383">
        <f t="shared" si="630"/>
        <v>0</v>
      </c>
      <c r="J3383" t="str">
        <f t="shared" si="631"/>
        <v/>
      </c>
      <c r="L3383">
        <f t="shared" si="632"/>
        <v>70.967284082041061</v>
      </c>
      <c r="M3383">
        <f t="shared" si="636"/>
        <v>-222.22898275458647</v>
      </c>
      <c r="N3383">
        <f t="shared" si="637"/>
        <v>13.903597164244275</v>
      </c>
    </row>
    <row r="3384" spans="2:14" x14ac:dyDescent="0.25">
      <c r="B3384">
        <f t="shared" si="633"/>
        <v>3.3659999999997403</v>
      </c>
      <c r="C3384">
        <f t="shared" si="626"/>
        <v>4.7475251736040915</v>
      </c>
      <c r="D3384">
        <f t="shared" si="634"/>
        <v>0</v>
      </c>
      <c r="E3384">
        <f t="shared" si="627"/>
        <v>71.045767032387687</v>
      </c>
      <c r="F3384">
        <f t="shared" si="629"/>
        <v>0</v>
      </c>
      <c r="G3384">
        <f t="shared" si="628"/>
        <v>0</v>
      </c>
      <c r="H3384">
        <f t="shared" si="635"/>
        <v>0</v>
      </c>
      <c r="I3384">
        <f t="shared" si="630"/>
        <v>0</v>
      </c>
      <c r="J3384" t="str">
        <f t="shared" si="631"/>
        <v/>
      </c>
      <c r="L3384">
        <f t="shared" si="632"/>
        <v>70.956205829764755</v>
      </c>
      <c r="M3384">
        <f t="shared" si="636"/>
        <v>-222.15949737500296</v>
      </c>
      <c r="N3384">
        <f t="shared" si="637"/>
        <v>13.897075973545725</v>
      </c>
    </row>
    <row r="3385" spans="2:14" x14ac:dyDescent="0.25">
      <c r="B3385">
        <f t="shared" si="633"/>
        <v>3.3669999999997402</v>
      </c>
      <c r="C3385">
        <f t="shared" si="626"/>
        <v>4.7485908601095774</v>
      </c>
      <c r="D3385">
        <f t="shared" si="634"/>
        <v>0</v>
      </c>
      <c r="E3385">
        <f t="shared" si="627"/>
        <v>71.034662530158599</v>
      </c>
      <c r="F3385">
        <f t="shared" si="629"/>
        <v>0</v>
      </c>
      <c r="G3385">
        <f t="shared" si="628"/>
        <v>0</v>
      </c>
      <c r="H3385">
        <f t="shared" si="635"/>
        <v>0</v>
      </c>
      <c r="I3385">
        <f t="shared" si="630"/>
        <v>0</v>
      </c>
      <c r="J3385" t="str">
        <f t="shared" si="631"/>
        <v/>
      </c>
      <c r="L3385">
        <f t="shared" si="632"/>
        <v>70.945131035659898</v>
      </c>
      <c r="M3385">
        <f t="shared" si="636"/>
        <v>-222.09004458176196</v>
      </c>
      <c r="N3385">
        <f t="shared" si="637"/>
        <v>13.890558648199658</v>
      </c>
    </row>
    <row r="3386" spans="2:14" x14ac:dyDescent="0.25">
      <c r="B3386">
        <f t="shared" si="633"/>
        <v>3.3679999999997401</v>
      </c>
      <c r="C3386">
        <f t="shared" si="626"/>
        <v>4.7496563800475302</v>
      </c>
      <c r="D3386">
        <f t="shared" si="634"/>
        <v>0</v>
      </c>
      <c r="E3386">
        <f t="shared" si="627"/>
        <v>71.023561498940893</v>
      </c>
      <c r="F3386">
        <f t="shared" si="629"/>
        <v>0</v>
      </c>
      <c r="G3386">
        <f t="shared" si="628"/>
        <v>0</v>
      </c>
      <c r="H3386">
        <f t="shared" si="635"/>
        <v>0</v>
      </c>
      <c r="I3386">
        <f t="shared" si="630"/>
        <v>0</v>
      </c>
      <c r="J3386" t="str">
        <f t="shared" si="631"/>
        <v/>
      </c>
      <c r="L3386">
        <f t="shared" si="632"/>
        <v>70.934059698107518</v>
      </c>
      <c r="M3386">
        <f t="shared" si="636"/>
        <v>-222.02062435411563</v>
      </c>
      <c r="N3386">
        <f t="shared" si="637"/>
        <v>13.884045529266587</v>
      </c>
    </row>
    <row r="3387" spans="2:14" x14ac:dyDescent="0.25">
      <c r="B3387">
        <f t="shared" si="633"/>
        <v>3.36899999999974</v>
      </c>
      <c r="C3387">
        <f t="shared" si="626"/>
        <v>4.750721733470014</v>
      </c>
      <c r="D3387">
        <f t="shared" si="634"/>
        <v>0</v>
      </c>
      <c r="E3387">
        <f t="shared" si="627"/>
        <v>71.012463937107313</v>
      </c>
      <c r="F3387">
        <f t="shared" si="629"/>
        <v>0</v>
      </c>
      <c r="G3387">
        <f t="shared" si="628"/>
        <v>0</v>
      </c>
      <c r="H3387">
        <f t="shared" si="635"/>
        <v>0</v>
      </c>
      <c r="I3387">
        <f t="shared" si="630"/>
        <v>0</v>
      </c>
      <c r="J3387" t="str">
        <f t="shared" si="631"/>
        <v/>
      </c>
      <c r="L3387">
        <f t="shared" si="632"/>
        <v>70.922991815489624</v>
      </c>
      <c r="M3387">
        <f t="shared" si="636"/>
        <v>-221.95123667160033</v>
      </c>
      <c r="N3387">
        <f t="shared" si="637"/>
        <v>13.877536503059673</v>
      </c>
    </row>
    <row r="3388" spans="2:14" x14ac:dyDescent="0.25">
      <c r="B3388">
        <f t="shared" si="633"/>
        <v>3.3699999999997399</v>
      </c>
      <c r="C3388">
        <f t="shared" si="626"/>
        <v>4.7517869204290708</v>
      </c>
      <c r="D3388">
        <f t="shared" si="634"/>
        <v>0</v>
      </c>
      <c r="E3388">
        <f t="shared" si="627"/>
        <v>71.001369843031597</v>
      </c>
      <c r="F3388">
        <f t="shared" si="629"/>
        <v>0</v>
      </c>
      <c r="G3388">
        <f t="shared" si="628"/>
        <v>0</v>
      </c>
      <c r="H3388">
        <f t="shared" si="635"/>
        <v>0</v>
      </c>
      <c r="I3388">
        <f t="shared" si="630"/>
        <v>0</v>
      </c>
      <c r="J3388" t="str">
        <f t="shared" si="631"/>
        <v/>
      </c>
      <c r="L3388">
        <f t="shared" si="632"/>
        <v>70.911927386189234</v>
      </c>
      <c r="M3388">
        <f t="shared" si="636"/>
        <v>-221.88188151432087</v>
      </c>
      <c r="N3388">
        <f t="shared" si="637"/>
        <v>13.87103145589208</v>
      </c>
    </row>
    <row r="3389" spans="2:14" x14ac:dyDescent="0.25">
      <c r="B3389">
        <f t="shared" si="633"/>
        <v>3.3709999999997398</v>
      </c>
      <c r="C3389">
        <f t="shared" si="626"/>
        <v>4.7528519409767167</v>
      </c>
      <c r="D3389">
        <f t="shared" si="634"/>
        <v>0</v>
      </c>
      <c r="E3389">
        <f t="shared" si="627"/>
        <v>70.990279215088506</v>
      </c>
      <c r="F3389">
        <f t="shared" si="629"/>
        <v>0</v>
      </c>
      <c r="G3389">
        <f t="shared" si="628"/>
        <v>0</v>
      </c>
      <c r="H3389">
        <f t="shared" si="635"/>
        <v>0</v>
      </c>
      <c r="I3389">
        <f t="shared" si="630"/>
        <v>0</v>
      </c>
      <c r="J3389" t="str">
        <f t="shared" si="631"/>
        <v/>
      </c>
      <c r="L3389">
        <f t="shared" si="632"/>
        <v>70.900866408590389</v>
      </c>
      <c r="M3389">
        <f t="shared" si="636"/>
        <v>-221.81255886181361</v>
      </c>
      <c r="N3389">
        <f t="shared" si="637"/>
        <v>13.864530501450645</v>
      </c>
    </row>
    <row r="3390" spans="2:14" x14ac:dyDescent="0.25">
      <c r="B3390">
        <f t="shared" si="633"/>
        <v>3.3719999999997397</v>
      </c>
      <c r="C3390">
        <f t="shared" si="626"/>
        <v>4.753916795164943</v>
      </c>
      <c r="D3390">
        <f t="shared" si="634"/>
        <v>0</v>
      </c>
      <c r="E3390">
        <f t="shared" si="627"/>
        <v>70.979192051653826</v>
      </c>
      <c r="F3390">
        <f t="shared" si="629"/>
        <v>0</v>
      </c>
      <c r="G3390">
        <f t="shared" si="628"/>
        <v>0</v>
      </c>
      <c r="H3390">
        <f t="shared" si="635"/>
        <v>0</v>
      </c>
      <c r="I3390">
        <f t="shared" si="630"/>
        <v>0</v>
      </c>
      <c r="J3390" t="str">
        <f t="shared" si="631"/>
        <v/>
      </c>
      <c r="L3390">
        <f t="shared" si="632"/>
        <v>70.889808881078139</v>
      </c>
      <c r="M3390">
        <f t="shared" si="636"/>
        <v>-221.74326869361494</v>
      </c>
      <c r="N3390">
        <f t="shared" si="637"/>
        <v>13.858033639735368</v>
      </c>
    </row>
    <row r="3391" spans="2:14" x14ac:dyDescent="0.25">
      <c r="B3391">
        <f t="shared" si="633"/>
        <v>3.3729999999997395</v>
      </c>
      <c r="C3391">
        <f t="shared" si="626"/>
        <v>4.754981483045718</v>
      </c>
      <c r="D3391">
        <f t="shared" si="634"/>
        <v>0</v>
      </c>
      <c r="E3391">
        <f t="shared" si="627"/>
        <v>70.968108351104348</v>
      </c>
      <c r="F3391">
        <f t="shared" si="629"/>
        <v>0</v>
      </c>
      <c r="G3391">
        <f t="shared" si="628"/>
        <v>0</v>
      </c>
      <c r="H3391">
        <f t="shared" si="635"/>
        <v>0</v>
      </c>
      <c r="I3391">
        <f t="shared" si="630"/>
        <v>0</v>
      </c>
      <c r="J3391" t="str">
        <f t="shared" si="631"/>
        <v/>
      </c>
      <c r="L3391">
        <f t="shared" si="632"/>
        <v>70.878754802038529</v>
      </c>
      <c r="M3391">
        <f t="shared" si="636"/>
        <v>-221.67401098954542</v>
      </c>
      <c r="N3391">
        <f t="shared" si="637"/>
        <v>13.851540870746248</v>
      </c>
    </row>
    <row r="3392" spans="2:14" x14ac:dyDescent="0.25">
      <c r="B3392">
        <f t="shared" si="633"/>
        <v>3.3739999999997394</v>
      </c>
      <c r="C3392">
        <f t="shared" si="626"/>
        <v>4.7560460046709849</v>
      </c>
      <c r="D3392">
        <f t="shared" si="634"/>
        <v>0</v>
      </c>
      <c r="E3392">
        <f t="shared" si="627"/>
        <v>70.957028111817891</v>
      </c>
      <c r="F3392">
        <f t="shared" si="629"/>
        <v>0</v>
      </c>
      <c r="G3392">
        <f t="shared" si="628"/>
        <v>0</v>
      </c>
      <c r="H3392">
        <f t="shared" si="635"/>
        <v>0</v>
      </c>
      <c r="I3392">
        <f t="shared" si="630"/>
        <v>0</v>
      </c>
      <c r="J3392" t="str">
        <f t="shared" si="631"/>
        <v/>
      </c>
      <c r="L3392">
        <f t="shared" si="632"/>
        <v>70.867704169858598</v>
      </c>
      <c r="M3392">
        <f t="shared" si="636"/>
        <v>-221.60478572914144</v>
      </c>
      <c r="N3392">
        <f t="shared" si="637"/>
        <v>13.845052080796449</v>
      </c>
    </row>
    <row r="3393" spans="2:14" x14ac:dyDescent="0.25">
      <c r="B3393">
        <f t="shared" si="633"/>
        <v>3.3749999999997393</v>
      </c>
      <c r="C3393">
        <f t="shared" si="626"/>
        <v>4.7571103600926623</v>
      </c>
      <c r="D3393">
        <f t="shared" si="634"/>
        <v>0</v>
      </c>
      <c r="E3393">
        <f t="shared" si="627"/>
        <v>70.94595133217328</v>
      </c>
      <c r="F3393">
        <f t="shared" si="629"/>
        <v>0</v>
      </c>
      <c r="G3393">
        <f t="shared" si="628"/>
        <v>0</v>
      </c>
      <c r="H3393">
        <f t="shared" si="635"/>
        <v>0</v>
      </c>
      <c r="I3393">
        <f t="shared" si="630"/>
        <v>0</v>
      </c>
      <c r="J3393" t="str">
        <f t="shared" si="631"/>
        <v/>
      </c>
      <c r="L3393">
        <f t="shared" si="632"/>
        <v>70.856656982926424</v>
      </c>
      <c r="M3393">
        <f t="shared" si="636"/>
        <v>-221.53559289222358</v>
      </c>
      <c r="N3393">
        <f t="shared" si="637"/>
        <v>13.838567383572808</v>
      </c>
    </row>
    <row r="3394" spans="2:14" x14ac:dyDescent="0.25">
      <c r="B3394">
        <f t="shared" si="633"/>
        <v>3.3759999999997392</v>
      </c>
      <c r="C3394">
        <f t="shared" si="626"/>
        <v>4.7581745493626446</v>
      </c>
      <c r="D3394">
        <f t="shared" si="634"/>
        <v>0</v>
      </c>
      <c r="E3394">
        <f t="shared" si="627"/>
        <v>70.934878010550335</v>
      </c>
      <c r="F3394">
        <f t="shared" si="629"/>
        <v>0</v>
      </c>
      <c r="G3394">
        <f t="shared" si="628"/>
        <v>0</v>
      </c>
      <c r="H3394">
        <f t="shared" si="635"/>
        <v>0</v>
      </c>
      <c r="I3394">
        <f t="shared" si="630"/>
        <v>0</v>
      </c>
      <c r="J3394" t="str">
        <f t="shared" si="631"/>
        <v/>
      </c>
      <c r="L3394">
        <f t="shared" si="632"/>
        <v>70.845613239631078</v>
      </c>
      <c r="M3394">
        <f t="shared" si="636"/>
        <v>-221.46643245889663</v>
      </c>
      <c r="N3394">
        <f t="shared" si="637"/>
        <v>13.832086665388488</v>
      </c>
    </row>
    <row r="3395" spans="2:14" x14ac:dyDescent="0.25">
      <c r="B3395">
        <f t="shared" si="633"/>
        <v>3.3769999999997391</v>
      </c>
      <c r="C3395">
        <f t="shared" si="626"/>
        <v>4.7592385725328032</v>
      </c>
      <c r="D3395">
        <f t="shared" si="634"/>
        <v>0</v>
      </c>
      <c r="E3395">
        <f t="shared" si="627"/>
        <v>70.923808145329915</v>
      </c>
      <c r="F3395">
        <f t="shared" si="629"/>
        <v>0</v>
      </c>
      <c r="G3395">
        <f t="shared" si="628"/>
        <v>0</v>
      </c>
      <c r="H3395">
        <f t="shared" si="635"/>
        <v>0</v>
      </c>
      <c r="I3395">
        <f t="shared" si="630"/>
        <v>0</v>
      </c>
      <c r="J3395" t="str">
        <f t="shared" si="631"/>
        <v/>
      </c>
      <c r="L3395">
        <f t="shared" si="632"/>
        <v>70.834572938362641</v>
      </c>
      <c r="M3395">
        <f t="shared" si="636"/>
        <v>-221.39730440841277</v>
      </c>
      <c r="N3395">
        <f t="shared" si="637"/>
        <v>13.825610039930325</v>
      </c>
    </row>
    <row r="3396" spans="2:14" x14ac:dyDescent="0.25">
      <c r="B3396">
        <f t="shared" si="633"/>
        <v>3.377999999999739</v>
      </c>
      <c r="C3396">
        <f t="shared" si="626"/>
        <v>4.760302429654983</v>
      </c>
      <c r="D3396">
        <f t="shared" si="634"/>
        <v>0</v>
      </c>
      <c r="E3396">
        <f t="shared" si="627"/>
        <v>70.912741734893871</v>
      </c>
      <c r="F3396">
        <f t="shared" si="629"/>
        <v>0</v>
      </c>
      <c r="G3396">
        <f t="shared" si="628"/>
        <v>0</v>
      </c>
      <c r="H3396">
        <f t="shared" si="635"/>
        <v>0</v>
      </c>
      <c r="I3396">
        <f t="shared" si="630"/>
        <v>0</v>
      </c>
      <c r="J3396" t="str">
        <f t="shared" si="631"/>
        <v/>
      </c>
      <c r="L3396">
        <f t="shared" si="632"/>
        <v>70.823536077512159</v>
      </c>
      <c r="M3396">
        <f t="shared" si="636"/>
        <v>-221.32820872087677</v>
      </c>
      <c r="N3396">
        <f t="shared" si="637"/>
        <v>13.81913750719832</v>
      </c>
    </row>
    <row r="3397" spans="2:14" x14ac:dyDescent="0.25">
      <c r="B3397">
        <f t="shared" si="633"/>
        <v>3.3789999999997389</v>
      </c>
      <c r="C3397">
        <f t="shared" si="626"/>
        <v>4.7613661207810063</v>
      </c>
      <c r="D3397">
        <f t="shared" si="634"/>
        <v>0</v>
      </c>
      <c r="E3397">
        <f t="shared" si="627"/>
        <v>70.901678777625079</v>
      </c>
      <c r="F3397">
        <f t="shared" si="629"/>
        <v>0</v>
      </c>
      <c r="G3397">
        <f t="shared" si="628"/>
        <v>0</v>
      </c>
      <c r="H3397">
        <f t="shared" si="635"/>
        <v>0</v>
      </c>
      <c r="I3397">
        <f t="shared" si="630"/>
        <v>0</v>
      </c>
      <c r="J3397" t="str">
        <f t="shared" si="631"/>
        <v/>
      </c>
      <c r="L3397">
        <f t="shared" si="632"/>
        <v>70.812502655471732</v>
      </c>
      <c r="M3397">
        <f t="shared" si="636"/>
        <v>-221.25914537582503</v>
      </c>
      <c r="N3397">
        <f t="shared" si="637"/>
        <v>13.812669067192473</v>
      </c>
    </row>
    <row r="3398" spans="2:14" x14ac:dyDescent="0.25">
      <c r="B3398">
        <f t="shared" si="633"/>
        <v>3.3799999999997388</v>
      </c>
      <c r="C3398">
        <f t="shared" si="626"/>
        <v>4.7624296459626709</v>
      </c>
      <c r="D3398">
        <f t="shared" si="634"/>
        <v>0</v>
      </c>
      <c r="E3398">
        <f t="shared" si="627"/>
        <v>70.890619271907411</v>
      </c>
      <c r="F3398">
        <f t="shared" si="629"/>
        <v>0</v>
      </c>
      <c r="G3398">
        <f t="shared" si="628"/>
        <v>0</v>
      </c>
      <c r="H3398">
        <f t="shared" si="635"/>
        <v>0</v>
      </c>
      <c r="I3398">
        <f t="shared" si="630"/>
        <v>0</v>
      </c>
      <c r="J3398" t="str">
        <f t="shared" si="631"/>
        <v/>
      </c>
      <c r="L3398">
        <f t="shared" si="632"/>
        <v>70.801472670634439</v>
      </c>
      <c r="M3398">
        <f t="shared" si="636"/>
        <v>-221.19011435336233</v>
      </c>
      <c r="N3398">
        <f t="shared" si="637"/>
        <v>13.806204492539109</v>
      </c>
    </row>
    <row r="3399" spans="2:14" x14ac:dyDescent="0.25">
      <c r="B3399">
        <f t="shared" si="633"/>
        <v>3.3809999999997387</v>
      </c>
      <c r="C3399">
        <f t="shared" si="626"/>
        <v>4.7634930052517497</v>
      </c>
      <c r="D3399">
        <f t="shared" si="634"/>
        <v>0</v>
      </c>
      <c r="E3399">
        <f t="shared" si="627"/>
        <v>70.879563216125746</v>
      </c>
      <c r="F3399">
        <f t="shared" si="629"/>
        <v>0</v>
      </c>
      <c r="G3399">
        <f t="shared" si="628"/>
        <v>0</v>
      </c>
      <c r="H3399">
        <f t="shared" si="635"/>
        <v>0</v>
      </c>
      <c r="I3399">
        <f t="shared" si="630"/>
        <v>0</v>
      </c>
      <c r="J3399" t="str">
        <f t="shared" si="631"/>
        <v/>
      </c>
      <c r="L3399">
        <f t="shared" si="632"/>
        <v>70.790446121394339</v>
      </c>
      <c r="M3399">
        <f t="shared" si="636"/>
        <v>-221.12111563330927</v>
      </c>
      <c r="N3399">
        <f t="shared" si="637"/>
        <v>13.799744010611903</v>
      </c>
    </row>
    <row r="3400" spans="2:14" x14ac:dyDescent="0.25">
      <c r="B3400">
        <f t="shared" si="633"/>
        <v>3.3819999999997385</v>
      </c>
      <c r="C3400">
        <f t="shared" si="626"/>
        <v>4.7645561986999914</v>
      </c>
      <c r="D3400">
        <f t="shared" si="634"/>
        <v>0</v>
      </c>
      <c r="E3400">
        <f t="shared" si="627"/>
        <v>70.868510608665986</v>
      </c>
      <c r="F3400">
        <f t="shared" si="629"/>
        <v>0</v>
      </c>
      <c r="G3400">
        <f t="shared" si="628"/>
        <v>0</v>
      </c>
      <c r="H3400">
        <f t="shared" si="635"/>
        <v>0</v>
      </c>
      <c r="I3400">
        <f t="shared" si="630"/>
        <v>0</v>
      </c>
      <c r="J3400" t="str">
        <f t="shared" si="631"/>
        <v/>
      </c>
      <c r="L3400">
        <f t="shared" si="632"/>
        <v>70.779423006146544</v>
      </c>
      <c r="M3400">
        <f t="shared" si="636"/>
        <v>-221.05214919520222</v>
      </c>
      <c r="N3400">
        <f t="shared" si="637"/>
        <v>13.793287621410855</v>
      </c>
    </row>
    <row r="3401" spans="2:14" x14ac:dyDescent="0.25">
      <c r="B3401">
        <f t="shared" si="633"/>
        <v>3.3829999999997384</v>
      </c>
      <c r="C3401">
        <f t="shared" si="626"/>
        <v>4.7656192263591217</v>
      </c>
      <c r="D3401">
        <f t="shared" si="634"/>
        <v>0</v>
      </c>
      <c r="E3401">
        <f t="shared" si="627"/>
        <v>70.857461447915028</v>
      </c>
      <c r="F3401">
        <f t="shared" si="629"/>
        <v>0</v>
      </c>
      <c r="G3401">
        <f t="shared" si="628"/>
        <v>0</v>
      </c>
      <c r="H3401">
        <f t="shared" si="635"/>
        <v>0</v>
      </c>
      <c r="I3401">
        <f t="shared" si="630"/>
        <v>0</v>
      </c>
      <c r="J3401" t="str">
        <f t="shared" si="631"/>
        <v/>
      </c>
      <c r="L3401">
        <f t="shared" si="632"/>
        <v>70.768403323287103</v>
      </c>
      <c r="M3401">
        <f t="shared" si="636"/>
        <v>-220.98321501914597</v>
      </c>
      <c r="N3401">
        <f t="shared" si="637"/>
        <v>13.786835211249127</v>
      </c>
    </row>
    <row r="3402" spans="2:14" x14ac:dyDescent="0.25">
      <c r="B3402">
        <f t="shared" si="633"/>
        <v>3.3839999999997383</v>
      </c>
      <c r="C3402">
        <f t="shared" si="626"/>
        <v>4.7666820882808407</v>
      </c>
      <c r="D3402">
        <f t="shared" si="634"/>
        <v>0</v>
      </c>
      <c r="E3402">
        <f t="shared" si="627"/>
        <v>70.84641573226078</v>
      </c>
      <c r="F3402">
        <f t="shared" si="629"/>
        <v>0</v>
      </c>
      <c r="G3402">
        <f t="shared" si="628"/>
        <v>0</v>
      </c>
      <c r="H3402">
        <f t="shared" si="635"/>
        <v>0</v>
      </c>
      <c r="I3402">
        <f t="shared" si="630"/>
        <v>0</v>
      </c>
      <c r="J3402" t="str">
        <f t="shared" si="631"/>
        <v/>
      </c>
      <c r="L3402">
        <f t="shared" si="632"/>
        <v>70.757387071213117</v>
      </c>
      <c r="M3402">
        <f t="shared" si="636"/>
        <v>-220.91431308496112</v>
      </c>
      <c r="N3402">
        <f t="shared" si="637"/>
        <v>13.780386780126719</v>
      </c>
    </row>
    <row r="3403" spans="2:14" x14ac:dyDescent="0.25">
      <c r="B3403">
        <f t="shared" si="633"/>
        <v>3.3849999999997382</v>
      </c>
      <c r="C3403">
        <f t="shared" si="626"/>
        <v>4.7677447845168244</v>
      </c>
      <c r="D3403">
        <f t="shared" si="634"/>
        <v>0</v>
      </c>
      <c r="E3403">
        <f t="shared" si="627"/>
        <v>70.835373460092143</v>
      </c>
      <c r="F3403">
        <f t="shared" si="629"/>
        <v>0</v>
      </c>
      <c r="G3403">
        <f t="shared" si="628"/>
        <v>0</v>
      </c>
      <c r="H3403">
        <f t="shared" si="635"/>
        <v>0</v>
      </c>
      <c r="I3403">
        <f t="shared" si="630"/>
        <v>0</v>
      </c>
      <c r="J3403" t="str">
        <f t="shared" si="631"/>
        <v/>
      </c>
      <c r="L3403">
        <f t="shared" si="632"/>
        <v>70.746374248322667</v>
      </c>
      <c r="M3403">
        <f t="shared" si="636"/>
        <v>-220.84544337275247</v>
      </c>
      <c r="N3403">
        <f t="shared" si="637"/>
        <v>13.773942441730469</v>
      </c>
    </row>
    <row r="3404" spans="2:14" x14ac:dyDescent="0.25">
      <c r="B3404">
        <f t="shared" si="633"/>
        <v>3.3859999999997381</v>
      </c>
      <c r="C3404">
        <f t="shared" si="626"/>
        <v>4.7688073151187256</v>
      </c>
      <c r="D3404">
        <f t="shared" si="634"/>
        <v>0</v>
      </c>
      <c r="E3404">
        <f t="shared" si="627"/>
        <v>70.82433462979904</v>
      </c>
      <c r="F3404">
        <f t="shared" si="629"/>
        <v>0</v>
      </c>
      <c r="G3404">
        <f t="shared" si="628"/>
        <v>0</v>
      </c>
      <c r="H3404">
        <f t="shared" si="635"/>
        <v>0</v>
      </c>
      <c r="I3404">
        <f t="shared" si="630"/>
        <v>0</v>
      </c>
      <c r="J3404" t="str">
        <f t="shared" si="631"/>
        <v/>
      </c>
      <c r="L3404">
        <f t="shared" si="632"/>
        <v>70.735364853014801</v>
      </c>
      <c r="M3404">
        <f t="shared" si="636"/>
        <v>-220.77660586205639</v>
      </c>
      <c r="N3404">
        <f t="shared" si="637"/>
        <v>13.767502196060377</v>
      </c>
    </row>
    <row r="3405" spans="2:14" x14ac:dyDescent="0.25">
      <c r="B3405">
        <f t="shared" si="633"/>
        <v>3.386999999999738</v>
      </c>
      <c r="C3405">
        <f t="shared" si="626"/>
        <v>4.7698696801381724</v>
      </c>
      <c r="D3405">
        <f t="shared" si="634"/>
        <v>0</v>
      </c>
      <c r="E3405">
        <f t="shared" si="627"/>
        <v>70.813299239772377</v>
      </c>
      <c r="F3405">
        <f t="shared" si="629"/>
        <v>0</v>
      </c>
      <c r="G3405">
        <f t="shared" si="628"/>
        <v>0</v>
      </c>
      <c r="H3405">
        <f t="shared" si="635"/>
        <v>0</v>
      </c>
      <c r="I3405">
        <f t="shared" si="630"/>
        <v>0</v>
      </c>
      <c r="J3405" t="str">
        <f t="shared" si="631"/>
        <v/>
      </c>
      <c r="L3405">
        <f t="shared" si="632"/>
        <v>70.724358883689604</v>
      </c>
      <c r="M3405">
        <f t="shared" si="636"/>
        <v>-220.70780053326189</v>
      </c>
      <c r="N3405">
        <f t="shared" si="637"/>
        <v>13.76106570205593</v>
      </c>
    </row>
    <row r="3406" spans="2:14" x14ac:dyDescent="0.25">
      <c r="B3406">
        <f t="shared" si="633"/>
        <v>3.3879999999997379</v>
      </c>
      <c r="C3406">
        <f t="shared" si="626"/>
        <v>4.7709318796267688</v>
      </c>
      <c r="D3406">
        <f t="shared" si="634"/>
        <v>0</v>
      </c>
      <c r="E3406">
        <f t="shared" si="627"/>
        <v>70.802267288404096</v>
      </c>
      <c r="F3406">
        <f t="shared" si="629"/>
        <v>0</v>
      </c>
      <c r="G3406">
        <f t="shared" si="628"/>
        <v>0</v>
      </c>
      <c r="H3406">
        <f t="shared" si="635"/>
        <v>0</v>
      </c>
      <c r="I3406">
        <f t="shared" si="630"/>
        <v>0</v>
      </c>
      <c r="J3406" t="str">
        <f t="shared" si="631"/>
        <v/>
      </c>
      <c r="L3406">
        <f t="shared" si="632"/>
        <v>70.713356338748142</v>
      </c>
      <c r="M3406">
        <f t="shared" si="636"/>
        <v>-220.63902736562113</v>
      </c>
      <c r="N3406">
        <f t="shared" si="637"/>
        <v>13.754633528151317</v>
      </c>
    </row>
    <row r="3407" spans="2:14" x14ac:dyDescent="0.25">
      <c r="B3407">
        <f t="shared" si="633"/>
        <v>3.3889999999997378</v>
      </c>
      <c r="C3407">
        <f t="shared" si="626"/>
        <v>4.7719939136360949</v>
      </c>
      <c r="D3407">
        <f t="shared" si="634"/>
        <v>0</v>
      </c>
      <c r="E3407">
        <f t="shared" si="627"/>
        <v>70.791238774087105</v>
      </c>
      <c r="F3407">
        <f t="shared" si="629"/>
        <v>0</v>
      </c>
      <c r="G3407">
        <f t="shared" si="628"/>
        <v>0</v>
      </c>
      <c r="H3407">
        <f t="shared" si="635"/>
        <v>0</v>
      </c>
      <c r="I3407">
        <f t="shared" si="630"/>
        <v>0</v>
      </c>
      <c r="J3407" t="str">
        <f t="shared" si="631"/>
        <v/>
      </c>
      <c r="L3407">
        <f t="shared" si="632"/>
        <v>70.702357216592489</v>
      </c>
      <c r="M3407">
        <f t="shared" si="636"/>
        <v>-220.57028633980735</v>
      </c>
      <c r="N3407">
        <f t="shared" si="637"/>
        <v>13.748205219599186</v>
      </c>
    </row>
    <row r="3408" spans="2:14" x14ac:dyDescent="0.25">
      <c r="B3408">
        <f t="shared" si="633"/>
        <v>3.3899999999997377</v>
      </c>
      <c r="C3408">
        <f t="shared" si="626"/>
        <v>4.773055782217706</v>
      </c>
      <c r="D3408">
        <f t="shared" si="634"/>
        <v>0</v>
      </c>
      <c r="E3408">
        <f t="shared" si="627"/>
        <v>70.780213695215338</v>
      </c>
      <c r="F3408">
        <f t="shared" si="629"/>
        <v>0</v>
      </c>
      <c r="G3408">
        <f t="shared" si="628"/>
        <v>0</v>
      </c>
      <c r="H3408">
        <f t="shared" si="635"/>
        <v>0</v>
      </c>
      <c r="I3408">
        <f t="shared" si="630"/>
        <v>0</v>
      </c>
      <c r="J3408" t="str">
        <f t="shared" si="631"/>
        <v/>
      </c>
      <c r="L3408">
        <f t="shared" si="632"/>
        <v>70.691361515625672</v>
      </c>
      <c r="M3408">
        <f t="shared" si="636"/>
        <v>-220.50157743535692</v>
      </c>
      <c r="N3408">
        <f t="shared" si="637"/>
        <v>13.741780890086375</v>
      </c>
    </row>
    <row r="3409" spans="2:14" x14ac:dyDescent="0.25">
      <c r="B3409">
        <f t="shared" si="633"/>
        <v>3.3909999999997376</v>
      </c>
      <c r="C3409">
        <f t="shared" ref="C3409:C3472" si="638">C3408+E3408*$B$3*$B$8</f>
        <v>4.7741174854231341</v>
      </c>
      <c r="D3409">
        <f t="shared" si="634"/>
        <v>0</v>
      </c>
      <c r="E3409">
        <f t="shared" ref="E3409:E3472" si="639">E3408+$B$8*(((D3408*$B$3)-$B$2*E3408^2)/$B$1)</f>
        <v>70.769192050183705</v>
      </c>
      <c r="F3409">
        <f t="shared" si="629"/>
        <v>0</v>
      </c>
      <c r="G3409">
        <f t="shared" si="628"/>
        <v>0</v>
      </c>
      <c r="H3409">
        <f t="shared" si="635"/>
        <v>0</v>
      </c>
      <c r="I3409">
        <f t="shared" si="630"/>
        <v>0</v>
      </c>
      <c r="J3409" t="str">
        <f t="shared" si="631"/>
        <v/>
      </c>
      <c r="L3409">
        <f t="shared" si="632"/>
        <v>70.680369234251756</v>
      </c>
      <c r="M3409">
        <f t="shared" si="636"/>
        <v>-220.43290063265886</v>
      </c>
      <c r="N3409">
        <f t="shared" si="637"/>
        <v>13.735360539612884</v>
      </c>
    </row>
    <row r="3410" spans="2:14" x14ac:dyDescent="0.25">
      <c r="B3410">
        <f t="shared" si="633"/>
        <v>3.3919999999997374</v>
      </c>
      <c r="C3410">
        <f t="shared" si="638"/>
        <v>4.7751790233038864</v>
      </c>
      <c r="D3410">
        <f t="shared" si="634"/>
        <v>0</v>
      </c>
      <c r="E3410">
        <f t="shared" si="639"/>
        <v>70.758173837388142</v>
      </c>
      <c r="F3410">
        <f t="shared" si="629"/>
        <v>0</v>
      </c>
      <c r="G3410">
        <f t="shared" si="628"/>
        <v>0</v>
      </c>
      <c r="H3410">
        <f t="shared" si="635"/>
        <v>0</v>
      </c>
      <c r="I3410">
        <f t="shared" si="630"/>
        <v>0</v>
      </c>
      <c r="J3410" t="str">
        <f t="shared" si="631"/>
        <v/>
      </c>
      <c r="L3410">
        <f t="shared" si="632"/>
        <v>70.6693803708758</v>
      </c>
      <c r="M3410">
        <f t="shared" si="636"/>
        <v>-220.36425591124953</v>
      </c>
      <c r="N3410">
        <f t="shared" si="637"/>
        <v>13.728944281865552</v>
      </c>
    </row>
    <row r="3411" spans="2:14" x14ac:dyDescent="0.25">
      <c r="B3411">
        <f t="shared" si="633"/>
        <v>3.3929999999997373</v>
      </c>
      <c r="C3411">
        <f t="shared" si="638"/>
        <v>4.7762403959114472</v>
      </c>
      <c r="D3411">
        <f t="shared" si="634"/>
        <v>0</v>
      </c>
      <c r="E3411">
        <f t="shared" si="639"/>
        <v>70.74715905522558</v>
      </c>
      <c r="F3411">
        <f t="shared" si="629"/>
        <v>0</v>
      </c>
      <c r="G3411">
        <f t="shared" ref="G3411:G3474" si="640">IF(C3411&lt;$B$5,$B$2*E3411^3,0)</f>
        <v>0</v>
      </c>
      <c r="H3411">
        <f t="shared" si="635"/>
        <v>0</v>
      </c>
      <c r="I3411">
        <f t="shared" si="630"/>
        <v>0</v>
      </c>
      <c r="J3411" t="str">
        <f t="shared" si="631"/>
        <v/>
      </c>
      <c r="L3411">
        <f t="shared" si="632"/>
        <v>70.658394923903799</v>
      </c>
      <c r="M3411">
        <f t="shared" si="636"/>
        <v>-220.29564325123374</v>
      </c>
      <c r="N3411">
        <f t="shared" si="637"/>
        <v>13.722532003157539</v>
      </c>
    </row>
    <row r="3412" spans="2:14" x14ac:dyDescent="0.25">
      <c r="B3412">
        <f t="shared" si="633"/>
        <v>3.3939999999997372</v>
      </c>
      <c r="C3412">
        <f t="shared" si="638"/>
        <v>4.7773016032972757</v>
      </c>
      <c r="D3412">
        <f t="shared" si="634"/>
        <v>0</v>
      </c>
      <c r="E3412">
        <f t="shared" si="639"/>
        <v>70.73614770209393</v>
      </c>
      <c r="F3412">
        <f t="shared" ref="F3412:F3475" si="641">D3412*E3412*$B$3</f>
        <v>0</v>
      </c>
      <c r="G3412">
        <f t="shared" si="640"/>
        <v>0</v>
      </c>
      <c r="H3412">
        <f t="shared" si="635"/>
        <v>0</v>
      </c>
      <c r="I3412">
        <f t="shared" ref="I3412:I3475" si="642">G3412+H3412</f>
        <v>0</v>
      </c>
      <c r="J3412" t="str">
        <f t="shared" ref="J3412:J3475" si="643">IF(C3412&lt;$B$5,E3412,"")</f>
        <v/>
      </c>
      <c r="L3412">
        <f t="shared" ref="L3412:L3475" si="644">$L$15/(B3412+$L$16)</f>
        <v>70.647412891742789</v>
      </c>
      <c r="M3412">
        <f t="shared" si="636"/>
        <v>-220.22706263300051</v>
      </c>
      <c r="N3412">
        <f t="shared" si="637"/>
        <v>13.716123703488847</v>
      </c>
    </row>
    <row r="3413" spans="2:14" x14ac:dyDescent="0.25">
      <c r="B3413">
        <f t="shared" ref="B3413:B3476" si="645">B3412+$B$8</f>
        <v>3.3949999999997371</v>
      </c>
      <c r="C3413">
        <f t="shared" si="638"/>
        <v>4.7783626455128072</v>
      </c>
      <c r="D3413">
        <f t="shared" ref="D3413:D3476" si="646">IF(C3413&lt;$B$5,$B$6*SIN(PI()*C3413/$B$5)+$B$7*SIN(2*PI()*C3413/$B$5),0)</f>
        <v>0</v>
      </c>
      <c r="E3413">
        <f t="shared" si="639"/>
        <v>70.725139776392126</v>
      </c>
      <c r="F3413">
        <f t="shared" si="641"/>
        <v>0</v>
      </c>
      <c r="G3413">
        <f t="shared" si="640"/>
        <v>0</v>
      </c>
      <c r="H3413">
        <f t="shared" ref="H3413:H3476" si="647">IF(C3413&lt;$B$5,$B$1*E3413*(E3413-E3412)/$B$8,0)</f>
        <v>0</v>
      </c>
      <c r="I3413">
        <f t="shared" si="642"/>
        <v>0</v>
      </c>
      <c r="J3413" t="str">
        <f t="shared" si="643"/>
        <v/>
      </c>
      <c r="L3413">
        <f t="shared" si="644"/>
        <v>70.636434272800798</v>
      </c>
      <c r="M3413">
        <f t="shared" ref="M3413:M3476" si="648">$M$14*(E3413-E3412)</f>
        <v>-220.15851403608622</v>
      </c>
      <c r="N3413">
        <f t="shared" si="637"/>
        <v>13.709719382859475</v>
      </c>
    </row>
    <row r="3414" spans="2:14" x14ac:dyDescent="0.25">
      <c r="B3414">
        <f t="shared" si="645"/>
        <v>3.395999999999737</v>
      </c>
      <c r="C3414">
        <f t="shared" si="638"/>
        <v>4.779423522609453</v>
      </c>
      <c r="D3414">
        <f t="shared" si="646"/>
        <v>0</v>
      </c>
      <c r="E3414">
        <f t="shared" si="639"/>
        <v>70.714135276520068</v>
      </c>
      <c r="F3414">
        <f t="shared" si="641"/>
        <v>0</v>
      </c>
      <c r="G3414">
        <f t="shared" si="640"/>
        <v>0</v>
      </c>
      <c r="H3414">
        <f t="shared" si="647"/>
        <v>0</v>
      </c>
      <c r="I3414">
        <f t="shared" si="642"/>
        <v>0</v>
      </c>
      <c r="J3414" t="str">
        <f t="shared" si="643"/>
        <v/>
      </c>
      <c r="L3414">
        <f t="shared" si="644"/>
        <v>70.625459065486808</v>
      </c>
      <c r="M3414">
        <f t="shared" si="648"/>
        <v>-220.08999744116409</v>
      </c>
      <c r="N3414">
        <f t="shared" ref="N3414:N3477" si="649">$N$14*$M$14*(E3414+E3412-2*E3413)</f>
        <v>13.703318927582586</v>
      </c>
    </row>
    <row r="3415" spans="2:14" x14ac:dyDescent="0.25">
      <c r="B3415">
        <f t="shared" si="645"/>
        <v>3.3969999999997369</v>
      </c>
      <c r="C3415">
        <f t="shared" si="638"/>
        <v>4.7804842346386005</v>
      </c>
      <c r="D3415">
        <f t="shared" si="646"/>
        <v>0</v>
      </c>
      <c r="E3415">
        <f t="shared" si="639"/>
        <v>70.703134200878679</v>
      </c>
      <c r="F3415">
        <f t="shared" si="641"/>
        <v>0</v>
      </c>
      <c r="G3415">
        <f t="shared" si="640"/>
        <v>0</v>
      </c>
      <c r="H3415">
        <f t="shared" si="647"/>
        <v>0</v>
      </c>
      <c r="I3415">
        <f t="shared" si="642"/>
        <v>0</v>
      </c>
      <c r="J3415" t="str">
        <f t="shared" si="643"/>
        <v/>
      </c>
      <c r="L3415">
        <f t="shared" si="644"/>
        <v>70.614487268210837</v>
      </c>
      <c r="M3415">
        <f t="shared" si="648"/>
        <v>-220.02151282777049</v>
      </c>
      <c r="N3415">
        <f t="shared" si="649"/>
        <v>13.696922678718693</v>
      </c>
    </row>
    <row r="3416" spans="2:14" x14ac:dyDescent="0.25">
      <c r="B3416">
        <f t="shared" si="645"/>
        <v>3.3979999999997368</v>
      </c>
      <c r="C3416">
        <f t="shared" si="638"/>
        <v>4.7815447816516139</v>
      </c>
      <c r="D3416">
        <f t="shared" si="646"/>
        <v>0</v>
      </c>
      <c r="E3416">
        <f t="shared" si="639"/>
        <v>70.692136547869865</v>
      </c>
      <c r="F3416">
        <f t="shared" si="641"/>
        <v>0</v>
      </c>
      <c r="G3416">
        <f t="shared" si="640"/>
        <v>0</v>
      </c>
      <c r="H3416">
        <f t="shared" si="647"/>
        <v>0</v>
      </c>
      <c r="I3416">
        <f t="shared" si="642"/>
        <v>0</v>
      </c>
      <c r="J3416" t="str">
        <f t="shared" si="643"/>
        <v/>
      </c>
      <c r="L3416">
        <f t="shared" si="644"/>
        <v>70.603518879383842</v>
      </c>
      <c r="M3416">
        <f t="shared" si="648"/>
        <v>-219.95306017629446</v>
      </c>
      <c r="N3416">
        <f t="shared" si="649"/>
        <v>13.690530295207282</v>
      </c>
    </row>
    <row r="3417" spans="2:14" x14ac:dyDescent="0.25">
      <c r="B3417">
        <f t="shared" si="645"/>
        <v>3.3989999999997367</v>
      </c>
      <c r="C3417">
        <f t="shared" si="638"/>
        <v>4.7826051636998317</v>
      </c>
      <c r="D3417">
        <f t="shared" si="646"/>
        <v>0</v>
      </c>
      <c r="E3417">
        <f t="shared" si="639"/>
        <v>70.681142315896523</v>
      </c>
      <c r="F3417">
        <f t="shared" si="641"/>
        <v>0</v>
      </c>
      <c r="G3417">
        <f t="shared" si="640"/>
        <v>0</v>
      </c>
      <c r="H3417">
        <f t="shared" si="647"/>
        <v>0</v>
      </c>
      <c r="I3417">
        <f t="shared" si="642"/>
        <v>0</v>
      </c>
      <c r="J3417" t="str">
        <f t="shared" si="643"/>
        <v/>
      </c>
      <c r="L3417">
        <f t="shared" si="644"/>
        <v>70.592553897417787</v>
      </c>
      <c r="M3417">
        <f t="shared" si="648"/>
        <v>-219.88463946684078</v>
      </c>
      <c r="N3417">
        <f t="shared" si="649"/>
        <v>13.684141890735191</v>
      </c>
    </row>
    <row r="3418" spans="2:14" x14ac:dyDescent="0.25">
      <c r="B3418">
        <f t="shared" si="645"/>
        <v>3.3999999999997366</v>
      </c>
      <c r="C3418">
        <f t="shared" si="638"/>
        <v>4.7836653808345702</v>
      </c>
      <c r="D3418">
        <f t="shared" si="646"/>
        <v>0</v>
      </c>
      <c r="E3418">
        <f t="shared" si="639"/>
        <v>70.670151503362547</v>
      </c>
      <c r="F3418">
        <f t="shared" si="641"/>
        <v>0</v>
      </c>
      <c r="G3418">
        <f t="shared" si="640"/>
        <v>0</v>
      </c>
      <c r="H3418">
        <f t="shared" si="647"/>
        <v>0</v>
      </c>
      <c r="I3418">
        <f t="shared" si="642"/>
        <v>0</v>
      </c>
      <c r="J3418" t="str">
        <f t="shared" si="643"/>
        <v/>
      </c>
      <c r="L3418">
        <f t="shared" si="644"/>
        <v>70.581592320725647</v>
      </c>
      <c r="M3418">
        <f t="shared" si="648"/>
        <v>-219.81625067951427</v>
      </c>
      <c r="N3418">
        <f t="shared" si="649"/>
        <v>13.67775746530242</v>
      </c>
    </row>
    <row r="3419" spans="2:14" x14ac:dyDescent="0.25">
      <c r="B3419">
        <f t="shared" si="645"/>
        <v>3.4009999999997365</v>
      </c>
      <c r="C3419">
        <f t="shared" si="638"/>
        <v>4.7847254331071207</v>
      </c>
      <c r="D3419">
        <f t="shared" si="646"/>
        <v>0</v>
      </c>
      <c r="E3419">
        <f t="shared" si="639"/>
        <v>70.659164108672826</v>
      </c>
      <c r="F3419">
        <f t="shared" si="641"/>
        <v>0</v>
      </c>
      <c r="G3419">
        <f t="shared" si="640"/>
        <v>0</v>
      </c>
      <c r="H3419">
        <f t="shared" si="647"/>
        <v>0</v>
      </c>
      <c r="I3419">
        <f t="shared" si="642"/>
        <v>0</v>
      </c>
      <c r="J3419" t="str">
        <f t="shared" si="643"/>
        <v/>
      </c>
      <c r="L3419">
        <f t="shared" si="644"/>
        <v>70.57063414772135</v>
      </c>
      <c r="M3419">
        <f t="shared" si="648"/>
        <v>-219.74789379441972</v>
      </c>
      <c r="N3419">
        <f t="shared" si="649"/>
        <v>13.67137701890897</v>
      </c>
    </row>
    <row r="3420" spans="2:14" x14ac:dyDescent="0.25">
      <c r="B3420">
        <f t="shared" si="645"/>
        <v>3.4019999999997363</v>
      </c>
      <c r="C3420">
        <f t="shared" si="638"/>
        <v>4.7857853205687508</v>
      </c>
      <c r="D3420">
        <f t="shared" si="646"/>
        <v>0</v>
      </c>
      <c r="E3420">
        <f t="shared" si="639"/>
        <v>70.648180130233243</v>
      </c>
      <c r="F3420">
        <f t="shared" si="641"/>
        <v>0</v>
      </c>
      <c r="G3420">
        <f t="shared" si="640"/>
        <v>0</v>
      </c>
      <c r="H3420">
        <f t="shared" si="647"/>
        <v>0</v>
      </c>
      <c r="I3420">
        <f t="shared" si="642"/>
        <v>0</v>
      </c>
      <c r="J3420" t="str">
        <f t="shared" si="643"/>
        <v/>
      </c>
      <c r="L3420">
        <f t="shared" si="644"/>
        <v>70.559679376819801</v>
      </c>
      <c r="M3420">
        <f t="shared" si="648"/>
        <v>-219.67956879166195</v>
      </c>
      <c r="N3420">
        <f t="shared" si="649"/>
        <v>13.66500055155484</v>
      </c>
    </row>
    <row r="3421" spans="2:14" x14ac:dyDescent="0.25">
      <c r="B3421">
        <f t="shared" si="645"/>
        <v>3.4029999999997362</v>
      </c>
      <c r="C3421">
        <f t="shared" si="638"/>
        <v>4.7868450432707039</v>
      </c>
      <c r="D3421">
        <f t="shared" si="646"/>
        <v>0</v>
      </c>
      <c r="E3421">
        <f t="shared" si="639"/>
        <v>70.637199566450676</v>
      </c>
      <c r="F3421">
        <f t="shared" si="641"/>
        <v>0</v>
      </c>
      <c r="G3421">
        <f t="shared" si="640"/>
        <v>0</v>
      </c>
      <c r="H3421">
        <f t="shared" si="647"/>
        <v>0</v>
      </c>
      <c r="I3421">
        <f t="shared" si="642"/>
        <v>0</v>
      </c>
      <c r="J3421" t="str">
        <f t="shared" si="643"/>
        <v/>
      </c>
      <c r="L3421">
        <f t="shared" si="644"/>
        <v>70.548728006436932</v>
      </c>
      <c r="M3421">
        <f t="shared" si="648"/>
        <v>-219.61127565134575</v>
      </c>
      <c r="N3421">
        <f t="shared" si="649"/>
        <v>13.65862806324003</v>
      </c>
    </row>
    <row r="3422" spans="2:14" x14ac:dyDescent="0.25">
      <c r="B3422">
        <f t="shared" si="645"/>
        <v>3.4039999999997361</v>
      </c>
      <c r="C3422">
        <f t="shared" si="638"/>
        <v>4.7879046012642004</v>
      </c>
      <c r="D3422">
        <f t="shared" si="646"/>
        <v>0</v>
      </c>
      <c r="E3422">
        <f t="shared" si="639"/>
        <v>70.626222415732983</v>
      </c>
      <c r="F3422">
        <f t="shared" si="641"/>
        <v>0</v>
      </c>
      <c r="G3422">
        <f t="shared" si="640"/>
        <v>0</v>
      </c>
      <c r="H3422">
        <f t="shared" si="647"/>
        <v>0</v>
      </c>
      <c r="I3422">
        <f t="shared" si="642"/>
        <v>0</v>
      </c>
      <c r="J3422" t="str">
        <f t="shared" si="643"/>
        <v/>
      </c>
      <c r="L3422">
        <f t="shared" si="644"/>
        <v>70.537780034989623</v>
      </c>
      <c r="M3422">
        <f t="shared" si="648"/>
        <v>-219.54301435386014</v>
      </c>
      <c r="N3422">
        <f t="shared" si="649"/>
        <v>13.652259440277703</v>
      </c>
    </row>
    <row r="3423" spans="2:14" x14ac:dyDescent="0.25">
      <c r="B3423">
        <f t="shared" si="645"/>
        <v>3.404999999999736</v>
      </c>
      <c r="C3423">
        <f t="shared" si="638"/>
        <v>4.7889639946004365</v>
      </c>
      <c r="D3423">
        <f t="shared" si="646"/>
        <v>0</v>
      </c>
      <c r="E3423">
        <f t="shared" si="639"/>
        <v>70.615248676489003</v>
      </c>
      <c r="F3423">
        <f t="shared" si="641"/>
        <v>0</v>
      </c>
      <c r="G3423">
        <f t="shared" si="640"/>
        <v>0</v>
      </c>
      <c r="H3423">
        <f t="shared" si="647"/>
        <v>0</v>
      </c>
      <c r="I3423">
        <f t="shared" si="642"/>
        <v>0</v>
      </c>
      <c r="J3423" t="str">
        <f t="shared" si="643"/>
        <v/>
      </c>
      <c r="L3423">
        <f t="shared" si="644"/>
        <v>70.526835460895768</v>
      </c>
      <c r="M3423">
        <f t="shared" si="648"/>
        <v>-219.47478487959415</v>
      </c>
      <c r="N3423">
        <f t="shared" si="649"/>
        <v>13.645894910041534</v>
      </c>
    </row>
    <row r="3424" spans="2:14" x14ac:dyDescent="0.25">
      <c r="B3424">
        <f t="shared" si="645"/>
        <v>3.4059999999997359</v>
      </c>
      <c r="C3424">
        <f t="shared" si="638"/>
        <v>4.7900232233305839</v>
      </c>
      <c r="D3424">
        <f t="shared" si="646"/>
        <v>0</v>
      </c>
      <c r="E3424">
        <f t="shared" si="639"/>
        <v>70.604278347128584</v>
      </c>
      <c r="F3424">
        <f t="shared" si="641"/>
        <v>0</v>
      </c>
      <c r="G3424">
        <f t="shared" si="640"/>
        <v>0</v>
      </c>
      <c r="H3424">
        <f t="shared" si="647"/>
        <v>0</v>
      </c>
      <c r="I3424">
        <f t="shared" si="642"/>
        <v>0</v>
      </c>
      <c r="J3424" t="str">
        <f t="shared" si="643"/>
        <v/>
      </c>
      <c r="L3424">
        <f t="shared" si="644"/>
        <v>70.51589428257418</v>
      </c>
      <c r="M3424">
        <f t="shared" si="648"/>
        <v>-219.40658720836836</v>
      </c>
      <c r="N3424">
        <f t="shared" si="649"/>
        <v>13.639534245157847</v>
      </c>
    </row>
    <row r="3425" spans="2:14" x14ac:dyDescent="0.25">
      <c r="B3425">
        <f t="shared" si="645"/>
        <v>3.4069999999997358</v>
      </c>
      <c r="C3425">
        <f t="shared" si="638"/>
        <v>4.791082287505791</v>
      </c>
      <c r="D3425">
        <f t="shared" si="646"/>
        <v>0</v>
      </c>
      <c r="E3425">
        <f t="shared" si="639"/>
        <v>70.59331142606257</v>
      </c>
      <c r="F3425">
        <f t="shared" si="641"/>
        <v>0</v>
      </c>
      <c r="G3425">
        <f t="shared" si="640"/>
        <v>0</v>
      </c>
      <c r="H3425">
        <f t="shared" si="647"/>
        <v>0</v>
      </c>
      <c r="I3425">
        <f t="shared" si="642"/>
        <v>0</v>
      </c>
      <c r="J3425" t="str">
        <f t="shared" si="643"/>
        <v/>
      </c>
      <c r="L3425">
        <f t="shared" si="644"/>
        <v>70.504956498444727</v>
      </c>
      <c r="M3425">
        <f t="shared" si="648"/>
        <v>-219.33842132028758</v>
      </c>
      <c r="N3425">
        <f t="shared" si="649"/>
        <v>13.633177673000318</v>
      </c>
    </row>
    <row r="3426" spans="2:14" x14ac:dyDescent="0.25">
      <c r="B3426">
        <f t="shared" si="645"/>
        <v>3.4079999999997357</v>
      </c>
      <c r="C3426">
        <f t="shared" si="638"/>
        <v>4.7921411871771822</v>
      </c>
      <c r="D3426">
        <f t="shared" si="646"/>
        <v>0</v>
      </c>
      <c r="E3426">
        <f t="shared" si="639"/>
        <v>70.582347911702755</v>
      </c>
      <c r="F3426">
        <f t="shared" si="641"/>
        <v>0</v>
      </c>
      <c r="G3426">
        <f t="shared" si="640"/>
        <v>0</v>
      </c>
      <c r="H3426">
        <f t="shared" si="647"/>
        <v>0</v>
      </c>
      <c r="I3426">
        <f t="shared" si="642"/>
        <v>0</v>
      </c>
      <c r="J3426" t="str">
        <f t="shared" si="643"/>
        <v/>
      </c>
      <c r="L3426">
        <f t="shared" si="644"/>
        <v>70.494022106928227</v>
      </c>
      <c r="M3426">
        <f t="shared" si="648"/>
        <v>-219.27028719630925</v>
      </c>
      <c r="N3426">
        <f t="shared" si="649"/>
        <v>13.626824738821597</v>
      </c>
    </row>
    <row r="3427" spans="2:14" x14ac:dyDescent="0.25">
      <c r="B3427">
        <f t="shared" si="645"/>
        <v>3.4089999999997356</v>
      </c>
      <c r="C3427">
        <f t="shared" si="638"/>
        <v>4.7931999223958579</v>
      </c>
      <c r="D3427">
        <f t="shared" si="646"/>
        <v>0</v>
      </c>
      <c r="E3427">
        <f t="shared" si="639"/>
        <v>70.571387802461956</v>
      </c>
      <c r="F3427">
        <f t="shared" si="641"/>
        <v>0</v>
      </c>
      <c r="G3427">
        <f t="shared" si="640"/>
        <v>0</v>
      </c>
      <c r="H3427">
        <f t="shared" si="647"/>
        <v>0</v>
      </c>
      <c r="I3427">
        <f t="shared" si="642"/>
        <v>0</v>
      </c>
      <c r="J3427" t="str">
        <f t="shared" si="643"/>
        <v/>
      </c>
      <c r="L3427">
        <f t="shared" si="644"/>
        <v>70.483091106446466</v>
      </c>
      <c r="M3427">
        <f t="shared" si="648"/>
        <v>-219.20218481596976</v>
      </c>
      <c r="N3427">
        <f t="shared" si="649"/>
        <v>13.620476011055871</v>
      </c>
    </row>
    <row r="3428" spans="2:14" x14ac:dyDescent="0.25">
      <c r="B3428">
        <f t="shared" si="645"/>
        <v>3.4099999999997355</v>
      </c>
      <c r="C3428">
        <f t="shared" si="638"/>
        <v>4.7942584932128947</v>
      </c>
      <c r="D3428">
        <f t="shared" si="646"/>
        <v>0</v>
      </c>
      <c r="E3428">
        <f t="shared" si="639"/>
        <v>70.560431096753959</v>
      </c>
      <c r="F3428">
        <f t="shared" si="641"/>
        <v>0</v>
      </c>
      <c r="G3428">
        <f t="shared" si="640"/>
        <v>0</v>
      </c>
      <c r="H3428">
        <f t="shared" si="647"/>
        <v>0</v>
      </c>
      <c r="I3428">
        <f t="shared" si="642"/>
        <v>0</v>
      </c>
      <c r="J3428" t="str">
        <f t="shared" si="643"/>
        <v/>
      </c>
      <c r="L3428">
        <f t="shared" si="644"/>
        <v>70.472163495422208</v>
      </c>
      <c r="M3428">
        <f t="shared" si="648"/>
        <v>-219.13411415994233</v>
      </c>
      <c r="N3428">
        <f t="shared" si="649"/>
        <v>13.614131262329465</v>
      </c>
    </row>
    <row r="3429" spans="2:14" x14ac:dyDescent="0.25">
      <c r="B3429">
        <f t="shared" si="645"/>
        <v>3.4109999999997354</v>
      </c>
      <c r="C3429">
        <f t="shared" si="638"/>
        <v>4.7953168996793458</v>
      </c>
      <c r="D3429">
        <f t="shared" si="646"/>
        <v>0</v>
      </c>
      <c r="E3429">
        <f t="shared" si="639"/>
        <v>70.549477792993528</v>
      </c>
      <c r="F3429">
        <f t="shared" si="641"/>
        <v>0</v>
      </c>
      <c r="G3429">
        <f t="shared" si="640"/>
        <v>0</v>
      </c>
      <c r="H3429">
        <f t="shared" si="647"/>
        <v>0</v>
      </c>
      <c r="I3429">
        <f t="shared" si="642"/>
        <v>0</v>
      </c>
      <c r="J3429" t="str">
        <f t="shared" si="643"/>
        <v/>
      </c>
      <c r="L3429">
        <f t="shared" si="644"/>
        <v>70.461239272279215</v>
      </c>
      <c r="M3429">
        <f t="shared" si="648"/>
        <v>-219.06607520861598</v>
      </c>
      <c r="N3429">
        <f t="shared" si="649"/>
        <v>13.607790265268704</v>
      </c>
    </row>
    <row r="3430" spans="2:14" x14ac:dyDescent="0.25">
      <c r="B3430">
        <f t="shared" si="645"/>
        <v>3.4119999999997352</v>
      </c>
      <c r="C3430">
        <f t="shared" si="638"/>
        <v>4.7963751418462408</v>
      </c>
      <c r="D3430">
        <f t="shared" si="646"/>
        <v>0</v>
      </c>
      <c r="E3430">
        <f t="shared" si="639"/>
        <v>70.538527889596423</v>
      </c>
      <c r="F3430">
        <f t="shared" si="641"/>
        <v>0</v>
      </c>
      <c r="G3430">
        <f t="shared" si="640"/>
        <v>0</v>
      </c>
      <c r="H3430">
        <f t="shared" si="647"/>
        <v>0</v>
      </c>
      <c r="I3430">
        <f t="shared" si="642"/>
        <v>0</v>
      </c>
      <c r="J3430" t="str">
        <f t="shared" si="643"/>
        <v/>
      </c>
      <c r="L3430">
        <f t="shared" si="644"/>
        <v>70.450318435442227</v>
      </c>
      <c r="M3430">
        <f t="shared" si="648"/>
        <v>-218.99806794209553</v>
      </c>
      <c r="N3430">
        <f t="shared" si="649"/>
        <v>13.601453360934102</v>
      </c>
    </row>
    <row r="3431" spans="2:14" x14ac:dyDescent="0.25">
      <c r="B3431">
        <f t="shared" si="645"/>
        <v>3.4129999999997351</v>
      </c>
      <c r="C3431">
        <f t="shared" si="638"/>
        <v>4.797433219764585</v>
      </c>
      <c r="D3431">
        <f t="shared" si="646"/>
        <v>0</v>
      </c>
      <c r="E3431">
        <f t="shared" si="639"/>
        <v>70.527581384979399</v>
      </c>
      <c r="F3431">
        <f t="shared" si="641"/>
        <v>0</v>
      </c>
      <c r="G3431">
        <f t="shared" si="640"/>
        <v>0</v>
      </c>
      <c r="H3431">
        <f t="shared" si="647"/>
        <v>0</v>
      </c>
      <c r="I3431">
        <f t="shared" si="642"/>
        <v>0</v>
      </c>
      <c r="J3431" t="str">
        <f t="shared" si="643"/>
        <v/>
      </c>
      <c r="L3431">
        <f t="shared" si="644"/>
        <v>70.439400983336938</v>
      </c>
      <c r="M3431">
        <f t="shared" si="648"/>
        <v>-218.93009234048577</v>
      </c>
      <c r="N3431">
        <f t="shared" si="649"/>
        <v>13.595120321951981</v>
      </c>
    </row>
    <row r="3432" spans="2:14" x14ac:dyDescent="0.25">
      <c r="B3432">
        <f t="shared" si="645"/>
        <v>3.413999999999735</v>
      </c>
      <c r="C3432">
        <f t="shared" si="638"/>
        <v>4.7984911334853599</v>
      </c>
      <c r="D3432">
        <f t="shared" si="646"/>
        <v>0</v>
      </c>
      <c r="E3432">
        <f t="shared" si="639"/>
        <v>70.516638277560162</v>
      </c>
      <c r="F3432">
        <f t="shared" si="641"/>
        <v>0</v>
      </c>
      <c r="G3432">
        <f t="shared" si="640"/>
        <v>0</v>
      </c>
      <c r="H3432">
        <f t="shared" si="647"/>
        <v>0</v>
      </c>
      <c r="I3432">
        <f t="shared" si="642"/>
        <v>0</v>
      </c>
      <c r="J3432" t="str">
        <f t="shared" si="643"/>
        <v/>
      </c>
      <c r="L3432">
        <f t="shared" si="644"/>
        <v>70.428486914390021</v>
      </c>
      <c r="M3432">
        <f t="shared" si="648"/>
        <v>-218.86214838474416</v>
      </c>
      <c r="N3432">
        <f t="shared" si="649"/>
        <v>13.588791148322343</v>
      </c>
    </row>
    <row r="3433" spans="2:14" x14ac:dyDescent="0.25">
      <c r="B3433">
        <f t="shared" si="645"/>
        <v>3.4149999999997349</v>
      </c>
      <c r="C3433">
        <f t="shared" si="638"/>
        <v>4.799548883059523</v>
      </c>
      <c r="D3433">
        <f t="shared" si="646"/>
        <v>0</v>
      </c>
      <c r="E3433">
        <f t="shared" si="639"/>
        <v>70.505698565757427</v>
      </c>
      <c r="F3433">
        <f t="shared" si="641"/>
        <v>0</v>
      </c>
      <c r="G3433">
        <f t="shared" si="640"/>
        <v>0</v>
      </c>
      <c r="H3433">
        <f t="shared" si="647"/>
        <v>0</v>
      </c>
      <c r="I3433">
        <f t="shared" si="642"/>
        <v>0</v>
      </c>
      <c r="J3433" t="str">
        <f t="shared" si="643"/>
        <v/>
      </c>
      <c r="L3433">
        <f t="shared" si="644"/>
        <v>70.417576227029159</v>
      </c>
      <c r="M3433">
        <f t="shared" si="648"/>
        <v>-218.79423605469128</v>
      </c>
      <c r="N3433">
        <f t="shared" si="649"/>
        <v>13.582465953732026</v>
      </c>
    </row>
    <row r="3434" spans="2:14" x14ac:dyDescent="0.25">
      <c r="B3434">
        <f t="shared" si="645"/>
        <v>3.4159999999997348</v>
      </c>
      <c r="C3434">
        <f t="shared" si="638"/>
        <v>4.8006064685380094</v>
      </c>
      <c r="D3434">
        <f t="shared" si="646"/>
        <v>0</v>
      </c>
      <c r="E3434">
        <f t="shared" si="639"/>
        <v>70.494762247990892</v>
      </c>
      <c r="F3434">
        <f t="shared" si="641"/>
        <v>0</v>
      </c>
      <c r="G3434">
        <f t="shared" si="640"/>
        <v>0</v>
      </c>
      <c r="H3434">
        <f t="shared" si="647"/>
        <v>0</v>
      </c>
      <c r="I3434">
        <f t="shared" si="642"/>
        <v>0</v>
      </c>
      <c r="J3434" t="str">
        <f t="shared" si="643"/>
        <v/>
      </c>
      <c r="L3434">
        <f t="shared" si="644"/>
        <v>70.406668919682971</v>
      </c>
      <c r="M3434">
        <f t="shared" si="648"/>
        <v>-218.72635533071616</v>
      </c>
      <c r="N3434">
        <f t="shared" si="649"/>
        <v>13.576144738181029</v>
      </c>
    </row>
    <row r="3435" spans="2:14" x14ac:dyDescent="0.25">
      <c r="B3435">
        <f t="shared" si="645"/>
        <v>3.4169999999997347</v>
      </c>
      <c r="C3435">
        <f t="shared" si="638"/>
        <v>4.8016638899717297</v>
      </c>
      <c r="D3435">
        <f t="shared" si="646"/>
        <v>0</v>
      </c>
      <c r="E3435">
        <f t="shared" si="639"/>
        <v>70.483829322681217</v>
      </c>
      <c r="F3435">
        <f t="shared" si="641"/>
        <v>0</v>
      </c>
      <c r="G3435">
        <f t="shared" si="640"/>
        <v>0</v>
      </c>
      <c r="H3435">
        <f t="shared" si="647"/>
        <v>0</v>
      </c>
      <c r="I3435">
        <f t="shared" si="642"/>
        <v>0</v>
      </c>
      <c r="J3435" t="str">
        <f t="shared" si="643"/>
        <v/>
      </c>
      <c r="L3435">
        <f t="shared" si="644"/>
        <v>70.395764990781061</v>
      </c>
      <c r="M3435">
        <f t="shared" si="648"/>
        <v>-218.65850619349203</v>
      </c>
      <c r="N3435">
        <f t="shared" si="649"/>
        <v>13.569827501669351</v>
      </c>
    </row>
    <row r="3436" spans="2:14" x14ac:dyDescent="0.25">
      <c r="B3436">
        <f t="shared" si="645"/>
        <v>3.4179999999997346</v>
      </c>
      <c r="C3436">
        <f t="shared" si="638"/>
        <v>4.8027211474115701</v>
      </c>
      <c r="D3436">
        <f t="shared" si="646"/>
        <v>0</v>
      </c>
      <c r="E3436">
        <f t="shared" si="639"/>
        <v>70.472899788250047</v>
      </c>
      <c r="F3436">
        <f t="shared" si="641"/>
        <v>0</v>
      </c>
      <c r="G3436">
        <f t="shared" si="640"/>
        <v>0</v>
      </c>
      <c r="H3436">
        <f t="shared" si="647"/>
        <v>0</v>
      </c>
      <c r="I3436">
        <f t="shared" si="642"/>
        <v>0</v>
      </c>
      <c r="J3436" t="str">
        <f t="shared" si="643"/>
        <v/>
      </c>
      <c r="L3436">
        <f t="shared" si="644"/>
        <v>70.384864438753979</v>
      </c>
      <c r="M3436">
        <f t="shared" si="648"/>
        <v>-218.59068862340791</v>
      </c>
      <c r="N3436">
        <f t="shared" si="649"/>
        <v>13.563514016823319</v>
      </c>
    </row>
    <row r="3437" spans="2:14" x14ac:dyDescent="0.25">
      <c r="B3437">
        <f t="shared" si="645"/>
        <v>3.4189999999997345</v>
      </c>
      <c r="C3437">
        <f t="shared" si="638"/>
        <v>4.803778240908394</v>
      </c>
      <c r="D3437">
        <f t="shared" si="646"/>
        <v>0</v>
      </c>
      <c r="E3437">
        <f t="shared" si="639"/>
        <v>70.461973643120004</v>
      </c>
      <c r="F3437">
        <f t="shared" si="641"/>
        <v>0</v>
      </c>
      <c r="G3437">
        <f t="shared" si="640"/>
        <v>0</v>
      </c>
      <c r="H3437">
        <f t="shared" si="647"/>
        <v>0</v>
      </c>
      <c r="I3437">
        <f t="shared" si="642"/>
        <v>0</v>
      </c>
      <c r="J3437" t="str">
        <f t="shared" si="643"/>
        <v/>
      </c>
      <c r="L3437">
        <f t="shared" si="644"/>
        <v>70.373967262033318</v>
      </c>
      <c r="M3437">
        <f t="shared" si="648"/>
        <v>-218.52290260085283</v>
      </c>
      <c r="N3437">
        <f t="shared" si="649"/>
        <v>13.557204511016607</v>
      </c>
    </row>
    <row r="3438" spans="2:14" x14ac:dyDescent="0.25">
      <c r="B3438">
        <f t="shared" si="645"/>
        <v>3.4199999999997344</v>
      </c>
      <c r="C3438">
        <f t="shared" si="638"/>
        <v>4.8048351705130408</v>
      </c>
      <c r="D3438">
        <f t="shared" si="646"/>
        <v>0</v>
      </c>
      <c r="E3438">
        <f t="shared" si="639"/>
        <v>70.451050885714693</v>
      </c>
      <c r="F3438">
        <f t="shared" si="641"/>
        <v>0</v>
      </c>
      <c r="G3438">
        <f t="shared" si="640"/>
        <v>0</v>
      </c>
      <c r="H3438">
        <f t="shared" si="647"/>
        <v>0</v>
      </c>
      <c r="I3438">
        <f t="shared" si="642"/>
        <v>0</v>
      </c>
      <c r="J3438" t="str">
        <f t="shared" si="643"/>
        <v/>
      </c>
      <c r="L3438">
        <f t="shared" si="644"/>
        <v>70.363073459051591</v>
      </c>
      <c r="M3438">
        <f t="shared" si="648"/>
        <v>-218.4551481062158</v>
      </c>
      <c r="N3438">
        <f t="shared" si="649"/>
        <v>13.550898870562378</v>
      </c>
    </row>
    <row r="3439" spans="2:14" x14ac:dyDescent="0.25">
      <c r="B3439">
        <f t="shared" si="645"/>
        <v>3.4209999999997343</v>
      </c>
      <c r="C3439">
        <f t="shared" si="638"/>
        <v>4.8058919362763266</v>
      </c>
      <c r="D3439">
        <f t="shared" si="646"/>
        <v>0</v>
      </c>
      <c r="E3439">
        <f t="shared" si="639"/>
        <v>70.440131514458713</v>
      </c>
      <c r="F3439">
        <f t="shared" si="641"/>
        <v>0</v>
      </c>
      <c r="G3439">
        <f t="shared" si="640"/>
        <v>0</v>
      </c>
      <c r="H3439">
        <f t="shared" si="647"/>
        <v>0</v>
      </c>
      <c r="I3439">
        <f t="shared" si="642"/>
        <v>0</v>
      </c>
      <c r="J3439" t="str">
        <f t="shared" si="643"/>
        <v/>
      </c>
      <c r="L3439">
        <f t="shared" si="644"/>
        <v>70.352183028242266</v>
      </c>
      <c r="M3439">
        <f t="shared" si="648"/>
        <v>-218.38742511960163</v>
      </c>
      <c r="N3439">
        <f t="shared" si="649"/>
        <v>13.544597322834306</v>
      </c>
    </row>
    <row r="3440" spans="2:14" x14ac:dyDescent="0.25">
      <c r="B3440">
        <f t="shared" si="645"/>
        <v>3.4219999999997341</v>
      </c>
      <c r="C3440">
        <f t="shared" si="638"/>
        <v>4.8069485382490438</v>
      </c>
      <c r="D3440">
        <f t="shared" si="646"/>
        <v>0</v>
      </c>
      <c r="E3440">
        <f t="shared" si="639"/>
        <v>70.429215527777615</v>
      </c>
      <c r="F3440">
        <f t="shared" si="641"/>
        <v>0</v>
      </c>
      <c r="G3440">
        <f t="shared" si="640"/>
        <v>0</v>
      </c>
      <c r="H3440">
        <f t="shared" si="647"/>
        <v>0</v>
      </c>
      <c r="I3440">
        <f t="shared" si="642"/>
        <v>0</v>
      </c>
      <c r="J3440" t="str">
        <f t="shared" si="643"/>
        <v/>
      </c>
      <c r="L3440">
        <f t="shared" si="644"/>
        <v>70.341295968039816</v>
      </c>
      <c r="M3440">
        <f t="shared" si="648"/>
        <v>-218.31973362196777</v>
      </c>
      <c r="N3440">
        <f t="shared" si="649"/>
        <v>13.53829952677188</v>
      </c>
    </row>
    <row r="3441" spans="2:14" x14ac:dyDescent="0.25">
      <c r="B3441">
        <f t="shared" si="645"/>
        <v>3.422999999999734</v>
      </c>
      <c r="C3441">
        <f t="shared" si="638"/>
        <v>4.8080049764819606</v>
      </c>
      <c r="D3441">
        <f t="shared" si="646"/>
        <v>0</v>
      </c>
      <c r="E3441">
        <f t="shared" si="639"/>
        <v>70.418302924097929</v>
      </c>
      <c r="F3441">
        <f t="shared" si="641"/>
        <v>0</v>
      </c>
      <c r="G3441">
        <f t="shared" si="640"/>
        <v>0</v>
      </c>
      <c r="H3441">
        <f t="shared" si="647"/>
        <v>0</v>
      </c>
      <c r="I3441">
        <f t="shared" si="642"/>
        <v>0</v>
      </c>
      <c r="J3441" t="str">
        <f t="shared" si="643"/>
        <v/>
      </c>
      <c r="L3441">
        <f t="shared" si="644"/>
        <v>70.330412276879656</v>
      </c>
      <c r="M3441">
        <f t="shared" si="648"/>
        <v>-218.25207359370324</v>
      </c>
      <c r="N3441">
        <f t="shared" si="649"/>
        <v>13.532005596061936</v>
      </c>
    </row>
    <row r="3442" spans="2:14" x14ac:dyDescent="0.25">
      <c r="B3442">
        <f t="shared" si="645"/>
        <v>3.4239999999997339</v>
      </c>
      <c r="C3442">
        <f t="shared" si="638"/>
        <v>4.8090612510258222</v>
      </c>
      <c r="D3442">
        <f t="shared" si="646"/>
        <v>0</v>
      </c>
      <c r="E3442">
        <f t="shared" si="639"/>
        <v>70.40739370184717</v>
      </c>
      <c r="F3442">
        <f t="shared" si="641"/>
        <v>0</v>
      </c>
      <c r="G3442">
        <f t="shared" si="640"/>
        <v>0</v>
      </c>
      <c r="H3442">
        <f t="shared" si="647"/>
        <v>0</v>
      </c>
      <c r="I3442">
        <f t="shared" si="642"/>
        <v>0</v>
      </c>
      <c r="J3442" t="str">
        <f t="shared" si="643"/>
        <v/>
      </c>
      <c r="L3442">
        <f t="shared" si="644"/>
        <v>70.319531953198222</v>
      </c>
      <c r="M3442">
        <f t="shared" si="648"/>
        <v>-218.18444501519707</v>
      </c>
      <c r="N3442">
        <f t="shared" si="649"/>
        <v>13.52571575807815</v>
      </c>
    </row>
    <row r="3443" spans="2:14" x14ac:dyDescent="0.25">
      <c r="B3443">
        <f t="shared" si="645"/>
        <v>3.4249999999997338</v>
      </c>
      <c r="C3443">
        <f t="shared" si="638"/>
        <v>4.8101173619313498</v>
      </c>
      <c r="D3443">
        <f t="shared" si="646"/>
        <v>0</v>
      </c>
      <c r="E3443">
        <f t="shared" si="639"/>
        <v>70.396487859453813</v>
      </c>
      <c r="F3443">
        <f t="shared" si="641"/>
        <v>0</v>
      </c>
      <c r="G3443">
        <f t="shared" si="640"/>
        <v>0</v>
      </c>
      <c r="H3443">
        <f t="shared" si="647"/>
        <v>0</v>
      </c>
      <c r="I3443">
        <f t="shared" si="642"/>
        <v>0</v>
      </c>
      <c r="J3443" t="str">
        <f t="shared" si="643"/>
        <v/>
      </c>
      <c r="L3443">
        <f t="shared" si="644"/>
        <v>70.308654995432846</v>
      </c>
      <c r="M3443">
        <f t="shared" si="648"/>
        <v>-218.11684786712249</v>
      </c>
      <c r="N3443">
        <f t="shared" si="649"/>
        <v>13.519429671760008</v>
      </c>
    </row>
    <row r="3444" spans="2:14" x14ac:dyDescent="0.25">
      <c r="B3444">
        <f t="shared" si="645"/>
        <v>3.4259999999997337</v>
      </c>
      <c r="C3444">
        <f t="shared" si="638"/>
        <v>4.8111733092492415</v>
      </c>
      <c r="D3444">
        <f t="shared" si="646"/>
        <v>0</v>
      </c>
      <c r="E3444">
        <f t="shared" si="639"/>
        <v>70.385585395347334</v>
      </c>
      <c r="F3444">
        <f t="shared" si="641"/>
        <v>0</v>
      </c>
      <c r="G3444">
        <f t="shared" si="640"/>
        <v>0</v>
      </c>
      <c r="H3444">
        <f t="shared" si="647"/>
        <v>0</v>
      </c>
      <c r="I3444">
        <f t="shared" si="642"/>
        <v>0</v>
      </c>
      <c r="J3444" t="str">
        <f t="shared" si="643"/>
        <v/>
      </c>
      <c r="L3444">
        <f t="shared" si="644"/>
        <v>70.297781402021855</v>
      </c>
      <c r="M3444">
        <f t="shared" si="648"/>
        <v>-218.0492821295843</v>
      </c>
      <c r="N3444">
        <f t="shared" si="649"/>
        <v>13.513147564481187</v>
      </c>
    </row>
    <row r="3445" spans="2:14" x14ac:dyDescent="0.25">
      <c r="B3445">
        <f t="shared" si="645"/>
        <v>3.4269999999997336</v>
      </c>
      <c r="C3445">
        <f t="shared" si="638"/>
        <v>4.8122290930301714</v>
      </c>
      <c r="D3445">
        <f t="shared" si="646"/>
        <v>0</v>
      </c>
      <c r="E3445">
        <f t="shared" si="639"/>
        <v>70.374686307958157</v>
      </c>
      <c r="F3445">
        <f t="shared" si="641"/>
        <v>0</v>
      </c>
      <c r="G3445">
        <f t="shared" si="640"/>
        <v>0</v>
      </c>
      <c r="H3445">
        <f t="shared" si="647"/>
        <v>0</v>
      </c>
      <c r="I3445">
        <f t="shared" si="642"/>
        <v>0</v>
      </c>
      <c r="J3445" t="str">
        <f t="shared" si="643"/>
        <v/>
      </c>
      <c r="L3445">
        <f t="shared" si="644"/>
        <v>70.286911171404554</v>
      </c>
      <c r="M3445">
        <f t="shared" si="648"/>
        <v>-217.98174778353996</v>
      </c>
      <c r="N3445">
        <f t="shared" si="649"/>
        <v>13.506869208868011</v>
      </c>
    </row>
    <row r="3446" spans="2:14" x14ac:dyDescent="0.25">
      <c r="B3446">
        <f t="shared" si="645"/>
        <v>3.4279999999997335</v>
      </c>
      <c r="C3446">
        <f t="shared" si="638"/>
        <v>4.8132847133247907</v>
      </c>
      <c r="D3446">
        <f t="shared" si="646"/>
        <v>0</v>
      </c>
      <c r="E3446">
        <f t="shared" si="639"/>
        <v>70.363790595717688</v>
      </c>
      <c r="F3446">
        <f t="shared" si="641"/>
        <v>0</v>
      </c>
      <c r="G3446">
        <f t="shared" si="640"/>
        <v>0</v>
      </c>
      <c r="H3446">
        <f t="shared" si="647"/>
        <v>0</v>
      </c>
      <c r="I3446">
        <f t="shared" si="642"/>
        <v>0</v>
      </c>
      <c r="J3446" t="str">
        <f t="shared" si="643"/>
        <v/>
      </c>
      <c r="L3446">
        <f t="shared" si="644"/>
        <v>70.276044302021219</v>
      </c>
      <c r="M3446">
        <f t="shared" si="648"/>
        <v>-217.91424480937849</v>
      </c>
      <c r="N3446">
        <f t="shared" si="649"/>
        <v>13.500594832294155</v>
      </c>
    </row>
    <row r="3447" spans="2:14" x14ac:dyDescent="0.25">
      <c r="B3447">
        <f t="shared" si="645"/>
        <v>3.4289999999997334</v>
      </c>
      <c r="C3447">
        <f t="shared" si="638"/>
        <v>4.8143401701837263</v>
      </c>
      <c r="D3447">
        <f t="shared" si="646"/>
        <v>0</v>
      </c>
      <c r="E3447">
        <f t="shared" si="639"/>
        <v>70.3528982570583</v>
      </c>
      <c r="F3447">
        <f t="shared" si="641"/>
        <v>0</v>
      </c>
      <c r="G3447">
        <f t="shared" si="640"/>
        <v>0</v>
      </c>
      <c r="H3447">
        <f t="shared" si="647"/>
        <v>0</v>
      </c>
      <c r="I3447">
        <f t="shared" si="642"/>
        <v>0</v>
      </c>
      <c r="J3447" t="str">
        <f t="shared" si="643"/>
        <v/>
      </c>
      <c r="L3447">
        <f t="shared" si="644"/>
        <v>70.265180792313075</v>
      </c>
      <c r="M3447">
        <f t="shared" si="648"/>
        <v>-217.84677318777312</v>
      </c>
      <c r="N3447">
        <f t="shared" si="649"/>
        <v>13.494324321072781</v>
      </c>
    </row>
    <row r="3448" spans="2:14" x14ac:dyDescent="0.25">
      <c r="B3448">
        <f t="shared" si="645"/>
        <v>3.4299999999997333</v>
      </c>
      <c r="C3448">
        <f t="shared" si="638"/>
        <v>4.8153954636575822</v>
      </c>
      <c r="D3448">
        <f t="shared" si="646"/>
        <v>0</v>
      </c>
      <c r="E3448">
        <f t="shared" si="639"/>
        <v>70.34200929041333</v>
      </c>
      <c r="F3448">
        <f t="shared" si="641"/>
        <v>0</v>
      </c>
      <c r="G3448">
        <f t="shared" si="640"/>
        <v>0</v>
      </c>
      <c r="H3448">
        <f t="shared" si="647"/>
        <v>0</v>
      </c>
      <c r="I3448">
        <f t="shared" si="642"/>
        <v>0</v>
      </c>
      <c r="J3448" t="str">
        <f t="shared" si="643"/>
        <v/>
      </c>
      <c r="L3448">
        <f t="shared" si="644"/>
        <v>70.254320640722298</v>
      </c>
      <c r="M3448">
        <f t="shared" si="648"/>
        <v>-217.7793328993971</v>
      </c>
      <c r="N3448">
        <f t="shared" si="649"/>
        <v>13.488057675203891</v>
      </c>
    </row>
    <row r="3449" spans="2:14" x14ac:dyDescent="0.25">
      <c r="B3449">
        <f t="shared" si="645"/>
        <v>3.4309999999997332</v>
      </c>
      <c r="C3449">
        <f t="shared" si="638"/>
        <v>4.8164505937969384</v>
      </c>
      <c r="D3449">
        <f t="shared" si="646"/>
        <v>0</v>
      </c>
      <c r="E3449">
        <f t="shared" si="639"/>
        <v>70.331123694217098</v>
      </c>
      <c r="F3449">
        <f t="shared" si="641"/>
        <v>0</v>
      </c>
      <c r="G3449">
        <f t="shared" si="640"/>
        <v>0</v>
      </c>
      <c r="H3449">
        <f t="shared" si="647"/>
        <v>0</v>
      </c>
      <c r="I3449">
        <f t="shared" si="642"/>
        <v>0</v>
      </c>
      <c r="J3449" t="str">
        <f t="shared" si="643"/>
        <v/>
      </c>
      <c r="L3449">
        <f t="shared" si="644"/>
        <v>70.243463845692048</v>
      </c>
      <c r="M3449">
        <f t="shared" si="648"/>
        <v>-217.71192392463945</v>
      </c>
      <c r="N3449">
        <f t="shared" si="649"/>
        <v>13.481794894687482</v>
      </c>
    </row>
    <row r="3450" spans="2:14" x14ac:dyDescent="0.25">
      <c r="B3450">
        <f t="shared" si="645"/>
        <v>3.431999999999733</v>
      </c>
      <c r="C3450">
        <f t="shared" si="638"/>
        <v>4.8175055606523518</v>
      </c>
      <c r="D3450">
        <f t="shared" si="646"/>
        <v>0</v>
      </c>
      <c r="E3450">
        <f t="shared" si="639"/>
        <v>70.320241466904903</v>
      </c>
      <c r="F3450">
        <f t="shared" si="641"/>
        <v>0</v>
      </c>
      <c r="G3450">
        <f t="shared" si="640"/>
        <v>0</v>
      </c>
      <c r="H3450">
        <f t="shared" si="647"/>
        <v>0</v>
      </c>
      <c r="I3450">
        <f t="shared" si="642"/>
        <v>0</v>
      </c>
      <c r="J3450" t="str">
        <f t="shared" si="643"/>
        <v/>
      </c>
      <c r="L3450">
        <f t="shared" si="644"/>
        <v>70.232610405666463</v>
      </c>
      <c r="M3450">
        <f t="shared" si="648"/>
        <v>-217.64454624388918</v>
      </c>
      <c r="N3450">
        <f t="shared" si="649"/>
        <v>13.475536206897232</v>
      </c>
    </row>
    <row r="3451" spans="2:14" x14ac:dyDescent="0.25">
      <c r="B3451">
        <f t="shared" si="645"/>
        <v>3.4329999999997329</v>
      </c>
      <c r="C3451">
        <f t="shared" si="638"/>
        <v>4.8185603642743553</v>
      </c>
      <c r="D3451">
        <f t="shared" si="646"/>
        <v>0</v>
      </c>
      <c r="E3451">
        <f t="shared" si="639"/>
        <v>70.309362606912984</v>
      </c>
      <c r="F3451">
        <f t="shared" si="641"/>
        <v>0</v>
      </c>
      <c r="G3451">
        <f t="shared" si="640"/>
        <v>0</v>
      </c>
      <c r="H3451">
        <f t="shared" si="647"/>
        <v>0</v>
      </c>
      <c r="I3451">
        <f t="shared" si="642"/>
        <v>0</v>
      </c>
      <c r="J3451" t="str">
        <f t="shared" si="643"/>
        <v/>
      </c>
      <c r="L3451">
        <f t="shared" si="644"/>
        <v>70.221760319090578</v>
      </c>
      <c r="M3451">
        <f t="shared" si="648"/>
        <v>-217.57719983838797</v>
      </c>
      <c r="N3451">
        <f t="shared" si="649"/>
        <v>13.469281043398951</v>
      </c>
    </row>
    <row r="3452" spans="2:14" x14ac:dyDescent="0.25">
      <c r="B3452">
        <f t="shared" si="645"/>
        <v>3.4339999999997328</v>
      </c>
      <c r="C3452">
        <f t="shared" si="638"/>
        <v>4.8196150047134587</v>
      </c>
      <c r="D3452">
        <f t="shared" si="646"/>
        <v>0</v>
      </c>
      <c r="E3452">
        <f t="shared" si="639"/>
        <v>70.298487112678572</v>
      </c>
      <c r="F3452">
        <f t="shared" si="641"/>
        <v>0</v>
      </c>
      <c r="G3452">
        <f t="shared" si="640"/>
        <v>0</v>
      </c>
      <c r="H3452">
        <f t="shared" si="647"/>
        <v>0</v>
      </c>
      <c r="I3452">
        <f t="shared" si="642"/>
        <v>0</v>
      </c>
      <c r="J3452" t="str">
        <f t="shared" si="643"/>
        <v/>
      </c>
      <c r="L3452">
        <f t="shared" si="644"/>
        <v>70.210913584410463</v>
      </c>
      <c r="M3452">
        <f t="shared" si="648"/>
        <v>-217.50988468824062</v>
      </c>
      <c r="N3452">
        <f t="shared" si="649"/>
        <v>13.463030086313665</v>
      </c>
    </row>
    <row r="3453" spans="2:14" x14ac:dyDescent="0.25">
      <c r="B3453">
        <f t="shared" si="645"/>
        <v>3.4349999999997327</v>
      </c>
      <c r="C3453">
        <f t="shared" si="638"/>
        <v>4.8206694820201488</v>
      </c>
      <c r="D3453">
        <f t="shared" si="646"/>
        <v>0</v>
      </c>
      <c r="E3453">
        <f t="shared" si="639"/>
        <v>70.287614982639838</v>
      </c>
      <c r="F3453">
        <f t="shared" si="641"/>
        <v>0</v>
      </c>
      <c r="G3453">
        <f t="shared" si="640"/>
        <v>0</v>
      </c>
      <c r="H3453">
        <f t="shared" si="647"/>
        <v>0</v>
      </c>
      <c r="I3453">
        <f t="shared" si="642"/>
        <v>0</v>
      </c>
      <c r="J3453" t="str">
        <f t="shared" si="643"/>
        <v/>
      </c>
      <c r="L3453">
        <f t="shared" si="644"/>
        <v>70.2000702000731</v>
      </c>
      <c r="M3453">
        <f t="shared" si="648"/>
        <v>-217.4426007746888</v>
      </c>
      <c r="N3453">
        <f t="shared" si="649"/>
        <v>13.456782653520349</v>
      </c>
    </row>
    <row r="3454" spans="2:14" x14ac:dyDescent="0.25">
      <c r="B3454">
        <f t="shared" si="645"/>
        <v>3.4359999999997326</v>
      </c>
      <c r="C3454">
        <f t="shared" si="638"/>
        <v>4.8217237962448882</v>
      </c>
      <c r="D3454">
        <f t="shared" si="646"/>
        <v>0</v>
      </c>
      <c r="E3454">
        <f t="shared" si="639"/>
        <v>70.276746215235946</v>
      </c>
      <c r="F3454">
        <f t="shared" si="641"/>
        <v>0</v>
      </c>
      <c r="G3454">
        <f t="shared" si="640"/>
        <v>0</v>
      </c>
      <c r="H3454">
        <f t="shared" si="647"/>
        <v>0</v>
      </c>
      <c r="I3454">
        <f t="shared" si="642"/>
        <v>0</v>
      </c>
      <c r="J3454" t="str">
        <f t="shared" si="643"/>
        <v/>
      </c>
      <c r="L3454">
        <f t="shared" si="644"/>
        <v>70.18923016452645</v>
      </c>
      <c r="M3454">
        <f t="shared" si="648"/>
        <v>-217.37534807783732</v>
      </c>
      <c r="N3454">
        <f t="shared" si="649"/>
        <v>13.450539427140029</v>
      </c>
    </row>
    <row r="3455" spans="2:14" x14ac:dyDescent="0.25">
      <c r="B3455">
        <f t="shared" si="645"/>
        <v>3.4369999999997325</v>
      </c>
      <c r="C3455">
        <f t="shared" si="638"/>
        <v>4.8227779474381167</v>
      </c>
      <c r="D3455">
        <f t="shared" si="646"/>
        <v>0</v>
      </c>
      <c r="E3455">
        <f t="shared" si="639"/>
        <v>70.265880808907028</v>
      </c>
      <c r="F3455">
        <f t="shared" si="641"/>
        <v>0</v>
      </c>
      <c r="G3455">
        <f t="shared" si="640"/>
        <v>0</v>
      </c>
      <c r="H3455">
        <f t="shared" si="647"/>
        <v>0</v>
      </c>
      <c r="I3455">
        <f t="shared" si="642"/>
        <v>0</v>
      </c>
      <c r="J3455" t="str">
        <f t="shared" si="643"/>
        <v/>
      </c>
      <c r="L3455">
        <f t="shared" si="644"/>
        <v>70.178393476219455</v>
      </c>
      <c r="M3455">
        <f t="shared" si="648"/>
        <v>-217.30812657835941</v>
      </c>
      <c r="N3455">
        <f t="shared" si="649"/>
        <v>13.444299952425354</v>
      </c>
    </row>
    <row r="3456" spans="2:14" x14ac:dyDescent="0.25">
      <c r="B3456">
        <f t="shared" si="645"/>
        <v>3.4379999999997324</v>
      </c>
      <c r="C3456">
        <f t="shared" si="638"/>
        <v>4.8238319356502499</v>
      </c>
      <c r="D3456">
        <f t="shared" si="646"/>
        <v>0</v>
      </c>
      <c r="E3456">
        <f t="shared" si="639"/>
        <v>70.255018762094153</v>
      </c>
      <c r="F3456">
        <f t="shared" si="641"/>
        <v>0</v>
      </c>
      <c r="G3456">
        <f t="shared" si="640"/>
        <v>0</v>
      </c>
      <c r="H3456">
        <f t="shared" si="647"/>
        <v>0</v>
      </c>
      <c r="I3456">
        <f t="shared" si="642"/>
        <v>0</v>
      </c>
      <c r="J3456" t="str">
        <f t="shared" si="643"/>
        <v/>
      </c>
      <c r="L3456">
        <f t="shared" si="644"/>
        <v>70.167560133601938</v>
      </c>
      <c r="M3456">
        <f t="shared" si="648"/>
        <v>-217.24093625749674</v>
      </c>
      <c r="N3456">
        <f t="shared" si="649"/>
        <v>13.438064229376323</v>
      </c>
    </row>
    <row r="3457" spans="2:14" x14ac:dyDescent="0.25">
      <c r="B3457">
        <f t="shared" si="645"/>
        <v>3.4389999999997323</v>
      </c>
      <c r="C3457">
        <f t="shared" si="638"/>
        <v>4.8248857609316813</v>
      </c>
      <c r="D3457">
        <f t="shared" si="646"/>
        <v>0</v>
      </c>
      <c r="E3457">
        <f t="shared" si="639"/>
        <v>70.244160073239371</v>
      </c>
      <c r="F3457">
        <f t="shared" si="641"/>
        <v>0</v>
      </c>
      <c r="G3457">
        <f t="shared" si="640"/>
        <v>0</v>
      </c>
      <c r="H3457">
        <f t="shared" si="647"/>
        <v>0</v>
      </c>
      <c r="I3457">
        <f t="shared" si="642"/>
        <v>0</v>
      </c>
      <c r="J3457" t="str">
        <f t="shared" si="643"/>
        <v/>
      </c>
      <c r="L3457">
        <f t="shared" si="644"/>
        <v>70.156730135124761</v>
      </c>
      <c r="M3457">
        <f t="shared" si="648"/>
        <v>-217.17377709563834</v>
      </c>
      <c r="N3457">
        <f t="shared" si="649"/>
        <v>13.431832371679775</v>
      </c>
    </row>
    <row r="3458" spans="2:14" x14ac:dyDescent="0.25">
      <c r="B3458">
        <f t="shared" si="645"/>
        <v>3.4399999999997322</v>
      </c>
      <c r="C3458">
        <f t="shared" si="638"/>
        <v>4.8259394233327795</v>
      </c>
      <c r="D3458">
        <f t="shared" si="646"/>
        <v>0</v>
      </c>
      <c r="E3458">
        <f t="shared" si="639"/>
        <v>70.233304740785698</v>
      </c>
      <c r="F3458">
        <f t="shared" si="641"/>
        <v>0</v>
      </c>
      <c r="G3458">
        <f t="shared" si="640"/>
        <v>0</v>
      </c>
      <c r="H3458">
        <f t="shared" si="647"/>
        <v>0</v>
      </c>
      <c r="I3458">
        <f t="shared" si="642"/>
        <v>0</v>
      </c>
      <c r="J3458" t="str">
        <f t="shared" si="643"/>
        <v/>
      </c>
      <c r="L3458">
        <f t="shared" si="644"/>
        <v>70.14590347923972</v>
      </c>
      <c r="M3458">
        <f t="shared" si="648"/>
        <v>-217.10664907345745</v>
      </c>
      <c r="N3458">
        <f t="shared" si="649"/>
        <v>13.425604379335709</v>
      </c>
    </row>
    <row r="3459" spans="2:14" x14ac:dyDescent="0.25">
      <c r="B3459">
        <f t="shared" si="645"/>
        <v>3.4409999999997321</v>
      </c>
      <c r="C3459">
        <f t="shared" si="638"/>
        <v>4.8269929229038917</v>
      </c>
      <c r="D3459">
        <f t="shared" si="646"/>
        <v>0</v>
      </c>
      <c r="E3459">
        <f t="shared" si="639"/>
        <v>70.222452763177117</v>
      </c>
      <c r="F3459">
        <f t="shared" si="641"/>
        <v>0</v>
      </c>
      <c r="G3459">
        <f t="shared" si="640"/>
        <v>0</v>
      </c>
      <c r="H3459">
        <f t="shared" si="647"/>
        <v>0</v>
      </c>
      <c r="I3459">
        <f t="shared" si="642"/>
        <v>0</v>
      </c>
      <c r="J3459" t="str">
        <f t="shared" si="643"/>
        <v/>
      </c>
      <c r="L3459">
        <f t="shared" si="644"/>
        <v>70.13508016439954</v>
      </c>
      <c r="M3459">
        <f t="shared" si="648"/>
        <v>-217.03955217162729</v>
      </c>
      <c r="N3459">
        <f t="shared" si="649"/>
        <v>13.419380366030964</v>
      </c>
    </row>
    <row r="3460" spans="2:14" x14ac:dyDescent="0.25">
      <c r="B3460">
        <f t="shared" si="645"/>
        <v>3.4419999999997319</v>
      </c>
      <c r="C3460">
        <f t="shared" si="638"/>
        <v>4.8280462596953395</v>
      </c>
      <c r="D3460">
        <f t="shared" si="646"/>
        <v>0</v>
      </c>
      <c r="E3460">
        <f t="shared" si="639"/>
        <v>70.211604138858547</v>
      </c>
      <c r="F3460">
        <f t="shared" si="641"/>
        <v>0</v>
      </c>
      <c r="G3460">
        <f t="shared" si="640"/>
        <v>0</v>
      </c>
      <c r="H3460">
        <f t="shared" si="647"/>
        <v>0</v>
      </c>
      <c r="I3460">
        <f t="shared" si="642"/>
        <v>0</v>
      </c>
      <c r="J3460" t="str">
        <f t="shared" si="643"/>
        <v/>
      </c>
      <c r="L3460">
        <f t="shared" si="644"/>
        <v>70.124260189057907</v>
      </c>
      <c r="M3460">
        <f t="shared" si="648"/>
        <v>-216.97248637138955</v>
      </c>
      <c r="N3460">
        <f t="shared" si="649"/>
        <v>13.413159990705026</v>
      </c>
    </row>
    <row r="3461" spans="2:14" x14ac:dyDescent="0.25">
      <c r="B3461">
        <f t="shared" si="645"/>
        <v>3.4429999999997318</v>
      </c>
      <c r="C3461">
        <f t="shared" si="638"/>
        <v>4.8290994337574222</v>
      </c>
      <c r="D3461">
        <f t="shared" si="646"/>
        <v>0</v>
      </c>
      <c r="E3461">
        <f t="shared" si="639"/>
        <v>70.200758866275891</v>
      </c>
      <c r="F3461">
        <f t="shared" si="641"/>
        <v>0</v>
      </c>
      <c r="G3461">
        <f t="shared" si="640"/>
        <v>0</v>
      </c>
      <c r="H3461">
        <f t="shared" si="647"/>
        <v>0</v>
      </c>
      <c r="I3461">
        <f t="shared" si="642"/>
        <v>0</v>
      </c>
      <c r="J3461" t="str">
        <f t="shared" si="643"/>
        <v/>
      </c>
      <c r="L3461">
        <f t="shared" si="644"/>
        <v>70.113443551669491</v>
      </c>
      <c r="M3461">
        <f t="shared" si="648"/>
        <v>-216.90545165313324</v>
      </c>
      <c r="N3461">
        <f t="shared" si="649"/>
        <v>13.406943708105246</v>
      </c>
    </row>
    <row r="3462" spans="2:14" x14ac:dyDescent="0.25">
      <c r="B3462">
        <f t="shared" si="645"/>
        <v>3.4439999999997317</v>
      </c>
      <c r="C3462">
        <f t="shared" si="638"/>
        <v>4.8301524451404161</v>
      </c>
      <c r="D3462">
        <f t="shared" si="646"/>
        <v>0</v>
      </c>
      <c r="E3462">
        <f t="shared" si="639"/>
        <v>70.189916943876014</v>
      </c>
      <c r="F3462">
        <f t="shared" si="641"/>
        <v>0</v>
      </c>
      <c r="G3462">
        <f t="shared" si="640"/>
        <v>0</v>
      </c>
      <c r="H3462">
        <f t="shared" si="647"/>
        <v>0</v>
      </c>
      <c r="I3462">
        <f t="shared" si="642"/>
        <v>0</v>
      </c>
      <c r="J3462" t="str">
        <f t="shared" si="643"/>
        <v/>
      </c>
      <c r="L3462">
        <f t="shared" si="644"/>
        <v>70.102630250689913</v>
      </c>
      <c r="M3462">
        <f t="shared" si="648"/>
        <v>-216.8384479975316</v>
      </c>
      <c r="N3462">
        <f t="shared" si="649"/>
        <v>13.40073117717111</v>
      </c>
    </row>
    <row r="3463" spans="2:14" x14ac:dyDescent="0.25">
      <c r="B3463">
        <f t="shared" si="645"/>
        <v>3.4449999999997316</v>
      </c>
      <c r="C3463">
        <f t="shared" si="638"/>
        <v>4.8312052938945742</v>
      </c>
      <c r="D3463">
        <f t="shared" si="646"/>
        <v>0</v>
      </c>
      <c r="E3463">
        <f t="shared" si="639"/>
        <v>70.179078370106723</v>
      </c>
      <c r="F3463">
        <f t="shared" si="641"/>
        <v>0</v>
      </c>
      <c r="G3463">
        <f t="shared" si="640"/>
        <v>0</v>
      </c>
      <c r="H3463">
        <f t="shared" si="647"/>
        <v>0</v>
      </c>
      <c r="I3463">
        <f t="shared" si="642"/>
        <v>0</v>
      </c>
      <c r="J3463" t="str">
        <f t="shared" si="643"/>
        <v/>
      </c>
      <c r="L3463">
        <f t="shared" si="644"/>
        <v>70.091820284575704</v>
      </c>
      <c r="M3463">
        <f t="shared" si="648"/>
        <v>-216.77147538582631</v>
      </c>
      <c r="N3463">
        <f t="shared" si="649"/>
        <v>13.39452239790262</v>
      </c>
    </row>
    <row r="3464" spans="2:14" x14ac:dyDescent="0.25">
      <c r="B3464">
        <f t="shared" si="645"/>
        <v>3.4459999999997315</v>
      </c>
      <c r="C3464">
        <f t="shared" si="638"/>
        <v>4.8322579800701257</v>
      </c>
      <c r="D3464">
        <f t="shared" si="646"/>
        <v>0</v>
      </c>
      <c r="E3464">
        <f t="shared" si="639"/>
        <v>70.168243143416788</v>
      </c>
      <c r="F3464">
        <f t="shared" si="641"/>
        <v>0</v>
      </c>
      <c r="G3464">
        <f t="shared" si="640"/>
        <v>0</v>
      </c>
      <c r="H3464">
        <f t="shared" si="647"/>
        <v>0</v>
      </c>
      <c r="I3464">
        <f t="shared" si="642"/>
        <v>0</v>
      </c>
      <c r="J3464" t="str">
        <f t="shared" si="643"/>
        <v/>
      </c>
      <c r="L3464">
        <f t="shared" si="644"/>
        <v>70.08101365178436</v>
      </c>
      <c r="M3464">
        <f t="shared" si="648"/>
        <v>-216.70453379869059</v>
      </c>
      <c r="N3464">
        <f t="shared" si="649"/>
        <v>13.388317370299774</v>
      </c>
    </row>
    <row r="3465" spans="2:14" x14ac:dyDescent="0.25">
      <c r="B3465">
        <f t="shared" si="645"/>
        <v>3.4469999999997314</v>
      </c>
      <c r="C3465">
        <f t="shared" si="638"/>
        <v>4.8333105037172768</v>
      </c>
      <c r="D3465">
        <f t="shared" si="646"/>
        <v>0</v>
      </c>
      <c r="E3465">
        <f t="shared" si="639"/>
        <v>70.157411262255948</v>
      </c>
      <c r="F3465">
        <f t="shared" si="641"/>
        <v>0</v>
      </c>
      <c r="G3465">
        <f t="shared" si="640"/>
        <v>0</v>
      </c>
      <c r="H3465">
        <f t="shared" si="647"/>
        <v>0</v>
      </c>
      <c r="I3465">
        <f t="shared" si="642"/>
        <v>0</v>
      </c>
      <c r="J3465" t="str">
        <f t="shared" si="643"/>
        <v/>
      </c>
      <c r="L3465">
        <f t="shared" si="644"/>
        <v>70.070210350774374</v>
      </c>
      <c r="M3465">
        <f t="shared" si="648"/>
        <v>-216.63762321679769</v>
      </c>
      <c r="N3465">
        <f t="shared" si="649"/>
        <v>13.382116321736248</v>
      </c>
    </row>
    <row r="3466" spans="2:14" x14ac:dyDescent="0.25">
      <c r="B3466">
        <f t="shared" si="645"/>
        <v>3.4479999999997313</v>
      </c>
      <c r="C3466">
        <f t="shared" si="638"/>
        <v>4.8343628648862103</v>
      </c>
      <c r="D3466">
        <f t="shared" si="646"/>
        <v>0</v>
      </c>
      <c r="E3466">
        <f t="shared" si="639"/>
        <v>70.146582725074907</v>
      </c>
      <c r="F3466">
        <f t="shared" si="641"/>
        <v>0</v>
      </c>
      <c r="G3466">
        <f t="shared" si="640"/>
        <v>0</v>
      </c>
      <c r="H3466">
        <f t="shared" si="647"/>
        <v>0</v>
      </c>
      <c r="I3466">
        <f t="shared" si="642"/>
        <v>0</v>
      </c>
      <c r="J3466" t="str">
        <f t="shared" si="643"/>
        <v/>
      </c>
      <c r="L3466">
        <f t="shared" si="644"/>
        <v>70.059410380005147</v>
      </c>
      <c r="M3466">
        <f t="shared" si="648"/>
        <v>-216.57074362082085</v>
      </c>
      <c r="N3466">
        <f t="shared" si="649"/>
        <v>13.375919252212043</v>
      </c>
    </row>
    <row r="3467" spans="2:14" x14ac:dyDescent="0.25">
      <c r="B3467">
        <f t="shared" si="645"/>
        <v>3.4489999999997312</v>
      </c>
      <c r="C3467">
        <f t="shared" si="638"/>
        <v>4.8354150636270861</v>
      </c>
      <c r="D3467">
        <f t="shared" si="646"/>
        <v>0</v>
      </c>
      <c r="E3467">
        <f t="shared" si="639"/>
        <v>70.135757530325293</v>
      </c>
      <c r="F3467">
        <f t="shared" si="641"/>
        <v>0</v>
      </c>
      <c r="G3467">
        <f t="shared" si="640"/>
        <v>0</v>
      </c>
      <c r="H3467">
        <f t="shared" si="647"/>
        <v>0</v>
      </c>
      <c r="I3467">
        <f t="shared" si="642"/>
        <v>0</v>
      </c>
      <c r="J3467" t="str">
        <f t="shared" si="643"/>
        <v/>
      </c>
      <c r="L3467">
        <f t="shared" si="644"/>
        <v>70.048613737937032</v>
      </c>
      <c r="M3467">
        <f t="shared" si="648"/>
        <v>-216.50389499228595</v>
      </c>
      <c r="N3467">
        <f t="shared" si="649"/>
        <v>13.369725706979807</v>
      </c>
    </row>
    <row r="3468" spans="2:14" x14ac:dyDescent="0.25">
      <c r="B3468">
        <f t="shared" si="645"/>
        <v>3.4499999999997311</v>
      </c>
      <c r="C3468">
        <f t="shared" si="638"/>
        <v>4.836467099990041</v>
      </c>
      <c r="D3468">
        <f t="shared" si="646"/>
        <v>0</v>
      </c>
      <c r="E3468">
        <f t="shared" si="639"/>
        <v>70.124935676459714</v>
      </c>
      <c r="F3468">
        <f t="shared" si="641"/>
        <v>0</v>
      </c>
      <c r="G3468">
        <f t="shared" si="640"/>
        <v>0</v>
      </c>
      <c r="H3468">
        <f t="shared" si="647"/>
        <v>0</v>
      </c>
      <c r="I3468">
        <f t="shared" si="642"/>
        <v>0</v>
      </c>
      <c r="J3468" t="str">
        <f t="shared" si="643"/>
        <v/>
      </c>
      <c r="L3468">
        <f t="shared" si="644"/>
        <v>70.037820423031334</v>
      </c>
      <c r="M3468">
        <f t="shared" si="648"/>
        <v>-216.43707731158202</v>
      </c>
      <c r="N3468">
        <f t="shared" si="649"/>
        <v>13.363536140786891</v>
      </c>
    </row>
    <row r="3469" spans="2:14" x14ac:dyDescent="0.25">
      <c r="B3469">
        <f t="shared" si="645"/>
        <v>3.4509999999997309</v>
      </c>
      <c r="C3469">
        <f t="shared" si="638"/>
        <v>4.8375189740251878</v>
      </c>
      <c r="D3469">
        <f t="shared" si="646"/>
        <v>0</v>
      </c>
      <c r="E3469">
        <f t="shared" si="639"/>
        <v>70.11411716193173</v>
      </c>
      <c r="F3469">
        <f t="shared" si="641"/>
        <v>0</v>
      </c>
      <c r="G3469">
        <f t="shared" si="640"/>
        <v>0</v>
      </c>
      <c r="H3469">
        <f t="shared" si="647"/>
        <v>0</v>
      </c>
      <c r="I3469">
        <f t="shared" si="642"/>
        <v>0</v>
      </c>
      <c r="J3469" t="str">
        <f t="shared" si="643"/>
        <v/>
      </c>
      <c r="L3469">
        <f t="shared" si="644"/>
        <v>70.027030433750326</v>
      </c>
      <c r="M3469">
        <f t="shared" si="648"/>
        <v>-216.3702905596665</v>
      </c>
      <c r="N3469">
        <f t="shared" si="649"/>
        <v>13.357350439946458</v>
      </c>
    </row>
    <row r="3470" spans="2:14" x14ac:dyDescent="0.25">
      <c r="B3470">
        <f t="shared" si="645"/>
        <v>3.4519999999997308</v>
      </c>
      <c r="C3470">
        <f t="shared" si="638"/>
        <v>4.8385706857826172</v>
      </c>
      <c r="D3470">
        <f t="shared" si="646"/>
        <v>0</v>
      </c>
      <c r="E3470">
        <f t="shared" si="639"/>
        <v>70.103301985195856</v>
      </c>
      <c r="F3470">
        <f t="shared" si="641"/>
        <v>0</v>
      </c>
      <c r="G3470">
        <f t="shared" si="640"/>
        <v>0</v>
      </c>
      <c r="H3470">
        <f t="shared" si="647"/>
        <v>0</v>
      </c>
      <c r="I3470">
        <f t="shared" si="642"/>
        <v>0</v>
      </c>
      <c r="J3470" t="str">
        <f t="shared" si="643"/>
        <v/>
      </c>
      <c r="L3470">
        <f t="shared" si="644"/>
        <v>70.016243768557203</v>
      </c>
      <c r="M3470">
        <f t="shared" si="648"/>
        <v>-216.30353471749686</v>
      </c>
      <c r="N3470">
        <f t="shared" si="649"/>
        <v>13.351168377084832</v>
      </c>
    </row>
    <row r="3471" spans="2:14" x14ac:dyDescent="0.25">
      <c r="B3471">
        <f t="shared" si="645"/>
        <v>3.4529999999997307</v>
      </c>
      <c r="C3471">
        <f t="shared" si="638"/>
        <v>4.8396222353123948</v>
      </c>
      <c r="D3471">
        <f t="shared" si="646"/>
        <v>0</v>
      </c>
      <c r="E3471">
        <f t="shared" si="639"/>
        <v>70.092490144707554</v>
      </c>
      <c r="F3471">
        <f t="shared" si="641"/>
        <v>0</v>
      </c>
      <c r="G3471">
        <f t="shared" si="640"/>
        <v>0</v>
      </c>
      <c r="H3471">
        <f t="shared" si="647"/>
        <v>0</v>
      </c>
      <c r="I3471">
        <f t="shared" si="642"/>
        <v>0</v>
      </c>
      <c r="J3471" t="str">
        <f t="shared" si="643"/>
        <v/>
      </c>
      <c r="L3471">
        <f t="shared" si="644"/>
        <v>70.005460425916127</v>
      </c>
      <c r="M3471">
        <f t="shared" si="648"/>
        <v>-216.23680976603055</v>
      </c>
      <c r="N3471">
        <f t="shared" si="649"/>
        <v>13.344990293262526</v>
      </c>
    </row>
    <row r="3472" spans="2:14" x14ac:dyDescent="0.25">
      <c r="B3472">
        <f t="shared" si="645"/>
        <v>3.4539999999997306</v>
      </c>
      <c r="C3472">
        <f t="shared" si="638"/>
        <v>4.840673622664565</v>
      </c>
      <c r="D3472">
        <f t="shared" si="646"/>
        <v>0</v>
      </c>
      <c r="E3472">
        <f t="shared" si="639"/>
        <v>70.081681638923243</v>
      </c>
      <c r="F3472">
        <f t="shared" si="641"/>
        <v>0</v>
      </c>
      <c r="G3472">
        <f t="shared" si="640"/>
        <v>0</v>
      </c>
      <c r="H3472">
        <f t="shared" si="647"/>
        <v>0</v>
      </c>
      <c r="I3472">
        <f t="shared" si="642"/>
        <v>0</v>
      </c>
      <c r="J3472" t="str">
        <f t="shared" si="643"/>
        <v/>
      </c>
      <c r="L3472">
        <f t="shared" si="644"/>
        <v>69.994680404292183</v>
      </c>
      <c r="M3472">
        <f t="shared" si="648"/>
        <v>-216.17011568622502</v>
      </c>
      <c r="N3472">
        <f t="shared" si="649"/>
        <v>13.338815961105865</v>
      </c>
    </row>
    <row r="3473" spans="2:14" x14ac:dyDescent="0.25">
      <c r="B3473">
        <f t="shared" si="645"/>
        <v>3.4549999999997305</v>
      </c>
      <c r="C3473">
        <f t="shared" ref="C3473:C3536" si="650">C3472+E3472*$B$3*$B$8</f>
        <v>4.8417248478891493</v>
      </c>
      <c r="D3473">
        <f t="shared" si="646"/>
        <v>0</v>
      </c>
      <c r="E3473">
        <f t="shared" ref="E3473:E3536" si="651">E3472+$B$8*(((D3472*$B$3)-$B$2*E3472^2)/$B$1)</f>
        <v>70.070876466300291</v>
      </c>
      <c r="F3473">
        <f t="shared" si="641"/>
        <v>0</v>
      </c>
      <c r="G3473">
        <f t="shared" si="640"/>
        <v>0</v>
      </c>
      <c r="H3473">
        <f t="shared" si="647"/>
        <v>0</v>
      </c>
      <c r="I3473">
        <f t="shared" si="642"/>
        <v>0</v>
      </c>
      <c r="J3473" t="str">
        <f t="shared" si="643"/>
        <v/>
      </c>
      <c r="L3473">
        <f t="shared" si="644"/>
        <v>69.983903702151409</v>
      </c>
      <c r="M3473">
        <f t="shared" si="648"/>
        <v>-216.10345245903773</v>
      </c>
      <c r="N3473">
        <f t="shared" si="649"/>
        <v>13.332645494301687</v>
      </c>
    </row>
    <row r="3474" spans="2:14" x14ac:dyDescent="0.25">
      <c r="B3474">
        <f t="shared" si="645"/>
        <v>3.4559999999997304</v>
      </c>
      <c r="C3474">
        <f t="shared" si="650"/>
        <v>4.8427759110361439</v>
      </c>
      <c r="D3474">
        <f t="shared" si="646"/>
        <v>0</v>
      </c>
      <c r="E3474">
        <f t="shared" si="651"/>
        <v>70.060074625297034</v>
      </c>
      <c r="F3474">
        <f t="shared" si="641"/>
        <v>0</v>
      </c>
      <c r="G3474">
        <f t="shared" si="640"/>
        <v>0</v>
      </c>
      <c r="H3474">
        <f t="shared" si="647"/>
        <v>0</v>
      </c>
      <c r="I3474">
        <f t="shared" si="642"/>
        <v>0</v>
      </c>
      <c r="J3474" t="str">
        <f t="shared" si="643"/>
        <v/>
      </c>
      <c r="L3474">
        <f t="shared" si="644"/>
        <v>69.973130317960809</v>
      </c>
      <c r="M3474">
        <f t="shared" si="648"/>
        <v>-216.03682006514191</v>
      </c>
      <c r="N3474">
        <f t="shared" si="649"/>
        <v>13.326478779163153</v>
      </c>
    </row>
    <row r="3475" spans="2:14" x14ac:dyDescent="0.25">
      <c r="B3475">
        <f t="shared" si="645"/>
        <v>3.4569999999997303</v>
      </c>
      <c r="C3475">
        <f t="shared" si="650"/>
        <v>4.8438268121555232</v>
      </c>
      <c r="D3475">
        <f t="shared" si="646"/>
        <v>0</v>
      </c>
      <c r="E3475">
        <f t="shared" si="651"/>
        <v>70.049276114372731</v>
      </c>
      <c r="F3475">
        <f t="shared" si="641"/>
        <v>0</v>
      </c>
      <c r="G3475">
        <f t="shared" ref="G3475:G3538" si="652">IF(C3475&lt;$B$5,$B$2*E3475^3,0)</f>
        <v>0</v>
      </c>
      <c r="H3475">
        <f t="shared" si="647"/>
        <v>0</v>
      </c>
      <c r="I3475">
        <f t="shared" si="642"/>
        <v>0</v>
      </c>
      <c r="J3475" t="str">
        <f t="shared" si="643"/>
        <v/>
      </c>
      <c r="L3475">
        <f t="shared" si="644"/>
        <v>69.962360250188311</v>
      </c>
      <c r="M3475">
        <f t="shared" si="648"/>
        <v>-215.97021848606346</v>
      </c>
      <c r="N3475">
        <f t="shared" si="649"/>
        <v>13.320315815690265</v>
      </c>
    </row>
    <row r="3476" spans="2:14" x14ac:dyDescent="0.25">
      <c r="B3476">
        <f t="shared" si="645"/>
        <v>3.4579999999997302</v>
      </c>
      <c r="C3476">
        <f t="shared" si="650"/>
        <v>4.8448775512972384</v>
      </c>
      <c r="D3476">
        <f t="shared" si="646"/>
        <v>0</v>
      </c>
      <c r="E3476">
        <f t="shared" si="651"/>
        <v>70.038480931987607</v>
      </c>
      <c r="F3476">
        <f t="shared" ref="F3476:F3539" si="653">D3476*E3476*$B$3</f>
        <v>0</v>
      </c>
      <c r="G3476">
        <f t="shared" si="652"/>
        <v>0</v>
      </c>
      <c r="H3476">
        <f t="shared" si="647"/>
        <v>0</v>
      </c>
      <c r="I3476">
        <f t="shared" ref="I3476:I3539" si="654">G3476+H3476</f>
        <v>0</v>
      </c>
      <c r="J3476" t="str">
        <f t="shared" ref="J3476:J3539" si="655">IF(C3476&lt;$B$5,E3476,"")</f>
        <v/>
      </c>
      <c r="L3476">
        <f t="shared" ref="L3476:L3539" si="656">$L$15/(B3476+$L$16)</f>
        <v>69.951593497302781</v>
      </c>
      <c r="M3476">
        <f t="shared" si="648"/>
        <v>-215.90364770247561</v>
      </c>
      <c r="N3476">
        <f t="shared" si="649"/>
        <v>13.314156717569858</v>
      </c>
    </row>
    <row r="3477" spans="2:14" x14ac:dyDescent="0.25">
      <c r="B3477">
        <f t="shared" ref="B3477:B3540" si="657">B3476+$B$8</f>
        <v>3.4589999999997301</v>
      </c>
      <c r="C3477">
        <f t="shared" si="650"/>
        <v>4.8459281285112183</v>
      </c>
      <c r="D3477">
        <f t="shared" ref="D3477:D3540" si="658">IF(C3477&lt;$B$5,$B$6*SIN(PI()*C3477/$B$5)+$B$7*SIN(2*PI()*C3477/$B$5),0)</f>
        <v>0</v>
      </c>
      <c r="E3477">
        <f t="shared" si="651"/>
        <v>70.02768907660284</v>
      </c>
      <c r="F3477">
        <f t="shared" si="653"/>
        <v>0</v>
      </c>
      <c r="G3477">
        <f t="shared" si="652"/>
        <v>0</v>
      </c>
      <c r="H3477">
        <f t="shared" ref="H3477:H3540" si="659">IF(C3477&lt;$B$5,$B$1*E3477*(E3477-E3476)/$B$8,0)</f>
        <v>0</v>
      </c>
      <c r="I3477">
        <f t="shared" si="654"/>
        <v>0</v>
      </c>
      <c r="J3477" t="str">
        <f t="shared" si="655"/>
        <v/>
      </c>
      <c r="L3477">
        <f t="shared" si="656"/>
        <v>69.940830057774022</v>
      </c>
      <c r="M3477">
        <f t="shared" ref="M3477:M3540" si="660">$M$14*(E3477-E3476)</f>
        <v>-215.83710769533582</v>
      </c>
      <c r="N3477">
        <f t="shared" si="649"/>
        <v>13.308001371115097</v>
      </c>
    </row>
    <row r="3478" spans="2:14" x14ac:dyDescent="0.25">
      <c r="B3478">
        <f t="shared" si="657"/>
        <v>3.45999999999973</v>
      </c>
      <c r="C3478">
        <f t="shared" si="650"/>
        <v>4.8469785438473671</v>
      </c>
      <c r="D3478">
        <f t="shared" si="658"/>
        <v>0</v>
      </c>
      <c r="E3478">
        <f t="shared" si="651"/>
        <v>70.016900546680546</v>
      </c>
      <c r="F3478">
        <f t="shared" si="653"/>
        <v>0</v>
      </c>
      <c r="G3478">
        <f t="shared" si="652"/>
        <v>0</v>
      </c>
      <c r="H3478">
        <f t="shared" si="659"/>
        <v>0</v>
      </c>
      <c r="I3478">
        <f t="shared" si="654"/>
        <v>0</v>
      </c>
      <c r="J3478" t="str">
        <f t="shared" si="655"/>
        <v/>
      </c>
      <c r="L3478">
        <f t="shared" si="656"/>
        <v>69.930069930072833</v>
      </c>
      <c r="M3478">
        <f t="shared" si="660"/>
        <v>-215.77059844588575</v>
      </c>
      <c r="N3478">
        <f t="shared" ref="N3478:N3541" si="661">$N$14*$M$14*(E3478+E3476-2*E3477)</f>
        <v>13.301849890012818</v>
      </c>
    </row>
    <row r="3479" spans="2:14" x14ac:dyDescent="0.25">
      <c r="B3479">
        <f t="shared" si="657"/>
        <v>3.4609999999997298</v>
      </c>
      <c r="C3479">
        <f t="shared" si="650"/>
        <v>4.8480287973555676</v>
      </c>
      <c r="D3479">
        <f t="shared" si="658"/>
        <v>0</v>
      </c>
      <c r="E3479">
        <f t="shared" si="651"/>
        <v>70.006115340683792</v>
      </c>
      <c r="F3479">
        <f t="shared" si="653"/>
        <v>0</v>
      </c>
      <c r="G3479">
        <f t="shared" si="652"/>
        <v>0</v>
      </c>
      <c r="H3479">
        <f t="shared" si="659"/>
        <v>0</v>
      </c>
      <c r="I3479">
        <f t="shared" si="654"/>
        <v>0</v>
      </c>
      <c r="J3479" t="str">
        <f t="shared" si="655"/>
        <v/>
      </c>
      <c r="L3479">
        <f t="shared" si="656"/>
        <v>69.919313112670892</v>
      </c>
      <c r="M3479">
        <f t="shared" si="660"/>
        <v>-215.70411993508287</v>
      </c>
      <c r="N3479">
        <f t="shared" si="661"/>
        <v>13.295702160576184</v>
      </c>
    </row>
    <row r="3480" spans="2:14" x14ac:dyDescent="0.25">
      <c r="B3480">
        <f t="shared" si="657"/>
        <v>3.4619999999997297</v>
      </c>
      <c r="C3480">
        <f t="shared" si="650"/>
        <v>4.8490788890856775</v>
      </c>
      <c r="D3480">
        <f t="shared" si="658"/>
        <v>0</v>
      </c>
      <c r="E3480">
        <f t="shared" si="651"/>
        <v>69.995333457076583</v>
      </c>
      <c r="F3480">
        <f t="shared" si="653"/>
        <v>0</v>
      </c>
      <c r="G3480">
        <f t="shared" si="652"/>
        <v>0</v>
      </c>
      <c r="H3480">
        <f t="shared" si="659"/>
        <v>0</v>
      </c>
      <c r="I3480">
        <f t="shared" si="654"/>
        <v>0</v>
      </c>
      <c r="J3480" t="str">
        <f t="shared" si="655"/>
        <v/>
      </c>
      <c r="L3480">
        <f t="shared" si="656"/>
        <v>69.908559604040832</v>
      </c>
      <c r="M3480">
        <f t="shared" si="660"/>
        <v>-215.63767214416885</v>
      </c>
      <c r="N3480">
        <f t="shared" si="661"/>
        <v>13.289558182805195</v>
      </c>
    </row>
    <row r="3481" spans="2:14" x14ac:dyDescent="0.25">
      <c r="B3481">
        <f t="shared" si="657"/>
        <v>3.4629999999997296</v>
      </c>
      <c r="C3481">
        <f t="shared" si="650"/>
        <v>4.8501288190875336</v>
      </c>
      <c r="D3481">
        <f t="shared" si="658"/>
        <v>0</v>
      </c>
      <c r="E3481">
        <f t="shared" si="651"/>
        <v>69.984554894323892</v>
      </c>
      <c r="F3481">
        <f t="shared" si="653"/>
        <v>0</v>
      </c>
      <c r="G3481">
        <f t="shared" si="652"/>
        <v>0</v>
      </c>
      <c r="H3481">
        <f t="shared" si="659"/>
        <v>0</v>
      </c>
      <c r="I3481">
        <f t="shared" si="654"/>
        <v>0</v>
      </c>
      <c r="J3481" t="str">
        <f t="shared" si="655"/>
        <v/>
      </c>
      <c r="L3481">
        <f t="shared" si="656"/>
        <v>69.897809402656222</v>
      </c>
      <c r="M3481">
        <f t="shared" si="660"/>
        <v>-215.57125505381691</v>
      </c>
      <c r="N3481">
        <f t="shared" si="661"/>
        <v>13.283418070386688</v>
      </c>
    </row>
    <row r="3482" spans="2:14" x14ac:dyDescent="0.25">
      <c r="B3482">
        <f t="shared" si="657"/>
        <v>3.4639999999997295</v>
      </c>
      <c r="C3482">
        <f t="shared" si="650"/>
        <v>4.8511785874109483</v>
      </c>
      <c r="D3482">
        <f t="shared" si="658"/>
        <v>0</v>
      </c>
      <c r="E3482">
        <f t="shared" si="651"/>
        <v>69.973779650891629</v>
      </c>
      <c r="F3482">
        <f t="shared" si="653"/>
        <v>0</v>
      </c>
      <c r="G3482">
        <f t="shared" si="652"/>
        <v>0</v>
      </c>
      <c r="H3482">
        <f t="shared" si="659"/>
        <v>0</v>
      </c>
      <c r="I3482">
        <f t="shared" si="654"/>
        <v>0</v>
      </c>
      <c r="J3482" t="str">
        <f t="shared" si="655"/>
        <v/>
      </c>
      <c r="L3482">
        <f t="shared" si="656"/>
        <v>69.887062506991612</v>
      </c>
      <c r="M3482">
        <f t="shared" si="660"/>
        <v>-215.50486864526874</v>
      </c>
      <c r="N3482">
        <f t="shared" si="661"/>
        <v>13.277281709633826</v>
      </c>
    </row>
    <row r="3483" spans="2:14" x14ac:dyDescent="0.25">
      <c r="B3483">
        <f t="shared" si="657"/>
        <v>3.4649999999997294</v>
      </c>
      <c r="C3483">
        <f t="shared" si="650"/>
        <v>4.8522281941057113</v>
      </c>
      <c r="D3483">
        <f t="shared" si="658"/>
        <v>0</v>
      </c>
      <c r="E3483">
        <f t="shared" si="651"/>
        <v>69.963007725246641</v>
      </c>
      <c r="F3483">
        <f t="shared" si="653"/>
        <v>0</v>
      </c>
      <c r="G3483">
        <f t="shared" si="652"/>
        <v>0</v>
      </c>
      <c r="H3483">
        <f t="shared" si="659"/>
        <v>0</v>
      </c>
      <c r="I3483">
        <f t="shared" si="654"/>
        <v>0</v>
      </c>
      <c r="J3483" t="str">
        <f t="shared" si="655"/>
        <v/>
      </c>
      <c r="L3483">
        <f t="shared" si="656"/>
        <v>69.876318915522447</v>
      </c>
      <c r="M3483">
        <f t="shared" si="660"/>
        <v>-215.43851289976601</v>
      </c>
      <c r="N3483">
        <f t="shared" si="661"/>
        <v>13.271149100546609</v>
      </c>
    </row>
    <row r="3484" spans="2:14" x14ac:dyDescent="0.25">
      <c r="B3484">
        <f t="shared" si="657"/>
        <v>3.4659999999997293</v>
      </c>
      <c r="C3484">
        <f t="shared" si="650"/>
        <v>4.8532776392215897</v>
      </c>
      <c r="D3484">
        <f t="shared" si="658"/>
        <v>0</v>
      </c>
      <c r="E3484">
        <f t="shared" si="651"/>
        <v>69.952239115856727</v>
      </c>
      <c r="F3484">
        <f t="shared" si="653"/>
        <v>0</v>
      </c>
      <c r="G3484">
        <f t="shared" si="652"/>
        <v>0</v>
      </c>
      <c r="H3484">
        <f t="shared" si="659"/>
        <v>0</v>
      </c>
      <c r="I3484">
        <f t="shared" si="654"/>
        <v>0</v>
      </c>
      <c r="J3484" t="str">
        <f t="shared" si="655"/>
        <v/>
      </c>
      <c r="L3484">
        <f t="shared" si="656"/>
        <v>69.865578626725096</v>
      </c>
      <c r="M3484">
        <f t="shared" si="660"/>
        <v>-215.37218779826617</v>
      </c>
      <c r="N3484">
        <f t="shared" si="661"/>
        <v>13.265020356811874</v>
      </c>
    </row>
    <row r="3485" spans="2:14" x14ac:dyDescent="0.25">
      <c r="B3485">
        <f t="shared" si="657"/>
        <v>3.4669999999997292</v>
      </c>
      <c r="C3485">
        <f t="shared" si="650"/>
        <v>4.8543269228083279</v>
      </c>
      <c r="D3485">
        <f t="shared" si="658"/>
        <v>0</v>
      </c>
      <c r="E3485">
        <f t="shared" si="651"/>
        <v>69.941473821190613</v>
      </c>
      <c r="F3485">
        <f t="shared" si="653"/>
        <v>0</v>
      </c>
      <c r="G3485">
        <f t="shared" si="652"/>
        <v>0</v>
      </c>
      <c r="H3485">
        <f t="shared" si="659"/>
        <v>0</v>
      </c>
      <c r="I3485">
        <f t="shared" si="654"/>
        <v>0</v>
      </c>
      <c r="J3485" t="str">
        <f t="shared" si="655"/>
        <v/>
      </c>
      <c r="L3485">
        <f t="shared" si="656"/>
        <v>69.854841639076909</v>
      </c>
      <c r="M3485">
        <f t="shared" si="660"/>
        <v>-215.30589332229511</v>
      </c>
      <c r="N3485">
        <f t="shared" si="661"/>
        <v>13.258895137369109</v>
      </c>
    </row>
    <row r="3486" spans="2:14" x14ac:dyDescent="0.25">
      <c r="B3486">
        <f t="shared" si="657"/>
        <v>3.4679999999997291</v>
      </c>
      <c r="C3486">
        <f t="shared" si="650"/>
        <v>4.855376044915646</v>
      </c>
      <c r="D3486">
        <f t="shared" si="658"/>
        <v>0</v>
      </c>
      <c r="E3486">
        <f t="shared" si="651"/>
        <v>69.930711839718001</v>
      </c>
      <c r="F3486">
        <f t="shared" si="653"/>
        <v>0</v>
      </c>
      <c r="G3486">
        <f t="shared" si="652"/>
        <v>0</v>
      </c>
      <c r="H3486">
        <f t="shared" si="659"/>
        <v>0</v>
      </c>
      <c r="I3486">
        <f t="shared" si="654"/>
        <v>0</v>
      </c>
      <c r="J3486" t="str">
        <f t="shared" si="655"/>
        <v/>
      </c>
      <c r="L3486">
        <f t="shared" si="656"/>
        <v>69.844107951056159</v>
      </c>
      <c r="M3486">
        <f t="shared" si="660"/>
        <v>-215.23962945224184</v>
      </c>
      <c r="N3486">
        <f t="shared" si="661"/>
        <v>13.252774010652502</v>
      </c>
    </row>
    <row r="3487" spans="2:14" x14ac:dyDescent="0.25">
      <c r="B3487">
        <f t="shared" si="657"/>
        <v>3.468999999999729</v>
      </c>
      <c r="C3487">
        <f t="shared" si="650"/>
        <v>4.8564250055932421</v>
      </c>
      <c r="D3487">
        <f t="shared" si="658"/>
        <v>0</v>
      </c>
      <c r="E3487">
        <f t="shared" si="651"/>
        <v>69.919953169909505</v>
      </c>
      <c r="F3487">
        <f t="shared" si="653"/>
        <v>0</v>
      </c>
      <c r="G3487">
        <f t="shared" si="652"/>
        <v>0</v>
      </c>
      <c r="H3487">
        <f t="shared" si="659"/>
        <v>0</v>
      </c>
      <c r="I3487">
        <f t="shared" si="654"/>
        <v>0</v>
      </c>
      <c r="J3487" t="str">
        <f t="shared" si="655"/>
        <v/>
      </c>
      <c r="L3487">
        <f t="shared" si="656"/>
        <v>69.833377561142044</v>
      </c>
      <c r="M3487">
        <f t="shared" si="660"/>
        <v>-215.17339616991649</v>
      </c>
      <c r="N3487">
        <f t="shared" si="661"/>
        <v>13.246656521914701</v>
      </c>
    </row>
    <row r="3488" spans="2:14" x14ac:dyDescent="0.25">
      <c r="B3488">
        <f t="shared" si="657"/>
        <v>3.4699999999997289</v>
      </c>
      <c r="C3488">
        <f t="shared" si="650"/>
        <v>4.8574738048907911</v>
      </c>
      <c r="D3488">
        <f t="shared" si="658"/>
        <v>0</v>
      </c>
      <c r="E3488">
        <f t="shared" si="651"/>
        <v>69.909197810236677</v>
      </c>
      <c r="F3488">
        <f t="shared" si="653"/>
        <v>0</v>
      </c>
      <c r="G3488">
        <f t="shared" si="652"/>
        <v>0</v>
      </c>
      <c r="H3488">
        <f t="shared" si="659"/>
        <v>0</v>
      </c>
      <c r="I3488">
        <f t="shared" si="654"/>
        <v>0</v>
      </c>
      <c r="J3488" t="str">
        <f t="shared" si="655"/>
        <v/>
      </c>
      <c r="L3488">
        <f t="shared" si="656"/>
        <v>69.822650467814668</v>
      </c>
      <c r="M3488">
        <f t="shared" si="660"/>
        <v>-215.10719345656071</v>
      </c>
      <c r="N3488">
        <f t="shared" si="661"/>
        <v>13.240542671155708</v>
      </c>
    </row>
    <row r="3489" spans="2:14" x14ac:dyDescent="0.25">
      <c r="B3489">
        <f t="shared" si="657"/>
        <v>3.4709999999997287</v>
      </c>
      <c r="C3489">
        <f t="shared" si="650"/>
        <v>4.8585224428579448</v>
      </c>
      <c r="D3489">
        <f t="shared" si="658"/>
        <v>0</v>
      </c>
      <c r="E3489">
        <f t="shared" si="651"/>
        <v>69.898445759172034</v>
      </c>
      <c r="F3489">
        <f t="shared" si="653"/>
        <v>0</v>
      </c>
      <c r="G3489">
        <f t="shared" si="652"/>
        <v>0</v>
      </c>
      <c r="H3489">
        <f t="shared" si="659"/>
        <v>0</v>
      </c>
      <c r="I3489">
        <f t="shared" si="654"/>
        <v>0</v>
      </c>
      <c r="J3489" t="str">
        <f t="shared" si="655"/>
        <v/>
      </c>
      <c r="L3489">
        <f t="shared" si="656"/>
        <v>69.811926669555135</v>
      </c>
      <c r="M3489">
        <f t="shared" si="660"/>
        <v>-215.04102129284774</v>
      </c>
      <c r="N3489">
        <f t="shared" si="661"/>
        <v>13.234432685749198</v>
      </c>
    </row>
    <row r="3490" spans="2:14" x14ac:dyDescent="0.25">
      <c r="B3490">
        <f t="shared" si="657"/>
        <v>3.4719999999997286</v>
      </c>
      <c r="C3490">
        <f t="shared" si="650"/>
        <v>4.859570919544332</v>
      </c>
      <c r="D3490">
        <f t="shared" si="658"/>
        <v>0</v>
      </c>
      <c r="E3490">
        <f t="shared" si="651"/>
        <v>69.887697015189033</v>
      </c>
      <c r="F3490">
        <f t="shared" si="653"/>
        <v>0</v>
      </c>
      <c r="G3490">
        <f t="shared" si="652"/>
        <v>0</v>
      </c>
      <c r="H3490">
        <f t="shared" si="659"/>
        <v>0</v>
      </c>
      <c r="I3490">
        <f t="shared" si="654"/>
        <v>0</v>
      </c>
      <c r="J3490" t="str">
        <f t="shared" si="655"/>
        <v/>
      </c>
      <c r="L3490">
        <f t="shared" si="656"/>
        <v>69.801206164845439</v>
      </c>
      <c r="M3490">
        <f t="shared" si="660"/>
        <v>-214.97487966001927</v>
      </c>
      <c r="N3490">
        <f t="shared" si="661"/>
        <v>13.22832656569517</v>
      </c>
    </row>
    <row r="3491" spans="2:14" x14ac:dyDescent="0.25">
      <c r="B3491">
        <f t="shared" si="657"/>
        <v>3.4729999999997285</v>
      </c>
      <c r="C3491">
        <f t="shared" si="650"/>
        <v>4.8606192349995601</v>
      </c>
      <c r="D3491">
        <f t="shared" si="658"/>
        <v>0</v>
      </c>
      <c r="E3491">
        <f t="shared" si="651"/>
        <v>69.876951576762039</v>
      </c>
      <c r="F3491">
        <f t="shared" si="653"/>
        <v>0</v>
      </c>
      <c r="G3491">
        <f t="shared" si="652"/>
        <v>0</v>
      </c>
      <c r="H3491">
        <f t="shared" si="659"/>
        <v>0</v>
      </c>
      <c r="I3491">
        <f t="shared" si="654"/>
        <v>0</v>
      </c>
      <c r="J3491" t="str">
        <f t="shared" si="655"/>
        <v/>
      </c>
      <c r="L3491">
        <f t="shared" si="656"/>
        <v>69.790488952168516</v>
      </c>
      <c r="M3491">
        <f t="shared" si="660"/>
        <v>-214.90876853988539</v>
      </c>
      <c r="N3491">
        <f t="shared" si="661"/>
        <v>13.222224083619949</v>
      </c>
    </row>
    <row r="3492" spans="2:14" x14ac:dyDescent="0.25">
      <c r="B3492">
        <f t="shared" si="657"/>
        <v>3.4739999999997284</v>
      </c>
      <c r="C3492">
        <f t="shared" si="650"/>
        <v>4.8616673892732116</v>
      </c>
      <c r="D3492">
        <f t="shared" si="658"/>
        <v>0</v>
      </c>
      <c r="E3492">
        <f t="shared" si="651"/>
        <v>69.866209442366383</v>
      </c>
      <c r="F3492">
        <f t="shared" si="653"/>
        <v>0</v>
      </c>
      <c r="G3492">
        <f t="shared" si="652"/>
        <v>0</v>
      </c>
      <c r="H3492">
        <f t="shared" si="659"/>
        <v>0</v>
      </c>
      <c r="I3492">
        <f t="shared" si="654"/>
        <v>0</v>
      </c>
      <c r="J3492" t="str">
        <f t="shared" si="655"/>
        <v/>
      </c>
      <c r="L3492">
        <f t="shared" si="656"/>
        <v>69.77977503000821</v>
      </c>
      <c r="M3492">
        <f t="shared" si="660"/>
        <v>-214.84268791311933</v>
      </c>
      <c r="N3492">
        <f t="shared" si="661"/>
        <v>13.216125353210373</v>
      </c>
    </row>
    <row r="3493" spans="2:14" x14ac:dyDescent="0.25">
      <c r="B3493">
        <f t="shared" si="657"/>
        <v>3.4749999999997283</v>
      </c>
      <c r="C3493">
        <f t="shared" si="650"/>
        <v>4.862715382414847</v>
      </c>
      <c r="D3493">
        <f t="shared" si="658"/>
        <v>0</v>
      </c>
      <c r="E3493">
        <f t="shared" si="651"/>
        <v>69.855470610478321</v>
      </c>
      <c r="F3493">
        <f t="shared" si="653"/>
        <v>0</v>
      </c>
      <c r="G3493">
        <f t="shared" si="652"/>
        <v>0</v>
      </c>
      <c r="H3493">
        <f t="shared" si="659"/>
        <v>0</v>
      </c>
      <c r="I3493">
        <f t="shared" si="654"/>
        <v>0</v>
      </c>
      <c r="J3493" t="str">
        <f t="shared" si="655"/>
        <v/>
      </c>
      <c r="L3493">
        <f t="shared" si="656"/>
        <v>69.769064396849345</v>
      </c>
      <c r="M3493">
        <f t="shared" si="660"/>
        <v>-214.776637761247</v>
      </c>
      <c r="N3493">
        <f t="shared" si="661"/>
        <v>13.210030374466442</v>
      </c>
    </row>
    <row r="3494" spans="2:14" x14ac:dyDescent="0.25">
      <c r="B3494">
        <f t="shared" si="657"/>
        <v>3.4759999999997282</v>
      </c>
      <c r="C3494">
        <f t="shared" si="650"/>
        <v>4.8637632144740044</v>
      </c>
      <c r="D3494">
        <f t="shared" si="658"/>
        <v>0</v>
      </c>
      <c r="E3494">
        <f t="shared" si="651"/>
        <v>69.844735079575059</v>
      </c>
      <c r="F3494">
        <f t="shared" si="653"/>
        <v>0</v>
      </c>
      <c r="G3494">
        <f t="shared" si="652"/>
        <v>0</v>
      </c>
      <c r="H3494">
        <f t="shared" si="659"/>
        <v>0</v>
      </c>
      <c r="I3494">
        <f t="shared" si="654"/>
        <v>0</v>
      </c>
      <c r="J3494" t="str">
        <f t="shared" si="655"/>
        <v/>
      </c>
      <c r="L3494">
        <f t="shared" si="656"/>
        <v>69.75835705117764</v>
      </c>
      <c r="M3494">
        <f t="shared" si="660"/>
        <v>-214.71061806522584</v>
      </c>
      <c r="N3494">
        <f t="shared" si="661"/>
        <v>13.203939147388155</v>
      </c>
    </row>
    <row r="3495" spans="2:14" x14ac:dyDescent="0.25">
      <c r="B3495">
        <f t="shared" si="657"/>
        <v>3.4769999999997281</v>
      </c>
      <c r="C3495">
        <f t="shared" si="650"/>
        <v>4.8648108855001979</v>
      </c>
      <c r="D3495">
        <f t="shared" si="658"/>
        <v>0</v>
      </c>
      <c r="E3495">
        <f t="shared" si="651"/>
        <v>69.834002848134716</v>
      </c>
      <c r="F3495">
        <f t="shared" si="653"/>
        <v>0</v>
      </c>
      <c r="G3495">
        <f t="shared" si="652"/>
        <v>0</v>
      </c>
      <c r="H3495">
        <f t="shared" si="659"/>
        <v>0</v>
      </c>
      <c r="I3495">
        <f t="shared" si="654"/>
        <v>0</v>
      </c>
      <c r="J3495" t="str">
        <f t="shared" si="655"/>
        <v/>
      </c>
      <c r="L3495">
        <f t="shared" si="656"/>
        <v>69.747652991479754</v>
      </c>
      <c r="M3495">
        <f t="shared" si="660"/>
        <v>-214.64462880686597</v>
      </c>
      <c r="N3495">
        <f t="shared" si="661"/>
        <v>13.197851671975513</v>
      </c>
    </row>
    <row r="3496" spans="2:14" x14ac:dyDescent="0.25">
      <c r="B3496">
        <f t="shared" si="657"/>
        <v>3.477999999999728</v>
      </c>
      <c r="C3496">
        <f t="shared" si="650"/>
        <v>4.8658583955429195</v>
      </c>
      <c r="D3496">
        <f t="shared" si="658"/>
        <v>0</v>
      </c>
      <c r="E3496">
        <f t="shared" si="651"/>
        <v>69.823273914636374</v>
      </c>
      <c r="F3496">
        <f t="shared" si="653"/>
        <v>0</v>
      </c>
      <c r="G3496">
        <f t="shared" si="652"/>
        <v>0</v>
      </c>
      <c r="H3496">
        <f t="shared" si="659"/>
        <v>0</v>
      </c>
      <c r="I3496">
        <f t="shared" si="654"/>
        <v>0</v>
      </c>
      <c r="J3496" t="str">
        <f t="shared" si="655"/>
        <v/>
      </c>
      <c r="L3496">
        <f t="shared" si="656"/>
        <v>69.736952216243253</v>
      </c>
      <c r="M3496">
        <f t="shared" si="660"/>
        <v>-214.57866996684061</v>
      </c>
      <c r="N3496">
        <f t="shared" si="661"/>
        <v>13.191768061915354</v>
      </c>
    </row>
    <row r="3497" spans="2:14" x14ac:dyDescent="0.25">
      <c r="B3497">
        <f t="shared" si="657"/>
        <v>3.4789999999997279</v>
      </c>
      <c r="C3497">
        <f t="shared" si="650"/>
        <v>4.8669057446516391</v>
      </c>
      <c r="D3497">
        <f t="shared" si="658"/>
        <v>0</v>
      </c>
      <c r="E3497">
        <f t="shared" si="651"/>
        <v>69.812548277560026</v>
      </c>
      <c r="F3497">
        <f t="shared" si="653"/>
        <v>0</v>
      </c>
      <c r="G3497">
        <f t="shared" si="652"/>
        <v>0</v>
      </c>
      <c r="H3497">
        <f t="shared" si="659"/>
        <v>0</v>
      </c>
      <c r="I3497">
        <f t="shared" si="654"/>
        <v>0</v>
      </c>
      <c r="J3497" t="str">
        <f t="shared" si="655"/>
        <v/>
      </c>
      <c r="L3497">
        <f t="shared" si="656"/>
        <v>69.726254723956671</v>
      </c>
      <c r="M3497">
        <f t="shared" si="660"/>
        <v>-214.51274152695987</v>
      </c>
      <c r="N3497">
        <f t="shared" si="661"/>
        <v>13.185687976147165</v>
      </c>
    </row>
    <row r="3498" spans="2:14" x14ac:dyDescent="0.25">
      <c r="B3498">
        <f t="shared" si="657"/>
        <v>3.4799999999997278</v>
      </c>
      <c r="C3498">
        <f t="shared" si="650"/>
        <v>4.8679529328758022</v>
      </c>
      <c r="D3498">
        <f t="shared" si="658"/>
        <v>0</v>
      </c>
      <c r="E3498">
        <f t="shared" si="651"/>
        <v>69.801825935386617</v>
      </c>
      <c r="F3498">
        <f t="shared" si="653"/>
        <v>0</v>
      </c>
      <c r="G3498">
        <f t="shared" si="652"/>
        <v>0</v>
      </c>
      <c r="H3498">
        <f t="shared" si="659"/>
        <v>0</v>
      </c>
      <c r="I3498">
        <f t="shared" si="654"/>
        <v>0</v>
      </c>
      <c r="J3498" t="str">
        <f t="shared" si="655"/>
        <v/>
      </c>
      <c r="L3498">
        <f t="shared" si="656"/>
        <v>69.715560513109438</v>
      </c>
      <c r="M3498">
        <f t="shared" si="660"/>
        <v>-214.44684346818121</v>
      </c>
      <c r="N3498">
        <f t="shared" si="661"/>
        <v>13.179611755731457</v>
      </c>
    </row>
    <row r="3499" spans="2:14" x14ac:dyDescent="0.25">
      <c r="B3499">
        <f t="shared" si="657"/>
        <v>3.4809999999997276</v>
      </c>
      <c r="C3499">
        <f t="shared" si="650"/>
        <v>4.8689999602648326</v>
      </c>
      <c r="D3499">
        <f t="shared" si="658"/>
        <v>0</v>
      </c>
      <c r="E3499">
        <f t="shared" si="651"/>
        <v>69.791106886598001</v>
      </c>
      <c r="F3499">
        <f t="shared" si="653"/>
        <v>0</v>
      </c>
      <c r="G3499">
        <f t="shared" si="652"/>
        <v>0</v>
      </c>
      <c r="H3499">
        <f t="shared" si="659"/>
        <v>0</v>
      </c>
      <c r="I3499">
        <f t="shared" si="654"/>
        <v>0</v>
      </c>
      <c r="J3499" t="str">
        <f t="shared" si="655"/>
        <v/>
      </c>
      <c r="L3499">
        <f t="shared" si="656"/>
        <v>69.704869582191932</v>
      </c>
      <c r="M3499">
        <f t="shared" si="660"/>
        <v>-214.38097577231474</v>
      </c>
      <c r="N3499">
        <f t="shared" si="661"/>
        <v>13.173539173294557</v>
      </c>
    </row>
    <row r="3500" spans="2:14" x14ac:dyDescent="0.25">
      <c r="B3500">
        <f t="shared" si="657"/>
        <v>3.4819999999997275</v>
      </c>
      <c r="C3500">
        <f t="shared" si="650"/>
        <v>4.8700468268681316</v>
      </c>
      <c r="D3500">
        <f t="shared" si="658"/>
        <v>0</v>
      </c>
      <c r="E3500">
        <f t="shared" si="651"/>
        <v>69.780391129677</v>
      </c>
      <c r="F3500">
        <f t="shared" si="653"/>
        <v>0</v>
      </c>
      <c r="G3500">
        <f t="shared" si="652"/>
        <v>0</v>
      </c>
      <c r="H3500">
        <f t="shared" si="659"/>
        <v>0</v>
      </c>
      <c r="I3500">
        <f t="shared" si="654"/>
        <v>0</v>
      </c>
      <c r="J3500" t="str">
        <f t="shared" si="655"/>
        <v/>
      </c>
      <c r="L3500">
        <f t="shared" si="656"/>
        <v>69.694181929695418</v>
      </c>
      <c r="M3500">
        <f t="shared" si="660"/>
        <v>-214.31513842003369</v>
      </c>
      <c r="N3500">
        <f t="shared" si="661"/>
        <v>13.16747045621014</v>
      </c>
    </row>
    <row r="3501" spans="2:14" x14ac:dyDescent="0.25">
      <c r="B3501">
        <f t="shared" si="657"/>
        <v>3.4829999999997274</v>
      </c>
      <c r="C3501">
        <f t="shared" si="650"/>
        <v>4.8710935327350766</v>
      </c>
      <c r="D3501">
        <f t="shared" si="658"/>
        <v>0</v>
      </c>
      <c r="E3501">
        <f t="shared" si="651"/>
        <v>69.769678663107342</v>
      </c>
      <c r="F3501">
        <f t="shared" si="653"/>
        <v>0</v>
      </c>
      <c r="G3501">
        <f t="shared" si="652"/>
        <v>0</v>
      </c>
      <c r="H3501">
        <f t="shared" si="659"/>
        <v>0</v>
      </c>
      <c r="I3501">
        <f t="shared" si="654"/>
        <v>0</v>
      </c>
      <c r="J3501" t="str">
        <f t="shared" si="655"/>
        <v/>
      </c>
      <c r="L3501">
        <f t="shared" si="656"/>
        <v>69.683497554112151</v>
      </c>
      <c r="M3501">
        <f t="shared" si="660"/>
        <v>-214.24933139314817</v>
      </c>
      <c r="N3501">
        <f t="shared" si="661"/>
        <v>13.161405377104529</v>
      </c>
    </row>
    <row r="3502" spans="2:14" x14ac:dyDescent="0.25">
      <c r="B3502">
        <f t="shared" si="657"/>
        <v>3.4839999999997273</v>
      </c>
      <c r="C3502">
        <f t="shared" si="650"/>
        <v>4.8721400779150228</v>
      </c>
      <c r="D3502">
        <f t="shared" si="658"/>
        <v>0</v>
      </c>
      <c r="E3502">
        <f t="shared" si="651"/>
        <v>69.758969485373683</v>
      </c>
      <c r="F3502">
        <f t="shared" si="653"/>
        <v>0</v>
      </c>
      <c r="G3502">
        <f t="shared" si="652"/>
        <v>0</v>
      </c>
      <c r="H3502">
        <f t="shared" si="659"/>
        <v>0</v>
      </c>
      <c r="I3502">
        <f t="shared" si="654"/>
        <v>0</v>
      </c>
      <c r="J3502" t="str">
        <f t="shared" si="655"/>
        <v/>
      </c>
      <c r="L3502">
        <f t="shared" si="656"/>
        <v>69.672816453935255</v>
      </c>
      <c r="M3502">
        <f t="shared" si="660"/>
        <v>-214.18355467318406</v>
      </c>
      <c r="N3502">
        <f t="shared" si="661"/>
        <v>13.155343935977726</v>
      </c>
    </row>
    <row r="3503" spans="2:14" x14ac:dyDescent="0.25">
      <c r="B3503">
        <f t="shared" si="657"/>
        <v>3.4849999999997272</v>
      </c>
      <c r="C3503">
        <f t="shared" si="650"/>
        <v>4.8731864624573031</v>
      </c>
      <c r="D3503">
        <f t="shared" si="658"/>
        <v>0</v>
      </c>
      <c r="E3503">
        <f t="shared" si="651"/>
        <v>69.748263594961628</v>
      </c>
      <c r="F3503">
        <f t="shared" si="653"/>
        <v>0</v>
      </c>
      <c r="G3503">
        <f t="shared" si="652"/>
        <v>0</v>
      </c>
      <c r="H3503">
        <f t="shared" si="659"/>
        <v>0</v>
      </c>
      <c r="I3503">
        <f t="shared" si="654"/>
        <v>0</v>
      </c>
      <c r="J3503" t="str">
        <f t="shared" si="655"/>
        <v/>
      </c>
      <c r="L3503">
        <f t="shared" si="656"/>
        <v>69.662138627658791</v>
      </c>
      <c r="M3503">
        <f t="shared" si="660"/>
        <v>-214.11780824109883</v>
      </c>
      <c r="N3503">
        <f t="shared" si="661"/>
        <v>13.149286360203405</v>
      </c>
    </row>
    <row r="3504" spans="2:14" x14ac:dyDescent="0.25">
      <c r="B3504">
        <f t="shared" si="657"/>
        <v>3.4859999999997271</v>
      </c>
      <c r="C3504">
        <f t="shared" si="650"/>
        <v>4.8742326864112275</v>
      </c>
      <c r="D3504">
        <f t="shared" si="658"/>
        <v>0</v>
      </c>
      <c r="E3504">
        <f t="shared" si="651"/>
        <v>69.737560990357707</v>
      </c>
      <c r="F3504">
        <f t="shared" si="653"/>
        <v>0</v>
      </c>
      <c r="G3504">
        <f t="shared" si="652"/>
        <v>0</v>
      </c>
      <c r="H3504">
        <f t="shared" si="659"/>
        <v>0</v>
      </c>
      <c r="I3504">
        <f t="shared" si="654"/>
        <v>0</v>
      </c>
      <c r="J3504" t="str">
        <f t="shared" si="655"/>
        <v/>
      </c>
      <c r="L3504">
        <f t="shared" si="656"/>
        <v>69.651464073777746</v>
      </c>
      <c r="M3504">
        <f t="shared" si="660"/>
        <v>-214.05209207841835</v>
      </c>
      <c r="N3504">
        <f t="shared" si="661"/>
        <v>13.143232536094729</v>
      </c>
    </row>
    <row r="3505" spans="2:14" x14ac:dyDescent="0.25">
      <c r="B3505">
        <f t="shared" si="657"/>
        <v>3.486999999999727</v>
      </c>
      <c r="C3505">
        <f t="shared" si="650"/>
        <v>4.8752787498260828</v>
      </c>
      <c r="D3505">
        <f t="shared" si="658"/>
        <v>0</v>
      </c>
      <c r="E3505">
        <f t="shared" si="651"/>
        <v>69.72686167004936</v>
      </c>
      <c r="F3505">
        <f t="shared" si="653"/>
        <v>0</v>
      </c>
      <c r="G3505">
        <f t="shared" si="652"/>
        <v>0</v>
      </c>
      <c r="H3505">
        <f t="shared" si="659"/>
        <v>0</v>
      </c>
      <c r="I3505">
        <f t="shared" si="654"/>
        <v>0</v>
      </c>
      <c r="J3505" t="str">
        <f t="shared" si="655"/>
        <v/>
      </c>
      <c r="L3505">
        <f t="shared" si="656"/>
        <v>69.640792790788041</v>
      </c>
      <c r="M3505">
        <f t="shared" si="660"/>
        <v>-213.98640616695275</v>
      </c>
      <c r="N3505">
        <f t="shared" si="661"/>
        <v>13.13718234996486</v>
      </c>
    </row>
    <row r="3506" spans="2:14" x14ac:dyDescent="0.25">
      <c r="B3506">
        <f t="shared" si="657"/>
        <v>3.4879999999997269</v>
      </c>
      <c r="C3506">
        <f t="shared" si="650"/>
        <v>4.8763246527511335</v>
      </c>
      <c r="D3506">
        <f t="shared" si="658"/>
        <v>0</v>
      </c>
      <c r="E3506">
        <f t="shared" si="651"/>
        <v>69.716165632524977</v>
      </c>
      <c r="F3506">
        <f t="shared" si="653"/>
        <v>0</v>
      </c>
      <c r="G3506">
        <f t="shared" si="652"/>
        <v>0</v>
      </c>
      <c r="H3506">
        <f t="shared" si="659"/>
        <v>0</v>
      </c>
      <c r="I3506">
        <f t="shared" si="654"/>
        <v>0</v>
      </c>
      <c r="J3506" t="str">
        <f t="shared" si="655"/>
        <v/>
      </c>
      <c r="L3506">
        <f t="shared" si="656"/>
        <v>69.630124777186509</v>
      </c>
      <c r="M3506">
        <f t="shared" si="660"/>
        <v>-213.92075048765946</v>
      </c>
      <c r="N3506">
        <f t="shared" si="661"/>
        <v>13.131135915500636</v>
      </c>
    </row>
    <row r="3507" spans="2:14" x14ac:dyDescent="0.25">
      <c r="B3507">
        <f t="shared" si="657"/>
        <v>3.4889999999997268</v>
      </c>
      <c r="C3507">
        <f t="shared" si="650"/>
        <v>4.8773703952356211</v>
      </c>
      <c r="D3507">
        <f t="shared" si="658"/>
        <v>0</v>
      </c>
      <c r="E3507">
        <f t="shared" si="651"/>
        <v>69.705472876273873</v>
      </c>
      <c r="F3507">
        <f t="shared" si="653"/>
        <v>0</v>
      </c>
      <c r="G3507">
        <f t="shared" si="652"/>
        <v>0</v>
      </c>
      <c r="H3507">
        <f t="shared" si="659"/>
        <v>0</v>
      </c>
      <c r="I3507">
        <f t="shared" si="654"/>
        <v>0</v>
      </c>
      <c r="J3507" t="str">
        <f t="shared" si="655"/>
        <v/>
      </c>
      <c r="L3507">
        <f t="shared" si="656"/>
        <v>69.619460031470922</v>
      </c>
      <c r="M3507">
        <f t="shared" si="660"/>
        <v>-213.85512502206439</v>
      </c>
      <c r="N3507">
        <f t="shared" si="661"/>
        <v>13.125093119015219</v>
      </c>
    </row>
    <row r="3508" spans="2:14" x14ac:dyDescent="0.25">
      <c r="B3508">
        <f t="shared" si="657"/>
        <v>3.4899999999997267</v>
      </c>
      <c r="C3508">
        <f t="shared" si="650"/>
        <v>4.878415977328765</v>
      </c>
      <c r="D3508">
        <f t="shared" si="658"/>
        <v>0</v>
      </c>
      <c r="E3508">
        <f t="shared" si="651"/>
        <v>69.694783399786289</v>
      </c>
      <c r="F3508">
        <f t="shared" si="653"/>
        <v>0</v>
      </c>
      <c r="G3508">
        <f t="shared" si="652"/>
        <v>0</v>
      </c>
      <c r="H3508">
        <f t="shared" si="659"/>
        <v>0</v>
      </c>
      <c r="I3508">
        <f t="shared" si="654"/>
        <v>0</v>
      </c>
      <c r="J3508" t="str">
        <f t="shared" si="655"/>
        <v/>
      </c>
      <c r="L3508">
        <f t="shared" si="656"/>
        <v>69.608798552139902</v>
      </c>
      <c r="M3508">
        <f t="shared" si="660"/>
        <v>-213.78952975169341</v>
      </c>
      <c r="N3508">
        <f t="shared" si="661"/>
        <v>13.119054074195446</v>
      </c>
    </row>
    <row r="3509" spans="2:14" x14ac:dyDescent="0.25">
      <c r="B3509">
        <f t="shared" si="657"/>
        <v>3.4909999999997265</v>
      </c>
      <c r="C3509">
        <f t="shared" si="650"/>
        <v>4.8794613990797622</v>
      </c>
      <c r="D3509">
        <f t="shared" si="658"/>
        <v>0</v>
      </c>
      <c r="E3509">
        <f t="shared" si="651"/>
        <v>69.684097201553371</v>
      </c>
      <c r="F3509">
        <f t="shared" si="653"/>
        <v>0</v>
      </c>
      <c r="G3509">
        <f t="shared" si="652"/>
        <v>0</v>
      </c>
      <c r="H3509">
        <f t="shared" si="659"/>
        <v>0</v>
      </c>
      <c r="I3509">
        <f t="shared" si="654"/>
        <v>0</v>
      </c>
      <c r="J3509" t="str">
        <f t="shared" si="655"/>
        <v/>
      </c>
      <c r="L3509">
        <f t="shared" si="656"/>
        <v>69.598140337693081</v>
      </c>
      <c r="M3509">
        <f t="shared" si="660"/>
        <v>-213.72396465835664</v>
      </c>
      <c r="N3509">
        <f t="shared" si="661"/>
        <v>13.113018667354481</v>
      </c>
    </row>
    <row r="3510" spans="2:14" x14ac:dyDescent="0.25">
      <c r="B3510">
        <f t="shared" si="657"/>
        <v>3.4919999999997264</v>
      </c>
      <c r="C3510">
        <f t="shared" si="650"/>
        <v>4.8805066605377858</v>
      </c>
      <c r="D3510">
        <f t="shared" si="658"/>
        <v>0</v>
      </c>
      <c r="E3510">
        <f t="shared" si="651"/>
        <v>69.67341428006722</v>
      </c>
      <c r="F3510">
        <f t="shared" si="653"/>
        <v>0</v>
      </c>
      <c r="G3510">
        <f t="shared" si="652"/>
        <v>0</v>
      </c>
      <c r="H3510">
        <f t="shared" si="659"/>
        <v>0</v>
      </c>
      <c r="I3510">
        <f t="shared" si="654"/>
        <v>0</v>
      </c>
      <c r="J3510" t="str">
        <f t="shared" si="655"/>
        <v/>
      </c>
      <c r="L3510">
        <f t="shared" si="656"/>
        <v>69.587485386630988</v>
      </c>
      <c r="M3510">
        <f t="shared" si="660"/>
        <v>-213.65842972301152</v>
      </c>
      <c r="N3510">
        <f t="shared" si="661"/>
        <v>13.106987012179161</v>
      </c>
    </row>
    <row r="3511" spans="2:14" x14ac:dyDescent="0.25">
      <c r="B3511">
        <f t="shared" si="657"/>
        <v>3.4929999999997263</v>
      </c>
      <c r="C3511">
        <f t="shared" si="650"/>
        <v>4.8815517617519868</v>
      </c>
      <c r="D3511">
        <f t="shared" si="658"/>
        <v>0</v>
      </c>
      <c r="E3511">
        <f t="shared" si="651"/>
        <v>69.662734633820847</v>
      </c>
      <c r="F3511">
        <f t="shared" si="653"/>
        <v>0</v>
      </c>
      <c r="G3511">
        <f t="shared" si="652"/>
        <v>0</v>
      </c>
      <c r="H3511">
        <f t="shared" si="659"/>
        <v>0</v>
      </c>
      <c r="I3511">
        <f t="shared" si="654"/>
        <v>0</v>
      </c>
      <c r="J3511" t="str">
        <f t="shared" si="655"/>
        <v/>
      </c>
      <c r="L3511">
        <f t="shared" si="656"/>
        <v>69.576833697455015</v>
      </c>
      <c r="M3511">
        <f t="shared" si="660"/>
        <v>-213.59292492746818</v>
      </c>
      <c r="N3511">
        <f t="shared" si="661"/>
        <v>13.100959108669485</v>
      </c>
    </row>
    <row r="3512" spans="2:14" x14ac:dyDescent="0.25">
      <c r="B3512">
        <f t="shared" si="657"/>
        <v>3.4939999999997262</v>
      </c>
      <c r="C3512">
        <f t="shared" si="650"/>
        <v>4.8825967027714938</v>
      </c>
      <c r="D3512">
        <f t="shared" si="658"/>
        <v>0</v>
      </c>
      <c r="E3512">
        <f t="shared" si="651"/>
        <v>69.652058261308184</v>
      </c>
      <c r="F3512">
        <f t="shared" si="653"/>
        <v>0</v>
      </c>
      <c r="G3512">
        <f t="shared" si="652"/>
        <v>0</v>
      </c>
      <c r="H3512">
        <f t="shared" si="659"/>
        <v>0</v>
      </c>
      <c r="I3512">
        <f t="shared" si="654"/>
        <v>0</v>
      </c>
      <c r="J3512" t="str">
        <f t="shared" si="655"/>
        <v/>
      </c>
      <c r="L3512">
        <f t="shared" si="656"/>
        <v>69.566185268667525</v>
      </c>
      <c r="M3512">
        <f t="shared" si="660"/>
        <v>-213.52745025325248</v>
      </c>
      <c r="N3512">
        <f t="shared" si="661"/>
        <v>13.094934843138617</v>
      </c>
    </row>
    <row r="3513" spans="2:14" x14ac:dyDescent="0.25">
      <c r="B3513">
        <f t="shared" si="657"/>
        <v>3.4949999999997261</v>
      </c>
      <c r="C3513">
        <f t="shared" si="650"/>
        <v>4.8836414836454134</v>
      </c>
      <c r="D3513">
        <f t="shared" si="658"/>
        <v>0</v>
      </c>
      <c r="E3513">
        <f t="shared" si="651"/>
        <v>69.641385161024104</v>
      </c>
      <c r="F3513">
        <f t="shared" si="653"/>
        <v>0</v>
      </c>
      <c r="G3513">
        <f t="shared" si="652"/>
        <v>0</v>
      </c>
      <c r="H3513">
        <f t="shared" si="659"/>
        <v>0</v>
      </c>
      <c r="I3513">
        <f t="shared" si="654"/>
        <v>0</v>
      </c>
      <c r="J3513" t="str">
        <f t="shared" si="655"/>
        <v/>
      </c>
      <c r="L3513">
        <f t="shared" si="656"/>
        <v>69.555540098771786</v>
      </c>
      <c r="M3513">
        <f t="shared" si="660"/>
        <v>-213.46200568160612</v>
      </c>
      <c r="N3513">
        <f t="shared" si="661"/>
        <v>13.088914329273393</v>
      </c>
    </row>
    <row r="3514" spans="2:14" x14ac:dyDescent="0.25">
      <c r="B3514">
        <f t="shared" si="657"/>
        <v>3.495999999999726</v>
      </c>
      <c r="C3514">
        <f t="shared" si="650"/>
        <v>4.8846861044228289</v>
      </c>
      <c r="D3514">
        <f t="shared" si="658"/>
        <v>0</v>
      </c>
      <c r="E3514">
        <f t="shared" si="651"/>
        <v>69.630715331464387</v>
      </c>
      <c r="F3514">
        <f t="shared" si="653"/>
        <v>0</v>
      </c>
      <c r="G3514">
        <f t="shared" si="652"/>
        <v>0</v>
      </c>
      <c r="H3514">
        <f t="shared" si="659"/>
        <v>0</v>
      </c>
      <c r="I3514">
        <f t="shared" si="654"/>
        <v>0</v>
      </c>
      <c r="J3514" t="str">
        <f t="shared" si="655"/>
        <v/>
      </c>
      <c r="L3514">
        <f t="shared" si="656"/>
        <v>69.544898186271979</v>
      </c>
      <c r="M3514">
        <f t="shared" si="660"/>
        <v>-213.39659119433918</v>
      </c>
      <c r="N3514">
        <f t="shared" si="661"/>
        <v>13.082897453386977</v>
      </c>
    </row>
    <row r="3515" spans="2:14" x14ac:dyDescent="0.25">
      <c r="B3515">
        <f t="shared" si="657"/>
        <v>3.4969999999997259</v>
      </c>
      <c r="C3515">
        <f t="shared" si="650"/>
        <v>4.8857305651528007</v>
      </c>
      <c r="D3515">
        <f t="shared" si="658"/>
        <v>0</v>
      </c>
      <c r="E3515">
        <f t="shared" si="651"/>
        <v>69.620048771125724</v>
      </c>
      <c r="F3515">
        <f t="shared" si="653"/>
        <v>0</v>
      </c>
      <c r="G3515">
        <f t="shared" si="652"/>
        <v>0</v>
      </c>
      <c r="H3515">
        <f t="shared" si="659"/>
        <v>0</v>
      </c>
      <c r="I3515">
        <f t="shared" si="654"/>
        <v>0</v>
      </c>
      <c r="J3515" t="str">
        <f t="shared" si="655"/>
        <v/>
      </c>
      <c r="L3515">
        <f t="shared" si="656"/>
        <v>69.534259529673193</v>
      </c>
      <c r="M3515">
        <f t="shared" si="660"/>
        <v>-213.33120677326178</v>
      </c>
      <c r="N3515">
        <f t="shared" si="661"/>
        <v>13.076884215479367</v>
      </c>
    </row>
    <row r="3516" spans="2:14" x14ac:dyDescent="0.25">
      <c r="B3516">
        <f t="shared" si="657"/>
        <v>3.4979999999997258</v>
      </c>
      <c r="C3516">
        <f t="shared" si="650"/>
        <v>4.8867748658843677</v>
      </c>
      <c r="D3516">
        <f t="shared" si="658"/>
        <v>0</v>
      </c>
      <c r="E3516">
        <f t="shared" si="651"/>
        <v>69.609385478505757</v>
      </c>
      <c r="F3516">
        <f t="shared" si="653"/>
        <v>0</v>
      </c>
      <c r="G3516">
        <f t="shared" si="652"/>
        <v>0</v>
      </c>
      <c r="H3516">
        <f t="shared" si="659"/>
        <v>0</v>
      </c>
      <c r="I3516">
        <f t="shared" si="654"/>
        <v>0</v>
      </c>
      <c r="J3516" t="str">
        <f t="shared" si="655"/>
        <v/>
      </c>
      <c r="L3516">
        <f t="shared" si="656"/>
        <v>69.52362412748144</v>
      </c>
      <c r="M3516">
        <f t="shared" si="660"/>
        <v>-213.26585239933138</v>
      </c>
      <c r="N3516">
        <f t="shared" si="661"/>
        <v>13.070874842924241</v>
      </c>
    </row>
    <row r="3517" spans="2:14" x14ac:dyDescent="0.25">
      <c r="B3517">
        <f t="shared" si="657"/>
        <v>3.4989999999997257</v>
      </c>
      <c r="C3517">
        <f t="shared" si="650"/>
        <v>4.887819006666545</v>
      </c>
      <c r="D3517">
        <f t="shared" si="658"/>
        <v>0</v>
      </c>
      <c r="E3517">
        <f t="shared" si="651"/>
        <v>69.598725452103025</v>
      </c>
      <c r="F3517">
        <f t="shared" si="653"/>
        <v>0</v>
      </c>
      <c r="G3517">
        <f t="shared" si="652"/>
        <v>0</v>
      </c>
      <c r="H3517">
        <f t="shared" si="659"/>
        <v>0</v>
      </c>
      <c r="I3517">
        <f t="shared" si="654"/>
        <v>0</v>
      </c>
      <c r="J3517" t="str">
        <f t="shared" si="655"/>
        <v/>
      </c>
      <c r="L3517">
        <f t="shared" si="656"/>
        <v>69.512991978203644</v>
      </c>
      <c r="M3517">
        <f t="shared" si="660"/>
        <v>-213.20052805464229</v>
      </c>
      <c r="N3517">
        <f t="shared" si="661"/>
        <v>13.064868994661083</v>
      </c>
    </row>
    <row r="3518" spans="2:14" x14ac:dyDescent="0.25">
      <c r="B3518">
        <f t="shared" si="657"/>
        <v>3.4999999999997256</v>
      </c>
      <c r="C3518">
        <f t="shared" si="650"/>
        <v>4.8888629875483263</v>
      </c>
      <c r="D3518">
        <f t="shared" si="658"/>
        <v>0</v>
      </c>
      <c r="E3518">
        <f t="shared" si="651"/>
        <v>69.588068690417003</v>
      </c>
      <c r="F3518">
        <f t="shared" si="653"/>
        <v>0</v>
      </c>
      <c r="G3518">
        <f t="shared" si="652"/>
        <v>0</v>
      </c>
      <c r="H3518">
        <f t="shared" si="659"/>
        <v>0</v>
      </c>
      <c r="I3518">
        <f t="shared" si="654"/>
        <v>0</v>
      </c>
      <c r="J3518" t="str">
        <f t="shared" si="655"/>
        <v/>
      </c>
      <c r="L3518">
        <f t="shared" si="656"/>
        <v>69.502363080347649</v>
      </c>
      <c r="M3518">
        <f t="shared" si="660"/>
        <v>-213.13523372043619</v>
      </c>
      <c r="N3518">
        <f t="shared" si="661"/>
        <v>13.05886689806357</v>
      </c>
    </row>
    <row r="3519" spans="2:14" x14ac:dyDescent="0.25">
      <c r="B3519">
        <f t="shared" si="657"/>
        <v>3.5009999999997254</v>
      </c>
      <c r="C3519">
        <f t="shared" si="650"/>
        <v>4.8899068085786821</v>
      </c>
      <c r="D3519">
        <f t="shared" si="658"/>
        <v>0</v>
      </c>
      <c r="E3519">
        <f t="shared" si="651"/>
        <v>69.577415191948063</v>
      </c>
      <c r="F3519">
        <f t="shared" si="653"/>
        <v>0</v>
      </c>
      <c r="G3519">
        <f t="shared" si="652"/>
        <v>0</v>
      </c>
      <c r="H3519">
        <f t="shared" si="659"/>
        <v>0</v>
      </c>
      <c r="I3519">
        <f t="shared" si="654"/>
        <v>0</v>
      </c>
      <c r="J3519" t="str">
        <f t="shared" si="655"/>
        <v/>
      </c>
      <c r="L3519">
        <f t="shared" si="656"/>
        <v>69.491737432422212</v>
      </c>
      <c r="M3519">
        <f t="shared" si="660"/>
        <v>-213.0699693788074</v>
      </c>
      <c r="N3519">
        <f t="shared" si="661"/>
        <v>13.052868325758027</v>
      </c>
    </row>
    <row r="3520" spans="2:14" x14ac:dyDescent="0.25">
      <c r="B3520">
        <f t="shared" si="657"/>
        <v>3.5019999999997253</v>
      </c>
      <c r="C3520">
        <f t="shared" si="650"/>
        <v>4.8909504698065609</v>
      </c>
      <c r="D3520">
        <f t="shared" si="658"/>
        <v>0</v>
      </c>
      <c r="E3520">
        <f t="shared" si="651"/>
        <v>69.566764955197513</v>
      </c>
      <c r="F3520">
        <f t="shared" si="653"/>
        <v>0</v>
      </c>
      <c r="G3520">
        <f t="shared" si="652"/>
        <v>0</v>
      </c>
      <c r="H3520">
        <f t="shared" si="659"/>
        <v>0</v>
      </c>
      <c r="I3520">
        <f t="shared" si="654"/>
        <v>0</v>
      </c>
      <c r="J3520" t="str">
        <f t="shared" si="655"/>
        <v/>
      </c>
      <c r="L3520">
        <f t="shared" si="656"/>
        <v>69.48111503293697</v>
      </c>
      <c r="M3520">
        <f t="shared" si="660"/>
        <v>-213.00473501099759</v>
      </c>
      <c r="N3520">
        <f t="shared" si="661"/>
        <v>13.046873618804966</v>
      </c>
    </row>
    <row r="3521" spans="2:14" x14ac:dyDescent="0.25">
      <c r="B3521">
        <f t="shared" si="657"/>
        <v>3.5029999999997252</v>
      </c>
      <c r="C3521">
        <f t="shared" si="650"/>
        <v>4.8919939712808889</v>
      </c>
      <c r="D3521">
        <f t="shared" si="658"/>
        <v>0</v>
      </c>
      <c r="E3521">
        <f t="shared" si="651"/>
        <v>69.556117978667586</v>
      </c>
      <c r="F3521">
        <f t="shared" si="653"/>
        <v>0</v>
      </c>
      <c r="G3521">
        <f t="shared" si="652"/>
        <v>0</v>
      </c>
      <c r="H3521">
        <f t="shared" si="659"/>
        <v>0</v>
      </c>
      <c r="I3521">
        <f t="shared" si="654"/>
        <v>0</v>
      </c>
      <c r="J3521" t="str">
        <f t="shared" si="655"/>
        <v/>
      </c>
      <c r="L3521">
        <f t="shared" si="656"/>
        <v>69.47049588040251</v>
      </c>
      <c r="M3521">
        <f t="shared" si="660"/>
        <v>-212.93953059853266</v>
      </c>
      <c r="N3521">
        <f t="shared" si="661"/>
        <v>13.040882436143875</v>
      </c>
    </row>
    <row r="3522" spans="2:14" x14ac:dyDescent="0.25">
      <c r="B3522">
        <f t="shared" si="657"/>
        <v>3.5039999999997251</v>
      </c>
      <c r="C3522">
        <f t="shared" si="650"/>
        <v>4.8930373130505691</v>
      </c>
      <c r="D3522">
        <f t="shared" si="658"/>
        <v>0</v>
      </c>
      <c r="E3522">
        <f t="shared" si="651"/>
        <v>69.545474260861411</v>
      </c>
      <c r="F3522">
        <f t="shared" si="653"/>
        <v>0</v>
      </c>
      <c r="G3522">
        <f t="shared" si="652"/>
        <v>0</v>
      </c>
      <c r="H3522">
        <f t="shared" si="659"/>
        <v>0</v>
      </c>
      <c r="I3522">
        <f t="shared" si="654"/>
        <v>0</v>
      </c>
      <c r="J3522" t="str">
        <f t="shared" si="655"/>
        <v/>
      </c>
      <c r="L3522">
        <f t="shared" si="656"/>
        <v>69.459879973330331</v>
      </c>
      <c r="M3522">
        <f t="shared" si="660"/>
        <v>-212.87435612350691</v>
      </c>
      <c r="N3522">
        <f t="shared" si="661"/>
        <v>13.034895005148428</v>
      </c>
    </row>
    <row r="3523" spans="2:14" x14ac:dyDescent="0.25">
      <c r="B3523">
        <f t="shared" si="657"/>
        <v>3.504999999999725</v>
      </c>
      <c r="C3523">
        <f t="shared" si="650"/>
        <v>4.8940804951644816</v>
      </c>
      <c r="D3523">
        <f t="shared" si="658"/>
        <v>0</v>
      </c>
      <c r="E3523">
        <f t="shared" si="651"/>
        <v>69.534833800283039</v>
      </c>
      <c r="F3523">
        <f t="shared" si="653"/>
        <v>0</v>
      </c>
      <c r="G3523">
        <f t="shared" si="652"/>
        <v>0</v>
      </c>
      <c r="H3523">
        <f t="shared" si="659"/>
        <v>0</v>
      </c>
      <c r="I3523">
        <f t="shared" si="654"/>
        <v>0</v>
      </c>
      <c r="J3523" t="str">
        <f t="shared" si="655"/>
        <v/>
      </c>
      <c r="L3523">
        <f t="shared" si="656"/>
        <v>69.449267310232798</v>
      </c>
      <c r="M3523">
        <f t="shared" si="660"/>
        <v>-212.80921156744625</v>
      </c>
      <c r="N3523">
        <f t="shared" si="661"/>
        <v>13.028911212131788</v>
      </c>
    </row>
    <row r="3524" spans="2:14" x14ac:dyDescent="0.25">
      <c r="B3524">
        <f t="shared" si="657"/>
        <v>3.5059999999997249</v>
      </c>
      <c r="C3524">
        <f t="shared" si="650"/>
        <v>4.895123517671486</v>
      </c>
      <c r="D3524">
        <f t="shared" si="658"/>
        <v>0</v>
      </c>
      <c r="E3524">
        <f t="shared" si="651"/>
        <v>69.524196595437445</v>
      </c>
      <c r="F3524">
        <f t="shared" si="653"/>
        <v>0</v>
      </c>
      <c r="G3524">
        <f t="shared" si="652"/>
        <v>0</v>
      </c>
      <c r="H3524">
        <f t="shared" si="659"/>
        <v>0</v>
      </c>
      <c r="I3524">
        <f t="shared" si="654"/>
        <v>0</v>
      </c>
      <c r="J3524" t="str">
        <f t="shared" si="655"/>
        <v/>
      </c>
      <c r="L3524">
        <f t="shared" si="656"/>
        <v>69.438657889623229</v>
      </c>
      <c r="M3524">
        <f t="shared" si="660"/>
        <v>-212.74409691187657</v>
      </c>
      <c r="N3524">
        <f t="shared" si="661"/>
        <v>13.022931057093956</v>
      </c>
    </row>
    <row r="3525" spans="2:14" x14ac:dyDescent="0.25">
      <c r="B3525">
        <f t="shared" si="657"/>
        <v>3.5069999999997248</v>
      </c>
      <c r="C3525">
        <f t="shared" si="650"/>
        <v>4.8961663806204179</v>
      </c>
      <c r="D3525">
        <f t="shared" si="658"/>
        <v>0</v>
      </c>
      <c r="E3525">
        <f t="shared" si="651"/>
        <v>69.513562644830515</v>
      </c>
      <c r="F3525">
        <f t="shared" si="653"/>
        <v>0</v>
      </c>
      <c r="G3525">
        <f t="shared" si="652"/>
        <v>0</v>
      </c>
      <c r="H3525">
        <f t="shared" si="659"/>
        <v>0</v>
      </c>
      <c r="I3525">
        <f t="shared" si="654"/>
        <v>0</v>
      </c>
      <c r="J3525" t="str">
        <f t="shared" si="655"/>
        <v/>
      </c>
      <c r="L3525">
        <f t="shared" si="656"/>
        <v>69.428051710015836</v>
      </c>
      <c r="M3525">
        <f t="shared" si="660"/>
        <v>-212.67901213860796</v>
      </c>
      <c r="N3525">
        <f t="shared" si="661"/>
        <v>13.016954653721768</v>
      </c>
    </row>
    <row r="3526" spans="2:14" x14ac:dyDescent="0.25">
      <c r="B3526">
        <f t="shared" si="657"/>
        <v>3.5079999999997247</v>
      </c>
      <c r="C3526">
        <f t="shared" si="650"/>
        <v>4.8972090840600906</v>
      </c>
      <c r="D3526">
        <f t="shared" si="658"/>
        <v>0</v>
      </c>
      <c r="E3526">
        <f t="shared" si="651"/>
        <v>69.502931946969042</v>
      </c>
      <c r="F3526">
        <f t="shared" si="653"/>
        <v>0</v>
      </c>
      <c r="G3526">
        <f t="shared" si="652"/>
        <v>0</v>
      </c>
      <c r="H3526">
        <f t="shared" si="659"/>
        <v>0</v>
      </c>
      <c r="I3526">
        <f t="shared" si="654"/>
        <v>0</v>
      </c>
      <c r="J3526" t="str">
        <f t="shared" si="655"/>
        <v/>
      </c>
      <c r="L3526">
        <f t="shared" si="656"/>
        <v>69.417448769925727</v>
      </c>
      <c r="M3526">
        <f t="shared" si="660"/>
        <v>-212.61395722945053</v>
      </c>
      <c r="N3526">
        <f t="shared" si="661"/>
        <v>13.010981888328388</v>
      </c>
    </row>
    <row r="3527" spans="2:14" x14ac:dyDescent="0.25">
      <c r="B3527">
        <f t="shared" si="657"/>
        <v>3.5089999999997246</v>
      </c>
      <c r="C3527">
        <f t="shared" si="650"/>
        <v>4.8982516280392954</v>
      </c>
      <c r="D3527">
        <f t="shared" si="658"/>
        <v>0</v>
      </c>
      <c r="E3527">
        <f t="shared" si="651"/>
        <v>69.492304500360746</v>
      </c>
      <c r="F3527">
        <f t="shared" si="653"/>
        <v>0</v>
      </c>
      <c r="G3527">
        <f t="shared" si="652"/>
        <v>0</v>
      </c>
      <c r="H3527">
        <f t="shared" si="659"/>
        <v>0</v>
      </c>
      <c r="I3527">
        <f t="shared" si="654"/>
        <v>0</v>
      </c>
      <c r="J3527" t="str">
        <f t="shared" si="655"/>
        <v/>
      </c>
      <c r="L3527">
        <f t="shared" si="656"/>
        <v>69.406849067868947</v>
      </c>
      <c r="M3527">
        <f t="shared" si="660"/>
        <v>-212.54893216593018</v>
      </c>
      <c r="N3527">
        <f t="shared" si="661"/>
        <v>13.005012647226977</v>
      </c>
    </row>
    <row r="3528" spans="2:14" x14ac:dyDescent="0.25">
      <c r="B3528">
        <f t="shared" si="657"/>
        <v>3.5099999999997245</v>
      </c>
      <c r="C3528">
        <f t="shared" si="650"/>
        <v>4.8992940126068012</v>
      </c>
      <c r="D3528">
        <f t="shared" si="658"/>
        <v>0</v>
      </c>
      <c r="E3528">
        <f t="shared" si="651"/>
        <v>69.481680303514253</v>
      </c>
      <c r="F3528">
        <f t="shared" si="653"/>
        <v>0</v>
      </c>
      <c r="G3528">
        <f t="shared" si="652"/>
        <v>0</v>
      </c>
      <c r="H3528">
        <f t="shared" si="659"/>
        <v>0</v>
      </c>
      <c r="I3528">
        <f t="shared" si="654"/>
        <v>0</v>
      </c>
      <c r="J3528" t="str">
        <f t="shared" si="655"/>
        <v/>
      </c>
      <c r="L3528">
        <f t="shared" si="656"/>
        <v>69.396252602362395</v>
      </c>
      <c r="M3528">
        <f t="shared" si="660"/>
        <v>-212.48393692985701</v>
      </c>
      <c r="N3528">
        <f t="shared" si="661"/>
        <v>12.99904715779121</v>
      </c>
    </row>
    <row r="3529" spans="2:14" x14ac:dyDescent="0.25">
      <c r="B3529">
        <f t="shared" si="657"/>
        <v>3.5109999999997243</v>
      </c>
      <c r="C3529">
        <f t="shared" si="650"/>
        <v>4.900336237811354</v>
      </c>
      <c r="D3529">
        <f t="shared" si="658"/>
        <v>0</v>
      </c>
      <c r="E3529">
        <f t="shared" si="651"/>
        <v>69.471059354939086</v>
      </c>
      <c r="F3529">
        <f t="shared" si="653"/>
        <v>0</v>
      </c>
      <c r="G3529">
        <f t="shared" si="652"/>
        <v>0</v>
      </c>
      <c r="H3529">
        <f t="shared" si="659"/>
        <v>0</v>
      </c>
      <c r="I3529">
        <f t="shared" si="654"/>
        <v>0</v>
      </c>
      <c r="J3529" t="str">
        <f t="shared" si="655"/>
        <v/>
      </c>
      <c r="L3529">
        <f t="shared" si="656"/>
        <v>69.385659371923921</v>
      </c>
      <c r="M3529">
        <f t="shared" si="660"/>
        <v>-212.41897150332534</v>
      </c>
      <c r="N3529">
        <f t="shared" si="661"/>
        <v>12.993085306334251</v>
      </c>
    </row>
    <row r="3530" spans="2:14" x14ac:dyDescent="0.25">
      <c r="B3530">
        <f t="shared" si="657"/>
        <v>3.5119999999997242</v>
      </c>
      <c r="C3530">
        <f t="shared" si="650"/>
        <v>4.9013783037016783</v>
      </c>
      <c r="D3530">
        <f t="shared" si="658"/>
        <v>0</v>
      </c>
      <c r="E3530">
        <f t="shared" si="651"/>
        <v>69.460441653145708</v>
      </c>
      <c r="F3530">
        <f t="shared" si="653"/>
        <v>0</v>
      </c>
      <c r="G3530">
        <f t="shared" si="652"/>
        <v>0</v>
      </c>
      <c r="H3530">
        <f t="shared" si="659"/>
        <v>0</v>
      </c>
      <c r="I3530">
        <f t="shared" si="654"/>
        <v>0</v>
      </c>
      <c r="J3530" t="str">
        <f t="shared" si="655"/>
        <v/>
      </c>
      <c r="L3530">
        <f t="shared" si="656"/>
        <v>69.3750693750723</v>
      </c>
      <c r="M3530">
        <f t="shared" si="660"/>
        <v>-212.35403586757684</v>
      </c>
      <c r="N3530">
        <f t="shared" si="661"/>
        <v>12.987127092856099</v>
      </c>
    </row>
    <row r="3531" spans="2:14" x14ac:dyDescent="0.25">
      <c r="B3531">
        <f t="shared" si="657"/>
        <v>3.5129999999997241</v>
      </c>
      <c r="C3531">
        <f t="shared" si="650"/>
        <v>4.9024202103264756</v>
      </c>
      <c r="D3531">
        <f t="shared" si="658"/>
        <v>0</v>
      </c>
      <c r="E3531">
        <f t="shared" si="651"/>
        <v>69.449827196645472</v>
      </c>
      <c r="F3531">
        <f t="shared" si="653"/>
        <v>0</v>
      </c>
      <c r="G3531">
        <f t="shared" si="652"/>
        <v>0</v>
      </c>
      <c r="H3531">
        <f t="shared" si="659"/>
        <v>0</v>
      </c>
      <c r="I3531">
        <f t="shared" si="654"/>
        <v>0</v>
      </c>
      <c r="J3531" t="str">
        <f t="shared" si="655"/>
        <v/>
      </c>
      <c r="L3531">
        <f t="shared" si="656"/>
        <v>69.36448261032713</v>
      </c>
      <c r="M3531">
        <f t="shared" si="660"/>
        <v>-212.28913000470584</v>
      </c>
      <c r="N3531">
        <f t="shared" si="661"/>
        <v>12.981172517356754</v>
      </c>
    </row>
    <row r="3532" spans="2:14" x14ac:dyDescent="0.25">
      <c r="B3532">
        <f t="shared" si="657"/>
        <v>3.513999999999724</v>
      </c>
      <c r="C3532">
        <f t="shared" si="650"/>
        <v>4.9034619577344252</v>
      </c>
      <c r="D3532">
        <f t="shared" si="658"/>
        <v>0</v>
      </c>
      <c r="E3532">
        <f t="shared" si="651"/>
        <v>69.43921598395066</v>
      </c>
      <c r="F3532">
        <f t="shared" si="653"/>
        <v>0</v>
      </c>
      <c r="G3532">
        <f t="shared" si="652"/>
        <v>0</v>
      </c>
      <c r="H3532">
        <f t="shared" si="659"/>
        <v>0</v>
      </c>
      <c r="I3532">
        <f t="shared" si="654"/>
        <v>0</v>
      </c>
      <c r="J3532" t="str">
        <f t="shared" si="655"/>
        <v/>
      </c>
      <c r="L3532">
        <f t="shared" si="656"/>
        <v>69.35389907620899</v>
      </c>
      <c r="M3532">
        <f t="shared" si="660"/>
        <v>-212.22425389623822</v>
      </c>
      <c r="N3532">
        <f t="shared" si="661"/>
        <v>12.975221693523054</v>
      </c>
    </row>
    <row r="3533" spans="2:14" x14ac:dyDescent="0.25">
      <c r="B3533">
        <f t="shared" si="657"/>
        <v>3.5149999999997239</v>
      </c>
      <c r="C3533">
        <f t="shared" si="650"/>
        <v>4.9045035459741841</v>
      </c>
      <c r="D3533">
        <f t="shared" si="658"/>
        <v>0</v>
      </c>
      <c r="E3533">
        <f t="shared" si="651"/>
        <v>69.428608013574433</v>
      </c>
      <c r="F3533">
        <f t="shared" si="653"/>
        <v>0</v>
      </c>
      <c r="G3533">
        <f t="shared" si="652"/>
        <v>0</v>
      </c>
      <c r="H3533">
        <f t="shared" si="659"/>
        <v>0</v>
      </c>
      <c r="I3533">
        <f t="shared" si="654"/>
        <v>0</v>
      </c>
      <c r="J3533" t="str">
        <f t="shared" si="655"/>
        <v/>
      </c>
      <c r="L3533">
        <f t="shared" si="656"/>
        <v>69.343318771239311</v>
      </c>
      <c r="M3533">
        <f t="shared" si="660"/>
        <v>-212.15940752455253</v>
      </c>
      <c r="N3533">
        <f t="shared" si="661"/>
        <v>12.969274280294485</v>
      </c>
    </row>
    <row r="3534" spans="2:14" x14ac:dyDescent="0.25">
      <c r="B3534">
        <f t="shared" si="657"/>
        <v>3.5159999999997238</v>
      </c>
      <c r="C3534">
        <f t="shared" si="650"/>
        <v>4.9055449750943874</v>
      </c>
      <c r="D3534">
        <f t="shared" si="658"/>
        <v>0</v>
      </c>
      <c r="E3534">
        <f t="shared" si="651"/>
        <v>69.418003284030888</v>
      </c>
      <c r="F3534">
        <f t="shared" si="653"/>
        <v>0</v>
      </c>
      <c r="G3534">
        <f t="shared" si="652"/>
        <v>0</v>
      </c>
      <c r="H3534">
        <f t="shared" si="659"/>
        <v>0</v>
      </c>
      <c r="I3534">
        <f t="shared" si="654"/>
        <v>0</v>
      </c>
      <c r="J3534" t="str">
        <f t="shared" si="655"/>
        <v/>
      </c>
      <c r="L3534">
        <f t="shared" si="656"/>
        <v>69.332741693940463</v>
      </c>
      <c r="M3534">
        <f t="shared" si="660"/>
        <v>-212.09459087089044</v>
      </c>
      <c r="N3534">
        <f t="shared" si="661"/>
        <v>12.963330732418399</v>
      </c>
    </row>
    <row r="3535" spans="2:14" x14ac:dyDescent="0.25">
      <c r="B3535">
        <f t="shared" si="657"/>
        <v>3.5169999999997237</v>
      </c>
      <c r="C3535">
        <f t="shared" si="650"/>
        <v>4.9065862451436475</v>
      </c>
      <c r="D3535">
        <f t="shared" si="658"/>
        <v>0</v>
      </c>
      <c r="E3535">
        <f t="shared" si="651"/>
        <v>69.407401793835021</v>
      </c>
      <c r="F3535">
        <f t="shared" si="653"/>
        <v>0</v>
      </c>
      <c r="G3535">
        <f t="shared" si="652"/>
        <v>0</v>
      </c>
      <c r="H3535">
        <f t="shared" si="659"/>
        <v>0</v>
      </c>
      <c r="I3535">
        <f t="shared" si="654"/>
        <v>0</v>
      </c>
      <c r="J3535" t="str">
        <f t="shared" si="655"/>
        <v/>
      </c>
      <c r="L3535">
        <f t="shared" si="656"/>
        <v>69.322167842835711</v>
      </c>
      <c r="M3535">
        <f t="shared" si="660"/>
        <v>-212.02980391734627</v>
      </c>
      <c r="N3535">
        <f t="shared" si="661"/>
        <v>12.957390708834282</v>
      </c>
    </row>
    <row r="3536" spans="2:14" x14ac:dyDescent="0.25">
      <c r="B3536">
        <f t="shared" si="657"/>
        <v>3.5179999999997236</v>
      </c>
      <c r="C3536">
        <f t="shared" si="650"/>
        <v>4.907627356170555</v>
      </c>
      <c r="D3536">
        <f t="shared" si="658"/>
        <v>0</v>
      </c>
      <c r="E3536">
        <f t="shared" si="651"/>
        <v>69.39680354150272</v>
      </c>
      <c r="F3536">
        <f t="shared" si="653"/>
        <v>0</v>
      </c>
      <c r="G3536">
        <f t="shared" si="652"/>
        <v>0</v>
      </c>
      <c r="H3536">
        <f t="shared" si="659"/>
        <v>0</v>
      </c>
      <c r="I3536">
        <f t="shared" si="654"/>
        <v>0</v>
      </c>
      <c r="J3536" t="str">
        <f t="shared" si="655"/>
        <v/>
      </c>
      <c r="L3536">
        <f t="shared" si="656"/>
        <v>69.311597216449172</v>
      </c>
      <c r="M3536">
        <f t="shared" si="660"/>
        <v>-211.96504664601434</v>
      </c>
      <c r="N3536">
        <f t="shared" si="661"/>
        <v>12.951454209542135</v>
      </c>
    </row>
    <row r="3537" spans="2:14" x14ac:dyDescent="0.25">
      <c r="B3537">
        <f t="shared" si="657"/>
        <v>3.5189999999997235</v>
      </c>
      <c r="C3537">
        <f t="shared" ref="C3537:C3600" si="662">C3536+E3536*$B$3*$B$8</f>
        <v>4.9086683082236773</v>
      </c>
      <c r="D3537">
        <f t="shared" si="658"/>
        <v>0</v>
      </c>
      <c r="E3537">
        <f t="shared" ref="E3537:E3600" si="663">E3536+$B$8*(((D3536*$B$3)-$B$2*E3536^2)/$B$1)</f>
        <v>69.386208525550813</v>
      </c>
      <c r="F3537">
        <f t="shared" si="653"/>
        <v>0</v>
      </c>
      <c r="G3537">
        <f t="shared" si="652"/>
        <v>0</v>
      </c>
      <c r="H3537">
        <f t="shared" si="659"/>
        <v>0</v>
      </c>
      <c r="I3537">
        <f t="shared" si="654"/>
        <v>0</v>
      </c>
      <c r="J3537" t="str">
        <f t="shared" si="655"/>
        <v/>
      </c>
      <c r="L3537">
        <f t="shared" si="656"/>
        <v>69.301029813305945</v>
      </c>
      <c r="M3537">
        <f t="shared" si="660"/>
        <v>-211.90031903813633</v>
      </c>
      <c r="N3537">
        <f t="shared" si="661"/>
        <v>12.94552157560247</v>
      </c>
    </row>
    <row r="3538" spans="2:14" x14ac:dyDescent="0.25">
      <c r="B3538">
        <f t="shared" si="657"/>
        <v>3.5199999999997234</v>
      </c>
      <c r="C3538">
        <f t="shared" si="662"/>
        <v>4.9097091013515604</v>
      </c>
      <c r="D3538">
        <f t="shared" si="658"/>
        <v>0</v>
      </c>
      <c r="E3538">
        <f t="shared" si="663"/>
        <v>69.375616744496995</v>
      </c>
      <c r="F3538">
        <f t="shared" si="653"/>
        <v>0</v>
      </c>
      <c r="G3538">
        <f t="shared" si="652"/>
        <v>0</v>
      </c>
      <c r="H3538">
        <f t="shared" si="659"/>
        <v>0</v>
      </c>
      <c r="I3538">
        <f t="shared" si="654"/>
        <v>0</v>
      </c>
      <c r="J3538" t="str">
        <f t="shared" si="655"/>
        <v/>
      </c>
      <c r="L3538">
        <f t="shared" si="656"/>
        <v>69.290465631931966</v>
      </c>
      <c r="M3538">
        <f t="shared" si="660"/>
        <v>-211.83562107637499</v>
      </c>
      <c r="N3538">
        <f t="shared" si="661"/>
        <v>12.939592352267937</v>
      </c>
    </row>
    <row r="3539" spans="2:14" x14ac:dyDescent="0.25">
      <c r="B3539">
        <f t="shared" si="657"/>
        <v>3.5209999999997232</v>
      </c>
      <c r="C3539">
        <f t="shared" si="662"/>
        <v>4.9107497356027281</v>
      </c>
      <c r="D3539">
        <f t="shared" si="658"/>
        <v>0</v>
      </c>
      <c r="E3539">
        <f t="shared" si="663"/>
        <v>69.365028196859896</v>
      </c>
      <c r="F3539">
        <f t="shared" si="653"/>
        <v>0</v>
      </c>
      <c r="G3539">
        <f t="shared" ref="G3539:G3602" si="664">IF(C3539&lt;$B$5,$B$2*E3539^3,0)</f>
        <v>0</v>
      </c>
      <c r="H3539">
        <f t="shared" si="659"/>
        <v>0</v>
      </c>
      <c r="I3539">
        <f t="shared" si="654"/>
        <v>0</v>
      </c>
      <c r="J3539" t="str">
        <f t="shared" si="655"/>
        <v/>
      </c>
      <c r="L3539">
        <f t="shared" si="656"/>
        <v>69.279904670854108</v>
      </c>
      <c r="M3539">
        <f t="shared" si="660"/>
        <v>-211.770952741972</v>
      </c>
      <c r="N3539">
        <f t="shared" si="661"/>
        <v>12.933666880599048</v>
      </c>
    </row>
    <row r="3540" spans="2:14" x14ac:dyDescent="0.25">
      <c r="B3540">
        <f t="shared" si="657"/>
        <v>3.5219999999997231</v>
      </c>
      <c r="C3540">
        <f t="shared" si="662"/>
        <v>4.9117902110256813</v>
      </c>
      <c r="D3540">
        <f t="shared" si="658"/>
        <v>0</v>
      </c>
      <c r="E3540">
        <f t="shared" si="663"/>
        <v>69.354442881159045</v>
      </c>
      <c r="F3540">
        <f t="shared" ref="F3540:F3603" si="665">D3540*E3540*$B$3</f>
        <v>0</v>
      </c>
      <c r="G3540">
        <f t="shared" si="664"/>
        <v>0</v>
      </c>
      <c r="H3540">
        <f t="shared" si="659"/>
        <v>0</v>
      </c>
      <c r="I3540">
        <f t="shared" ref="I3540:I3603" si="666">G3540+H3540</f>
        <v>0</v>
      </c>
      <c r="J3540" t="str">
        <f t="shared" ref="J3540:J3603" si="667">IF(C3540&lt;$B$5,E3540,"")</f>
        <v/>
      </c>
      <c r="L3540">
        <f t="shared" ref="L3540:L3603" si="668">$L$15/(B3540+$L$16)</f>
        <v>69.269346928600086</v>
      </c>
      <c r="M3540">
        <f t="shared" si="660"/>
        <v>-211.70631401702167</v>
      </c>
      <c r="N3540">
        <f t="shared" si="661"/>
        <v>12.927745046908967</v>
      </c>
    </row>
    <row r="3541" spans="2:14" x14ac:dyDescent="0.25">
      <c r="B3541">
        <f t="shared" ref="B3541:B3604" si="669">B3540+$B$8</f>
        <v>3.522999999999723</v>
      </c>
      <c r="C3541">
        <f t="shared" si="662"/>
        <v>4.9128305276688984</v>
      </c>
      <c r="D3541">
        <f t="shared" ref="D3541:D3604" si="670">IF(C3541&lt;$B$5,$B$6*SIN(PI()*C3541/$B$5)+$B$7*SIN(2*PI()*C3541/$B$5),0)</f>
        <v>0</v>
      </c>
      <c r="E3541">
        <f t="shared" si="663"/>
        <v>69.343860795914864</v>
      </c>
      <c r="F3541">
        <f t="shared" si="665"/>
        <v>0</v>
      </c>
      <c r="G3541">
        <f t="shared" si="664"/>
        <v>0</v>
      </c>
      <c r="H3541">
        <f t="shared" ref="H3541:H3604" si="671">IF(C3541&lt;$B$5,$B$1*E3541*(E3541-E3540)/$B$8,0)</f>
        <v>0</v>
      </c>
      <c r="I3541">
        <f t="shared" si="666"/>
        <v>0</v>
      </c>
      <c r="J3541" t="str">
        <f t="shared" si="667"/>
        <v/>
      </c>
      <c r="L3541">
        <f t="shared" si="668"/>
        <v>69.258792403698564</v>
      </c>
      <c r="M3541">
        <f t="shared" ref="M3541:M3604" si="672">$M$14*(E3541-E3540)</f>
        <v>-211.64170488361833</v>
      </c>
      <c r="N3541">
        <f t="shared" si="661"/>
        <v>12.921826623824018</v>
      </c>
    </row>
    <row r="3542" spans="2:14" x14ac:dyDescent="0.25">
      <c r="B3542">
        <f t="shared" si="669"/>
        <v>3.5239999999997229</v>
      </c>
      <c r="C3542">
        <f t="shared" si="662"/>
        <v>4.9138706855808367</v>
      </c>
      <c r="D3542">
        <f t="shared" si="670"/>
        <v>0</v>
      </c>
      <c r="E3542">
        <f t="shared" si="663"/>
        <v>69.333281939648685</v>
      </c>
      <c r="F3542">
        <f t="shared" si="665"/>
        <v>0</v>
      </c>
      <c r="G3542">
        <f t="shared" si="664"/>
        <v>0</v>
      </c>
      <c r="H3542">
        <f t="shared" si="671"/>
        <v>0</v>
      </c>
      <c r="I3542">
        <f t="shared" si="666"/>
        <v>0</v>
      </c>
      <c r="J3542" t="str">
        <f t="shared" si="667"/>
        <v/>
      </c>
      <c r="L3542">
        <f t="shared" si="668"/>
        <v>69.248241094679116</v>
      </c>
      <c r="M3542">
        <f t="shared" si="672"/>
        <v>-211.57712532357209</v>
      </c>
      <c r="N3542">
        <f t="shared" ref="N3542:N3605" si="673">$N$14*$M$14*(E3542+E3540-2*E3541)</f>
        <v>12.915911952404713</v>
      </c>
    </row>
    <row r="3543" spans="2:14" x14ac:dyDescent="0.25">
      <c r="B3543">
        <f t="shared" si="669"/>
        <v>3.5249999999997228</v>
      </c>
      <c r="C3543">
        <f t="shared" si="662"/>
        <v>4.9149106848099313</v>
      </c>
      <c r="D3543">
        <f t="shared" si="670"/>
        <v>0</v>
      </c>
      <c r="E3543">
        <f t="shared" si="663"/>
        <v>69.322706310882737</v>
      </c>
      <c r="F3543">
        <f t="shared" si="665"/>
        <v>0</v>
      </c>
      <c r="G3543">
        <f t="shared" si="664"/>
        <v>0</v>
      </c>
      <c r="H3543">
        <f t="shared" si="671"/>
        <v>0</v>
      </c>
      <c r="I3543">
        <f t="shared" si="666"/>
        <v>0</v>
      </c>
      <c r="J3543" t="str">
        <f t="shared" si="667"/>
        <v/>
      </c>
      <c r="L3543">
        <f t="shared" si="668"/>
        <v>69.23769300007217</v>
      </c>
      <c r="M3543">
        <f t="shared" si="672"/>
        <v>-211.51257531897727</v>
      </c>
      <c r="N3543">
        <f t="shared" si="673"/>
        <v>12.910000918964215</v>
      </c>
    </row>
    <row r="3544" spans="2:14" x14ac:dyDescent="0.25">
      <c r="B3544">
        <f t="shared" si="669"/>
        <v>3.5259999999997227</v>
      </c>
      <c r="C3544">
        <f t="shared" si="662"/>
        <v>4.915950525404595</v>
      </c>
      <c r="D3544">
        <f t="shared" si="670"/>
        <v>0</v>
      </c>
      <c r="E3544">
        <f t="shared" si="663"/>
        <v>69.312133908140154</v>
      </c>
      <c r="F3544">
        <f t="shared" si="665"/>
        <v>0</v>
      </c>
      <c r="G3544">
        <f t="shared" si="664"/>
        <v>0</v>
      </c>
      <c r="H3544">
        <f t="shared" si="671"/>
        <v>0</v>
      </c>
      <c r="I3544">
        <f t="shared" si="666"/>
        <v>0</v>
      </c>
      <c r="J3544" t="str">
        <f t="shared" si="667"/>
        <v/>
      </c>
      <c r="L3544">
        <f t="shared" si="668"/>
        <v>69.227148118409033</v>
      </c>
      <c r="M3544">
        <f t="shared" si="672"/>
        <v>-211.44805485164397</v>
      </c>
      <c r="N3544">
        <f t="shared" si="673"/>
        <v>12.904093523502524</v>
      </c>
    </row>
    <row r="3545" spans="2:14" x14ac:dyDescent="0.25">
      <c r="B3545">
        <f t="shared" si="669"/>
        <v>3.5269999999997226</v>
      </c>
      <c r="C3545">
        <f t="shared" si="662"/>
        <v>4.9169902074132175</v>
      </c>
      <c r="D3545">
        <f t="shared" si="670"/>
        <v>0</v>
      </c>
      <c r="E3545">
        <f t="shared" si="663"/>
        <v>69.301564729944971</v>
      </c>
      <c r="F3545">
        <f t="shared" si="665"/>
        <v>0</v>
      </c>
      <c r="G3545">
        <f t="shared" si="664"/>
        <v>0</v>
      </c>
      <c r="H3545">
        <f t="shared" si="671"/>
        <v>0</v>
      </c>
      <c r="I3545">
        <f t="shared" si="666"/>
        <v>0</v>
      </c>
      <c r="J3545" t="str">
        <f t="shared" si="667"/>
        <v/>
      </c>
      <c r="L3545">
        <f t="shared" si="668"/>
        <v>69.216606448221981</v>
      </c>
      <c r="M3545">
        <f t="shared" si="672"/>
        <v>-211.38356390366653</v>
      </c>
      <c r="N3545">
        <f t="shared" si="673"/>
        <v>12.898189538645966</v>
      </c>
    </row>
    <row r="3546" spans="2:14" x14ac:dyDescent="0.25">
      <c r="B3546">
        <f t="shared" si="669"/>
        <v>3.5279999999997225</v>
      </c>
      <c r="C3546">
        <f t="shared" si="662"/>
        <v>4.9180297308841663</v>
      </c>
      <c r="D3546">
        <f t="shared" si="670"/>
        <v>0</v>
      </c>
      <c r="E3546">
        <f t="shared" si="663"/>
        <v>69.290998774822128</v>
      </c>
      <c r="F3546">
        <f t="shared" si="665"/>
        <v>0</v>
      </c>
      <c r="G3546">
        <f t="shared" si="664"/>
        <v>0</v>
      </c>
      <c r="H3546">
        <f t="shared" si="671"/>
        <v>0</v>
      </c>
      <c r="I3546">
        <f t="shared" si="666"/>
        <v>0</v>
      </c>
      <c r="J3546" t="str">
        <f t="shared" si="667"/>
        <v/>
      </c>
      <c r="L3546">
        <f t="shared" si="668"/>
        <v>69.206067988044111</v>
      </c>
      <c r="M3546">
        <f t="shared" si="672"/>
        <v>-211.31910245685503</v>
      </c>
      <c r="N3546">
        <f t="shared" si="673"/>
        <v>12.892289305455051</v>
      </c>
    </row>
    <row r="3547" spans="2:14" x14ac:dyDescent="0.25">
      <c r="B3547">
        <f t="shared" si="669"/>
        <v>3.5289999999997224</v>
      </c>
      <c r="C3547">
        <f t="shared" si="662"/>
        <v>4.9190690958657886</v>
      </c>
      <c r="D3547">
        <f t="shared" si="670"/>
        <v>0</v>
      </c>
      <c r="E3547">
        <f t="shared" si="663"/>
        <v>69.280436041297463</v>
      </c>
      <c r="F3547">
        <f t="shared" si="665"/>
        <v>0</v>
      </c>
      <c r="G3547">
        <f t="shared" si="664"/>
        <v>0</v>
      </c>
      <c r="H3547">
        <f t="shared" si="671"/>
        <v>0</v>
      </c>
      <c r="I3547">
        <f t="shared" si="666"/>
        <v>0</v>
      </c>
      <c r="J3547" t="str">
        <f t="shared" si="667"/>
        <v/>
      </c>
      <c r="L3547">
        <f t="shared" si="668"/>
        <v>69.195532736409476</v>
      </c>
      <c r="M3547">
        <f t="shared" si="672"/>
        <v>-211.25467049330382</v>
      </c>
      <c r="N3547">
        <f t="shared" si="673"/>
        <v>12.886392710242944</v>
      </c>
    </row>
    <row r="3548" spans="2:14" x14ac:dyDescent="0.25">
      <c r="B3548">
        <f t="shared" si="669"/>
        <v>3.5299999999997222</v>
      </c>
      <c r="C3548">
        <f t="shared" si="662"/>
        <v>4.9201083024064083</v>
      </c>
      <c r="D3548">
        <f t="shared" si="670"/>
        <v>0</v>
      </c>
      <c r="E3548">
        <f t="shared" si="663"/>
        <v>69.269876527897708</v>
      </c>
      <c r="F3548">
        <f t="shared" si="665"/>
        <v>0</v>
      </c>
      <c r="G3548">
        <f t="shared" si="664"/>
        <v>0</v>
      </c>
      <c r="H3548">
        <f t="shared" si="671"/>
        <v>0</v>
      </c>
      <c r="I3548">
        <f t="shared" si="666"/>
        <v>0</v>
      </c>
      <c r="J3548" t="str">
        <f t="shared" si="667"/>
        <v/>
      </c>
      <c r="L3548">
        <f t="shared" si="668"/>
        <v>69.185000691852935</v>
      </c>
      <c r="M3548">
        <f t="shared" si="672"/>
        <v>-211.19026799510721</v>
      </c>
      <c r="N3548">
        <f t="shared" si="673"/>
        <v>12.880499639322807</v>
      </c>
    </row>
    <row r="3549" spans="2:14" x14ac:dyDescent="0.25">
      <c r="B3549">
        <f t="shared" si="669"/>
        <v>3.5309999999997221</v>
      </c>
      <c r="C3549">
        <f t="shared" si="662"/>
        <v>4.9211473505543264</v>
      </c>
      <c r="D3549">
        <f t="shared" si="670"/>
        <v>0</v>
      </c>
      <c r="E3549">
        <f t="shared" si="663"/>
        <v>69.25932023315049</v>
      </c>
      <c r="F3549">
        <f t="shared" si="665"/>
        <v>0</v>
      </c>
      <c r="G3549">
        <f t="shared" si="664"/>
        <v>0</v>
      </c>
      <c r="H3549">
        <f t="shared" si="671"/>
        <v>0</v>
      </c>
      <c r="I3549">
        <f t="shared" si="666"/>
        <v>0</v>
      </c>
      <c r="J3549" t="str">
        <f t="shared" si="667"/>
        <v/>
      </c>
      <c r="L3549">
        <f t="shared" si="668"/>
        <v>69.17447185291033</v>
      </c>
      <c r="M3549">
        <f t="shared" si="672"/>
        <v>-211.12589494435952</v>
      </c>
      <c r="N3549">
        <f t="shared" si="673"/>
        <v>12.874610092694638</v>
      </c>
    </row>
    <row r="3550" spans="2:14" x14ac:dyDescent="0.25">
      <c r="B3550">
        <f t="shared" si="669"/>
        <v>3.531999999999722</v>
      </c>
      <c r="C3550">
        <f t="shared" si="662"/>
        <v>4.9221862403578234</v>
      </c>
      <c r="D3550">
        <f t="shared" si="670"/>
        <v>0</v>
      </c>
      <c r="E3550">
        <f t="shared" si="663"/>
        <v>69.248767155584346</v>
      </c>
      <c r="F3550">
        <f t="shared" si="665"/>
        <v>0</v>
      </c>
      <c r="G3550">
        <f t="shared" si="664"/>
        <v>0</v>
      </c>
      <c r="H3550">
        <f t="shared" si="671"/>
        <v>0</v>
      </c>
      <c r="I3550">
        <f t="shared" si="666"/>
        <v>0</v>
      </c>
      <c r="J3550" t="str">
        <f t="shared" si="667"/>
        <v/>
      </c>
      <c r="L3550">
        <f t="shared" si="668"/>
        <v>69.163946218118355</v>
      </c>
      <c r="M3550">
        <f t="shared" si="672"/>
        <v>-211.06155132287086</v>
      </c>
      <c r="N3550">
        <f t="shared" si="673"/>
        <v>12.868724297732115</v>
      </c>
    </row>
    <row r="3551" spans="2:14" x14ac:dyDescent="0.25">
      <c r="B3551">
        <f t="shared" si="669"/>
        <v>3.5329999999997219</v>
      </c>
      <c r="C3551">
        <f t="shared" si="662"/>
        <v>4.9232249718651575</v>
      </c>
      <c r="D3551">
        <f t="shared" si="670"/>
        <v>0</v>
      </c>
      <c r="E3551">
        <f t="shared" si="663"/>
        <v>69.238217293728695</v>
      </c>
      <c r="F3551">
        <f t="shared" si="665"/>
        <v>0</v>
      </c>
      <c r="G3551">
        <f t="shared" si="664"/>
        <v>0</v>
      </c>
      <c r="H3551">
        <f t="shared" si="671"/>
        <v>0</v>
      </c>
      <c r="I3551">
        <f t="shared" si="666"/>
        <v>0</v>
      </c>
      <c r="J3551" t="str">
        <f t="shared" si="667"/>
        <v/>
      </c>
      <c r="L3551">
        <f t="shared" si="668"/>
        <v>69.153423786014571</v>
      </c>
      <c r="M3551">
        <f t="shared" si="672"/>
        <v>-210.99723711301976</v>
      </c>
      <c r="N3551">
        <f t="shared" si="673"/>
        <v>12.862841913374723</v>
      </c>
    </row>
    <row r="3552" spans="2:14" x14ac:dyDescent="0.25">
      <c r="B3552">
        <f t="shared" si="669"/>
        <v>3.5339999999997218</v>
      </c>
      <c r="C3552">
        <f t="shared" si="662"/>
        <v>4.9242635451245631</v>
      </c>
      <c r="D3552">
        <f t="shared" si="670"/>
        <v>0</v>
      </c>
      <c r="E3552">
        <f t="shared" si="663"/>
        <v>69.227670646113864</v>
      </c>
      <c r="F3552">
        <f t="shared" si="665"/>
        <v>0</v>
      </c>
      <c r="G3552">
        <f t="shared" si="664"/>
        <v>0</v>
      </c>
      <c r="H3552">
        <f t="shared" si="671"/>
        <v>0</v>
      </c>
      <c r="I3552">
        <f t="shared" si="666"/>
        <v>0</v>
      </c>
      <c r="J3552" t="str">
        <f t="shared" si="667"/>
        <v/>
      </c>
      <c r="L3552">
        <f t="shared" si="668"/>
        <v>69.142904555137477</v>
      </c>
      <c r="M3552">
        <f t="shared" si="672"/>
        <v>-210.93295229661635</v>
      </c>
      <c r="N3552">
        <f t="shared" si="673"/>
        <v>12.856963280682976</v>
      </c>
    </row>
    <row r="3553" spans="2:14" x14ac:dyDescent="0.25">
      <c r="B3553">
        <f t="shared" si="669"/>
        <v>3.5349999999997217</v>
      </c>
      <c r="C3553">
        <f t="shared" si="662"/>
        <v>4.9253019601842549</v>
      </c>
      <c r="D3553">
        <f t="shared" si="670"/>
        <v>0</v>
      </c>
      <c r="E3553">
        <f t="shared" si="663"/>
        <v>69.217127211271077</v>
      </c>
      <c r="F3553">
        <f t="shared" si="665"/>
        <v>0</v>
      </c>
      <c r="G3553">
        <f t="shared" si="664"/>
        <v>0</v>
      </c>
      <c r="H3553">
        <f t="shared" si="671"/>
        <v>0</v>
      </c>
      <c r="I3553">
        <f t="shared" si="666"/>
        <v>0</v>
      </c>
      <c r="J3553" t="str">
        <f t="shared" si="667"/>
        <v/>
      </c>
      <c r="L3553">
        <f t="shared" si="668"/>
        <v>69.132388524026425</v>
      </c>
      <c r="M3553">
        <f t="shared" si="672"/>
        <v>-210.86869685575493</v>
      </c>
      <c r="N3553">
        <f t="shared" si="673"/>
        <v>12.851088172283198</v>
      </c>
    </row>
    <row r="3554" spans="2:14" x14ac:dyDescent="0.25">
      <c r="B3554">
        <f t="shared" si="669"/>
        <v>3.5359999999997216</v>
      </c>
      <c r="C3554">
        <f t="shared" si="662"/>
        <v>4.9263402170924238</v>
      </c>
      <c r="D3554">
        <f t="shared" si="670"/>
        <v>0</v>
      </c>
      <c r="E3554">
        <f t="shared" si="663"/>
        <v>69.206586987732436</v>
      </c>
      <c r="F3554">
        <f t="shared" si="665"/>
        <v>0</v>
      </c>
      <c r="G3554">
        <f t="shared" si="664"/>
        <v>0</v>
      </c>
      <c r="H3554">
        <f t="shared" si="671"/>
        <v>0</v>
      </c>
      <c r="I3554">
        <f t="shared" si="666"/>
        <v>0</v>
      </c>
      <c r="J3554" t="str">
        <f t="shared" si="667"/>
        <v/>
      </c>
      <c r="L3554">
        <f t="shared" si="668"/>
        <v>69.121875691221689</v>
      </c>
      <c r="M3554">
        <f t="shared" si="672"/>
        <v>-210.80447077281406</v>
      </c>
      <c r="N3554">
        <f t="shared" si="673"/>
        <v>12.84521658817539</v>
      </c>
    </row>
    <row r="3555" spans="2:14" x14ac:dyDescent="0.25">
      <c r="B3555">
        <f t="shared" si="669"/>
        <v>3.5369999999997215</v>
      </c>
      <c r="C3555">
        <f t="shared" si="662"/>
        <v>4.92737831589724</v>
      </c>
      <c r="D3555">
        <f t="shared" si="670"/>
        <v>0</v>
      </c>
      <c r="E3555">
        <f t="shared" si="663"/>
        <v>69.196049974030956</v>
      </c>
      <c r="F3555">
        <f t="shared" si="665"/>
        <v>0</v>
      </c>
      <c r="G3555">
        <f t="shared" si="664"/>
        <v>0</v>
      </c>
      <c r="H3555">
        <f t="shared" si="671"/>
        <v>0</v>
      </c>
      <c r="I3555">
        <f t="shared" si="666"/>
        <v>0</v>
      </c>
      <c r="J3555" t="str">
        <f t="shared" si="667"/>
        <v/>
      </c>
      <c r="L3555">
        <f t="shared" si="668"/>
        <v>69.111366055264384</v>
      </c>
      <c r="M3555">
        <f t="shared" si="672"/>
        <v>-210.74027402960382</v>
      </c>
      <c r="N3555">
        <f t="shared" si="673"/>
        <v>12.839348642046389</v>
      </c>
    </row>
    <row r="3556" spans="2:14" x14ac:dyDescent="0.25">
      <c r="B3556">
        <f t="shared" si="669"/>
        <v>3.5379999999997214</v>
      </c>
      <c r="C3556">
        <f t="shared" si="662"/>
        <v>4.9284162566468508</v>
      </c>
      <c r="D3556">
        <f t="shared" si="670"/>
        <v>0</v>
      </c>
      <c r="E3556">
        <f t="shared" si="663"/>
        <v>69.185516168700531</v>
      </c>
      <c r="F3556">
        <f t="shared" si="665"/>
        <v>0</v>
      </c>
      <c r="G3556">
        <f t="shared" si="664"/>
        <v>0</v>
      </c>
      <c r="H3556">
        <f t="shared" si="671"/>
        <v>0</v>
      </c>
      <c r="I3556">
        <f t="shared" si="666"/>
        <v>0</v>
      </c>
      <c r="J3556" t="str">
        <f t="shared" si="667"/>
        <v/>
      </c>
      <c r="L3556">
        <f t="shared" si="668"/>
        <v>69.100859614696532</v>
      </c>
      <c r="M3556">
        <f t="shared" si="672"/>
        <v>-210.67610660850278</v>
      </c>
      <c r="N3556">
        <f t="shared" si="673"/>
        <v>12.833484220209357</v>
      </c>
    </row>
    <row r="3557" spans="2:14" x14ac:dyDescent="0.25">
      <c r="B3557">
        <f t="shared" si="669"/>
        <v>3.5389999999997213</v>
      </c>
      <c r="C3557">
        <f t="shared" si="662"/>
        <v>4.9294540393893813</v>
      </c>
      <c r="D3557">
        <f t="shared" si="670"/>
        <v>0</v>
      </c>
      <c r="E3557">
        <f t="shared" si="663"/>
        <v>69.174985570275965</v>
      </c>
      <c r="F3557">
        <f t="shared" si="665"/>
        <v>0</v>
      </c>
      <c r="G3557">
        <f t="shared" si="664"/>
        <v>0</v>
      </c>
      <c r="H3557">
        <f t="shared" si="671"/>
        <v>0</v>
      </c>
      <c r="I3557">
        <f t="shared" si="666"/>
        <v>0</v>
      </c>
      <c r="J3557" t="str">
        <f t="shared" si="667"/>
        <v/>
      </c>
      <c r="L3557">
        <f t="shared" si="668"/>
        <v>69.090356368061066</v>
      </c>
      <c r="M3557">
        <f t="shared" si="672"/>
        <v>-210.61196849132102</v>
      </c>
      <c r="N3557">
        <f t="shared" si="673"/>
        <v>12.827623436351132</v>
      </c>
    </row>
    <row r="3558" spans="2:14" x14ac:dyDescent="0.25">
      <c r="B3558">
        <f t="shared" si="669"/>
        <v>3.5399999999997211</v>
      </c>
      <c r="C3558">
        <f t="shared" si="662"/>
        <v>4.9304916641729353</v>
      </c>
      <c r="D3558">
        <f t="shared" si="670"/>
        <v>0</v>
      </c>
      <c r="E3558">
        <f t="shared" si="663"/>
        <v>69.164458177292943</v>
      </c>
      <c r="F3558">
        <f t="shared" si="665"/>
        <v>0</v>
      </c>
      <c r="G3558">
        <f t="shared" si="664"/>
        <v>0</v>
      </c>
      <c r="H3558">
        <f t="shared" si="671"/>
        <v>0</v>
      </c>
      <c r="I3558">
        <f t="shared" si="666"/>
        <v>0</v>
      </c>
      <c r="J3558" t="str">
        <f t="shared" si="667"/>
        <v/>
      </c>
      <c r="L3558">
        <f t="shared" si="668"/>
        <v>69.0798563139018</v>
      </c>
      <c r="M3558">
        <f t="shared" si="672"/>
        <v>-210.5478596604371</v>
      </c>
      <c r="N3558">
        <f t="shared" si="673"/>
        <v>12.821766176784877</v>
      </c>
    </row>
    <row r="3559" spans="2:14" x14ac:dyDescent="0.25">
      <c r="B3559">
        <f t="shared" si="669"/>
        <v>3.540999999999721</v>
      </c>
      <c r="C3559">
        <f t="shared" si="662"/>
        <v>4.9315291310455951</v>
      </c>
      <c r="D3559">
        <f t="shared" si="670"/>
        <v>0</v>
      </c>
      <c r="E3559">
        <f t="shared" si="663"/>
        <v>69.153933988288031</v>
      </c>
      <c r="F3559">
        <f t="shared" si="665"/>
        <v>0</v>
      </c>
      <c r="G3559">
        <f t="shared" si="664"/>
        <v>0</v>
      </c>
      <c r="H3559">
        <f t="shared" si="671"/>
        <v>0</v>
      </c>
      <c r="I3559">
        <f t="shared" si="666"/>
        <v>0</v>
      </c>
      <c r="J3559" t="str">
        <f t="shared" si="667"/>
        <v/>
      </c>
      <c r="L3559">
        <f t="shared" si="668"/>
        <v>69.069359450763386</v>
      </c>
      <c r="M3559">
        <f t="shared" si="672"/>
        <v>-210.48378009822954</v>
      </c>
      <c r="N3559">
        <f t="shared" si="673"/>
        <v>12.815912441510591</v>
      </c>
    </row>
    <row r="3560" spans="2:14" x14ac:dyDescent="0.25">
      <c r="B3560">
        <f t="shared" si="669"/>
        <v>3.5419999999997209</v>
      </c>
      <c r="C3560">
        <f t="shared" si="662"/>
        <v>4.9325664400554192</v>
      </c>
      <c r="D3560">
        <f t="shared" si="670"/>
        <v>0</v>
      </c>
      <c r="E3560">
        <f t="shared" si="663"/>
        <v>69.143413001798706</v>
      </c>
      <c r="F3560">
        <f t="shared" si="665"/>
        <v>0</v>
      </c>
      <c r="G3560">
        <f t="shared" si="664"/>
        <v>0</v>
      </c>
      <c r="H3560">
        <f t="shared" si="671"/>
        <v>0</v>
      </c>
      <c r="I3560">
        <f t="shared" si="666"/>
        <v>0</v>
      </c>
      <c r="J3560" t="str">
        <f t="shared" si="667"/>
        <v/>
      </c>
      <c r="L3560">
        <f t="shared" si="668"/>
        <v>69.0588657771914</v>
      </c>
      <c r="M3560">
        <f t="shared" si="672"/>
        <v>-210.41972978650847</v>
      </c>
      <c r="N3560">
        <f t="shared" si="673"/>
        <v>12.810062344215112</v>
      </c>
    </row>
    <row r="3561" spans="2:14" x14ac:dyDescent="0.25">
      <c r="B3561">
        <f t="shared" si="669"/>
        <v>3.5429999999997208</v>
      </c>
      <c r="C3561">
        <f t="shared" si="662"/>
        <v>4.9336035912504466</v>
      </c>
      <c r="D3561">
        <f t="shared" si="670"/>
        <v>0</v>
      </c>
      <c r="E3561">
        <f t="shared" si="663"/>
        <v>69.132895216363323</v>
      </c>
      <c r="F3561">
        <f t="shared" si="665"/>
        <v>0</v>
      </c>
      <c r="G3561">
        <f t="shared" si="664"/>
        <v>0</v>
      </c>
      <c r="H3561">
        <f t="shared" si="671"/>
        <v>0</v>
      </c>
      <c r="I3561">
        <f t="shared" si="666"/>
        <v>0</v>
      </c>
      <c r="J3561" t="str">
        <f t="shared" si="667"/>
        <v/>
      </c>
      <c r="L3561">
        <f t="shared" si="668"/>
        <v>69.048375291732313</v>
      </c>
      <c r="M3561">
        <f t="shared" si="672"/>
        <v>-210.35570870765241</v>
      </c>
      <c r="N3561">
        <f t="shared" si="673"/>
        <v>12.804215771211602</v>
      </c>
    </row>
    <row r="3562" spans="2:14" x14ac:dyDescent="0.25">
      <c r="B3562">
        <f t="shared" si="669"/>
        <v>3.5439999999997207</v>
      </c>
      <c r="C3562">
        <f t="shared" si="662"/>
        <v>4.934640584678692</v>
      </c>
      <c r="D3562">
        <f t="shared" si="670"/>
        <v>0</v>
      </c>
      <c r="E3562">
        <f t="shared" si="663"/>
        <v>69.122380630521135</v>
      </c>
      <c r="F3562">
        <f t="shared" si="665"/>
        <v>0</v>
      </c>
      <c r="G3562">
        <f t="shared" si="664"/>
        <v>0</v>
      </c>
      <c r="H3562">
        <f t="shared" si="671"/>
        <v>0</v>
      </c>
      <c r="I3562">
        <f t="shared" si="666"/>
        <v>0</v>
      </c>
      <c r="J3562" t="str">
        <f t="shared" si="667"/>
        <v/>
      </c>
      <c r="L3562">
        <f t="shared" si="668"/>
        <v>69.037887992933449</v>
      </c>
      <c r="M3562">
        <f t="shared" si="672"/>
        <v>-210.29171684375569</v>
      </c>
      <c r="N3562">
        <f t="shared" si="673"/>
        <v>12.7983728361869</v>
      </c>
    </row>
    <row r="3563" spans="2:14" x14ac:dyDescent="0.25">
      <c r="B3563">
        <f t="shared" si="669"/>
        <v>3.5449999999997206</v>
      </c>
      <c r="C3563">
        <f t="shared" si="662"/>
        <v>4.9356774203881502</v>
      </c>
      <c r="D3563">
        <f t="shared" si="670"/>
        <v>0</v>
      </c>
      <c r="E3563">
        <f t="shared" si="663"/>
        <v>69.111869242812261</v>
      </c>
      <c r="F3563">
        <f t="shared" si="665"/>
        <v>0</v>
      </c>
      <c r="G3563">
        <f t="shared" si="664"/>
        <v>0</v>
      </c>
      <c r="H3563">
        <f t="shared" si="671"/>
        <v>0</v>
      </c>
      <c r="I3563">
        <f t="shared" si="666"/>
        <v>0</v>
      </c>
      <c r="J3563" t="str">
        <f t="shared" si="667"/>
        <v/>
      </c>
      <c r="L3563">
        <f t="shared" si="668"/>
        <v>69.027403879343026</v>
      </c>
      <c r="M3563">
        <f t="shared" si="672"/>
        <v>-210.22775417748107</v>
      </c>
      <c r="N3563">
        <f t="shared" si="673"/>
        <v>12.792533311767329</v>
      </c>
    </row>
    <row r="3564" spans="2:14" x14ac:dyDescent="0.25">
      <c r="B3564">
        <f t="shared" si="669"/>
        <v>3.5459999999997205</v>
      </c>
      <c r="C3564">
        <f t="shared" si="662"/>
        <v>4.9367140984267923</v>
      </c>
      <c r="D3564">
        <f t="shared" si="670"/>
        <v>0</v>
      </c>
      <c r="E3564">
        <f t="shared" si="663"/>
        <v>69.101361051777744</v>
      </c>
      <c r="F3564">
        <f t="shared" si="665"/>
        <v>0</v>
      </c>
      <c r="G3564">
        <f t="shared" si="664"/>
        <v>0</v>
      </c>
      <c r="H3564">
        <f t="shared" si="671"/>
        <v>0</v>
      </c>
      <c r="I3564">
        <f t="shared" si="666"/>
        <v>0</v>
      </c>
      <c r="J3564" t="str">
        <f t="shared" si="667"/>
        <v/>
      </c>
      <c r="L3564">
        <f t="shared" si="668"/>
        <v>69.016922949510146</v>
      </c>
      <c r="M3564">
        <f t="shared" si="672"/>
        <v>-210.16382069035444</v>
      </c>
      <c r="N3564">
        <f t="shared" si="673"/>
        <v>12.786697425326565</v>
      </c>
    </row>
    <row r="3565" spans="2:14" x14ac:dyDescent="0.25">
      <c r="B3565">
        <f t="shared" si="669"/>
        <v>3.5469999999997204</v>
      </c>
      <c r="C3565">
        <f t="shared" si="662"/>
        <v>4.9377506188425686</v>
      </c>
      <c r="D3565">
        <f t="shared" si="670"/>
        <v>0</v>
      </c>
      <c r="E3565">
        <f t="shared" si="663"/>
        <v>69.090856055959492</v>
      </c>
      <c r="F3565">
        <f t="shared" si="665"/>
        <v>0</v>
      </c>
      <c r="G3565">
        <f t="shared" si="664"/>
        <v>0</v>
      </c>
      <c r="H3565">
        <f t="shared" si="671"/>
        <v>0</v>
      </c>
      <c r="I3565">
        <f t="shared" si="666"/>
        <v>0</v>
      </c>
      <c r="J3565" t="str">
        <f t="shared" si="667"/>
        <v/>
      </c>
      <c r="L3565">
        <f t="shared" si="668"/>
        <v>69.006445201984789</v>
      </c>
      <c r="M3565">
        <f t="shared" si="672"/>
        <v>-210.09991636503855</v>
      </c>
      <c r="N3565">
        <f t="shared" si="673"/>
        <v>12.780865063177771</v>
      </c>
    </row>
    <row r="3566" spans="2:14" x14ac:dyDescent="0.25">
      <c r="B3566">
        <f t="shared" si="669"/>
        <v>3.5479999999997203</v>
      </c>
      <c r="C3566">
        <f t="shared" si="662"/>
        <v>4.9387869816834078</v>
      </c>
      <c r="D3566">
        <f t="shared" si="670"/>
        <v>0</v>
      </c>
      <c r="E3566">
        <f t="shared" si="663"/>
        <v>69.080354253900296</v>
      </c>
      <c r="F3566">
        <f t="shared" si="665"/>
        <v>0</v>
      </c>
      <c r="G3566">
        <f t="shared" si="664"/>
        <v>0</v>
      </c>
      <c r="H3566">
        <f t="shared" si="671"/>
        <v>0</v>
      </c>
      <c r="I3566">
        <f t="shared" si="666"/>
        <v>0</v>
      </c>
      <c r="J3566" t="str">
        <f t="shared" si="667"/>
        <v/>
      </c>
      <c r="L3566">
        <f t="shared" si="668"/>
        <v>68.995970635317832</v>
      </c>
      <c r="M3566">
        <f t="shared" si="672"/>
        <v>-210.03604118391195</v>
      </c>
      <c r="N3566">
        <f t="shared" si="673"/>
        <v>12.775036225320946</v>
      </c>
    </row>
    <row r="3567" spans="2:14" x14ac:dyDescent="0.25">
      <c r="B3567">
        <f t="shared" si="669"/>
        <v>3.5489999999997202</v>
      </c>
      <c r="C3567">
        <f t="shared" si="662"/>
        <v>4.9398231869972165</v>
      </c>
      <c r="D3567">
        <f t="shared" si="670"/>
        <v>0</v>
      </c>
      <c r="E3567">
        <f t="shared" si="663"/>
        <v>69.069855644143843</v>
      </c>
      <c r="F3567">
        <f t="shared" si="665"/>
        <v>0</v>
      </c>
      <c r="G3567">
        <f t="shared" si="664"/>
        <v>0</v>
      </c>
      <c r="H3567">
        <f t="shared" si="671"/>
        <v>0</v>
      </c>
      <c r="I3567">
        <f t="shared" si="666"/>
        <v>0</v>
      </c>
      <c r="J3567" t="str">
        <f t="shared" si="667"/>
        <v/>
      </c>
      <c r="L3567">
        <f t="shared" si="668"/>
        <v>68.985499248060989</v>
      </c>
      <c r="M3567">
        <f t="shared" si="672"/>
        <v>-209.97219512906895</v>
      </c>
      <c r="N3567">
        <f t="shared" si="673"/>
        <v>12.76921091175609</v>
      </c>
    </row>
    <row r="3568" spans="2:14" x14ac:dyDescent="0.25">
      <c r="B3568">
        <f t="shared" si="669"/>
        <v>3.54999999999972</v>
      </c>
      <c r="C3568">
        <f t="shared" si="662"/>
        <v>4.9408592348318789</v>
      </c>
      <c r="D3568">
        <f t="shared" si="670"/>
        <v>0</v>
      </c>
      <c r="E3568">
        <f t="shared" si="663"/>
        <v>69.059360225234698</v>
      </c>
      <c r="F3568">
        <f t="shared" si="665"/>
        <v>0</v>
      </c>
      <c r="G3568">
        <f t="shared" si="664"/>
        <v>0</v>
      </c>
      <c r="H3568">
        <f t="shared" si="671"/>
        <v>0</v>
      </c>
      <c r="I3568">
        <f t="shared" si="666"/>
        <v>0</v>
      </c>
      <c r="J3568" t="str">
        <f t="shared" si="667"/>
        <v/>
      </c>
      <c r="L3568">
        <f t="shared" si="668"/>
        <v>68.9750310387669</v>
      </c>
      <c r="M3568">
        <f t="shared" si="672"/>
        <v>-209.9083781828881</v>
      </c>
      <c r="N3568">
        <f t="shared" si="673"/>
        <v>12.763389236170042</v>
      </c>
    </row>
    <row r="3569" spans="2:14" x14ac:dyDescent="0.25">
      <c r="B3569">
        <f t="shared" si="669"/>
        <v>3.5509999999997199</v>
      </c>
      <c r="C3569">
        <f t="shared" si="662"/>
        <v>4.9418951252352574</v>
      </c>
      <c r="D3569">
        <f t="shared" si="670"/>
        <v>0</v>
      </c>
      <c r="E3569">
        <f t="shared" si="663"/>
        <v>69.048867995718311</v>
      </c>
      <c r="F3569">
        <f t="shared" si="665"/>
        <v>0</v>
      </c>
      <c r="G3569">
        <f t="shared" si="664"/>
        <v>0</v>
      </c>
      <c r="H3569">
        <f t="shared" si="671"/>
        <v>0</v>
      </c>
      <c r="I3569">
        <f t="shared" si="666"/>
        <v>0</v>
      </c>
      <c r="J3569" t="str">
        <f t="shared" si="667"/>
        <v/>
      </c>
      <c r="L3569">
        <f t="shared" si="668"/>
        <v>68.964566005989056</v>
      </c>
      <c r="M3569">
        <f t="shared" si="672"/>
        <v>-209.84459032774794</v>
      </c>
      <c r="N3569">
        <f t="shared" si="673"/>
        <v>12.757570971189125</v>
      </c>
    </row>
    <row r="3570" spans="2:14" x14ac:dyDescent="0.25">
      <c r="B3570">
        <f t="shared" si="669"/>
        <v>3.5519999999997198</v>
      </c>
      <c r="C3570">
        <f t="shared" si="662"/>
        <v>4.9429308582551936</v>
      </c>
      <c r="D3570">
        <f t="shared" si="670"/>
        <v>0</v>
      </c>
      <c r="E3570">
        <f t="shared" si="663"/>
        <v>69.038378954141038</v>
      </c>
      <c r="F3570">
        <f t="shared" si="665"/>
        <v>0</v>
      </c>
      <c r="G3570">
        <f t="shared" si="664"/>
        <v>0</v>
      </c>
      <c r="H3570">
        <f t="shared" si="671"/>
        <v>0</v>
      </c>
      <c r="I3570">
        <f t="shared" si="666"/>
        <v>0</v>
      </c>
      <c r="J3570" t="str">
        <f t="shared" si="667"/>
        <v/>
      </c>
      <c r="L3570">
        <f t="shared" si="668"/>
        <v>68.954104148281843</v>
      </c>
      <c r="M3570">
        <f t="shared" si="672"/>
        <v>-209.78083154545857</v>
      </c>
      <c r="N3570">
        <f t="shared" si="673"/>
        <v>12.751756457873853</v>
      </c>
    </row>
    <row r="3571" spans="2:14" x14ac:dyDescent="0.25">
      <c r="B3571">
        <f t="shared" si="669"/>
        <v>3.5529999999997197</v>
      </c>
      <c r="C3571">
        <f t="shared" si="662"/>
        <v>4.9439664339395053</v>
      </c>
      <c r="D3571">
        <f t="shared" si="670"/>
        <v>0</v>
      </c>
      <c r="E3571">
        <f t="shared" si="663"/>
        <v>69.02789309905009</v>
      </c>
      <c r="F3571">
        <f t="shared" si="665"/>
        <v>0</v>
      </c>
      <c r="G3571">
        <f t="shared" si="664"/>
        <v>0</v>
      </c>
      <c r="H3571">
        <f t="shared" si="671"/>
        <v>0</v>
      </c>
      <c r="I3571">
        <f t="shared" si="666"/>
        <v>0</v>
      </c>
      <c r="J3571" t="str">
        <f t="shared" si="667"/>
        <v/>
      </c>
      <c r="L3571">
        <f t="shared" si="668"/>
        <v>68.9436454642005</v>
      </c>
      <c r="M3571">
        <f t="shared" si="672"/>
        <v>-209.71710181896697</v>
      </c>
      <c r="N3571">
        <f t="shared" si="673"/>
        <v>12.745945355163713</v>
      </c>
    </row>
    <row r="3572" spans="2:14" x14ac:dyDescent="0.25">
      <c r="B3572">
        <f t="shared" si="669"/>
        <v>3.5539999999997196</v>
      </c>
      <c r="C3572">
        <f t="shared" si="662"/>
        <v>4.9450018523359907</v>
      </c>
      <c r="D3572">
        <f t="shared" si="670"/>
        <v>0</v>
      </c>
      <c r="E3572">
        <f t="shared" si="663"/>
        <v>69.017410428993557</v>
      </c>
      <c r="F3572">
        <f t="shared" si="665"/>
        <v>0</v>
      </c>
      <c r="G3572">
        <f t="shared" si="664"/>
        <v>0</v>
      </c>
      <c r="H3572">
        <f t="shared" si="671"/>
        <v>0</v>
      </c>
      <c r="I3572">
        <f t="shared" si="666"/>
        <v>0</v>
      </c>
      <c r="J3572" t="str">
        <f t="shared" si="667"/>
        <v/>
      </c>
      <c r="L3572">
        <f t="shared" si="668"/>
        <v>68.933189952301163</v>
      </c>
      <c r="M3572">
        <f t="shared" si="672"/>
        <v>-209.65340113065167</v>
      </c>
      <c r="N3572">
        <f t="shared" si="673"/>
        <v>12.740137663058704</v>
      </c>
    </row>
    <row r="3573" spans="2:14" x14ac:dyDescent="0.25">
      <c r="B3573">
        <f t="shared" si="669"/>
        <v>3.5549999999997195</v>
      </c>
      <c r="C3573">
        <f t="shared" si="662"/>
        <v>4.9460371134924257</v>
      </c>
      <c r="D3573">
        <f t="shared" si="670"/>
        <v>0</v>
      </c>
      <c r="E3573">
        <f t="shared" si="663"/>
        <v>69.006930942520441</v>
      </c>
      <c r="F3573">
        <f t="shared" si="665"/>
        <v>0</v>
      </c>
      <c r="G3573">
        <f t="shared" si="664"/>
        <v>0</v>
      </c>
      <c r="H3573">
        <f t="shared" si="671"/>
        <v>0</v>
      </c>
      <c r="I3573">
        <f t="shared" si="666"/>
        <v>0</v>
      </c>
      <c r="J3573" t="str">
        <f t="shared" si="667"/>
        <v/>
      </c>
      <c r="L3573">
        <f t="shared" si="668"/>
        <v>68.922737611140846</v>
      </c>
      <c r="M3573">
        <f t="shared" si="672"/>
        <v>-209.58972946232279</v>
      </c>
      <c r="N3573">
        <f t="shared" si="673"/>
        <v>12.734333608932502</v>
      </c>
    </row>
    <row r="3574" spans="2:14" x14ac:dyDescent="0.25">
      <c r="B3574">
        <f t="shared" si="669"/>
        <v>3.5559999999997194</v>
      </c>
      <c r="C3574">
        <f t="shared" si="662"/>
        <v>4.9470722174565633</v>
      </c>
      <c r="D3574">
        <f t="shared" si="670"/>
        <v>0</v>
      </c>
      <c r="E3574">
        <f t="shared" si="663"/>
        <v>68.996454638180609</v>
      </c>
      <c r="F3574">
        <f t="shared" si="665"/>
        <v>0</v>
      </c>
      <c r="G3574">
        <f t="shared" si="664"/>
        <v>0</v>
      </c>
      <c r="H3574">
        <f t="shared" si="671"/>
        <v>0</v>
      </c>
      <c r="I3574">
        <f t="shared" si="666"/>
        <v>0</v>
      </c>
      <c r="J3574" t="str">
        <f t="shared" si="667"/>
        <v/>
      </c>
      <c r="L3574">
        <f t="shared" si="668"/>
        <v>68.912288439277418</v>
      </c>
      <c r="M3574">
        <f t="shared" si="672"/>
        <v>-209.52608679664309</v>
      </c>
      <c r="N3574">
        <f t="shared" si="673"/>
        <v>12.72853307909827</v>
      </c>
    </row>
    <row r="3575" spans="2:14" x14ac:dyDescent="0.25">
      <c r="B3575">
        <f t="shared" si="669"/>
        <v>3.5569999999997193</v>
      </c>
      <c r="C3575">
        <f t="shared" si="662"/>
        <v>4.9481071642761361</v>
      </c>
      <c r="D3575">
        <f t="shared" si="670"/>
        <v>0</v>
      </c>
      <c r="E3575">
        <f t="shared" si="663"/>
        <v>68.985981514524809</v>
      </c>
      <c r="F3575">
        <f t="shared" si="665"/>
        <v>0</v>
      </c>
      <c r="G3575">
        <f t="shared" si="664"/>
        <v>0</v>
      </c>
      <c r="H3575">
        <f t="shared" si="671"/>
        <v>0</v>
      </c>
      <c r="I3575">
        <f t="shared" si="666"/>
        <v>0</v>
      </c>
      <c r="J3575" t="str">
        <f t="shared" si="667"/>
        <v/>
      </c>
      <c r="L3575">
        <f t="shared" si="668"/>
        <v>68.901842435269657</v>
      </c>
      <c r="M3575">
        <f t="shared" si="672"/>
        <v>-209.46247311599109</v>
      </c>
      <c r="N3575">
        <f t="shared" si="673"/>
        <v>12.722736073556007</v>
      </c>
    </row>
    <row r="3576" spans="2:14" x14ac:dyDescent="0.25">
      <c r="B3576">
        <f t="shared" si="669"/>
        <v>3.5579999999997192</v>
      </c>
      <c r="C3576">
        <f t="shared" si="662"/>
        <v>4.9491419539988541</v>
      </c>
      <c r="D3576">
        <f t="shared" si="670"/>
        <v>0</v>
      </c>
      <c r="E3576">
        <f t="shared" si="663"/>
        <v>68.975511570104658</v>
      </c>
      <c r="F3576">
        <f t="shared" si="665"/>
        <v>0</v>
      </c>
      <c r="G3576">
        <f t="shared" si="664"/>
        <v>0</v>
      </c>
      <c r="H3576">
        <f t="shared" si="671"/>
        <v>0</v>
      </c>
      <c r="I3576">
        <f t="shared" si="666"/>
        <v>0</v>
      </c>
      <c r="J3576" t="str">
        <f t="shared" si="667"/>
        <v/>
      </c>
      <c r="L3576">
        <f t="shared" si="668"/>
        <v>68.891399597677164</v>
      </c>
      <c r="M3576">
        <f t="shared" si="672"/>
        <v>-209.39888840302956</v>
      </c>
      <c r="N3576">
        <f t="shared" si="673"/>
        <v>12.716942592305713</v>
      </c>
    </row>
    <row r="3577" spans="2:14" x14ac:dyDescent="0.25">
      <c r="B3577">
        <f t="shared" si="669"/>
        <v>3.5589999999997191</v>
      </c>
      <c r="C3577">
        <f t="shared" si="662"/>
        <v>4.9501765866724057</v>
      </c>
      <c r="D3577">
        <f t="shared" si="670"/>
        <v>0</v>
      </c>
      <c r="E3577">
        <f t="shared" si="663"/>
        <v>68.965044803472665</v>
      </c>
      <c r="F3577">
        <f t="shared" si="665"/>
        <v>0</v>
      </c>
      <c r="G3577">
        <f t="shared" si="664"/>
        <v>0</v>
      </c>
      <c r="H3577">
        <f t="shared" si="671"/>
        <v>0</v>
      </c>
      <c r="I3577">
        <f t="shared" si="666"/>
        <v>0</v>
      </c>
      <c r="J3577" t="str">
        <f t="shared" si="667"/>
        <v/>
      </c>
      <c r="L3577">
        <f t="shared" si="668"/>
        <v>68.880959925060452</v>
      </c>
      <c r="M3577">
        <f t="shared" si="672"/>
        <v>-209.33533263985282</v>
      </c>
      <c r="N3577">
        <f t="shared" si="673"/>
        <v>12.711152635347389</v>
      </c>
    </row>
    <row r="3578" spans="2:14" x14ac:dyDescent="0.25">
      <c r="B3578">
        <f t="shared" si="669"/>
        <v>3.5599999999997189</v>
      </c>
      <c r="C3578">
        <f t="shared" si="662"/>
        <v>4.9512110623444574</v>
      </c>
      <c r="D3578">
        <f t="shared" si="670"/>
        <v>0</v>
      </c>
      <c r="E3578">
        <f t="shared" si="663"/>
        <v>68.954581213182223</v>
      </c>
      <c r="F3578">
        <f t="shared" si="665"/>
        <v>0</v>
      </c>
      <c r="G3578">
        <f t="shared" si="664"/>
        <v>0</v>
      </c>
      <c r="H3578">
        <f t="shared" si="671"/>
        <v>0</v>
      </c>
      <c r="I3578">
        <f t="shared" si="666"/>
        <v>0</v>
      </c>
      <c r="J3578" t="str">
        <f t="shared" si="667"/>
        <v/>
      </c>
      <c r="L3578">
        <f t="shared" si="668"/>
        <v>68.870523415980898</v>
      </c>
      <c r="M3578">
        <f t="shared" si="672"/>
        <v>-209.27180580883942</v>
      </c>
      <c r="N3578">
        <f t="shared" si="673"/>
        <v>12.705366202681034</v>
      </c>
    </row>
    <row r="3579" spans="2:14" x14ac:dyDescent="0.25">
      <c r="B3579">
        <f t="shared" si="669"/>
        <v>3.5609999999997188</v>
      </c>
      <c r="C3579">
        <f t="shared" si="662"/>
        <v>4.9522453810626548</v>
      </c>
      <c r="D3579">
        <f t="shared" si="670"/>
        <v>0</v>
      </c>
      <c r="E3579">
        <f t="shared" si="663"/>
        <v>68.944120797787591</v>
      </c>
      <c r="F3579">
        <f t="shared" si="665"/>
        <v>0</v>
      </c>
      <c r="G3579">
        <f t="shared" si="664"/>
        <v>0</v>
      </c>
      <c r="H3579">
        <f t="shared" si="671"/>
        <v>0</v>
      </c>
      <c r="I3579">
        <f t="shared" si="666"/>
        <v>0</v>
      </c>
      <c r="J3579" t="str">
        <f t="shared" si="667"/>
        <v/>
      </c>
      <c r="L3579">
        <f t="shared" si="668"/>
        <v>68.860090069000748</v>
      </c>
      <c r="M3579">
        <f t="shared" si="672"/>
        <v>-209.2083078926521</v>
      </c>
      <c r="N3579">
        <f t="shared" si="673"/>
        <v>12.699583294306649</v>
      </c>
    </row>
    <row r="3580" spans="2:14" x14ac:dyDescent="0.25">
      <c r="B3580">
        <f t="shared" si="669"/>
        <v>3.5619999999997187</v>
      </c>
      <c r="C3580">
        <f t="shared" si="662"/>
        <v>4.9532795428746219</v>
      </c>
      <c r="D3580">
        <f t="shared" si="670"/>
        <v>0</v>
      </c>
      <c r="E3580">
        <f t="shared" si="663"/>
        <v>68.933663555843921</v>
      </c>
      <c r="F3580">
        <f t="shared" si="665"/>
        <v>0</v>
      </c>
      <c r="G3580">
        <f t="shared" si="664"/>
        <v>0</v>
      </c>
      <c r="H3580">
        <f t="shared" si="671"/>
        <v>0</v>
      </c>
      <c r="I3580">
        <f t="shared" si="666"/>
        <v>0</v>
      </c>
      <c r="J3580" t="str">
        <f t="shared" si="667"/>
        <v/>
      </c>
      <c r="L3580">
        <f t="shared" si="668"/>
        <v>68.849659882683113</v>
      </c>
      <c r="M3580">
        <f t="shared" si="672"/>
        <v>-209.1448388733852</v>
      </c>
      <c r="N3580">
        <f t="shared" si="673"/>
        <v>12.693803796537395</v>
      </c>
    </row>
    <row r="3581" spans="2:14" x14ac:dyDescent="0.25">
      <c r="B3581">
        <f t="shared" si="669"/>
        <v>3.5629999999997186</v>
      </c>
      <c r="C3581">
        <f t="shared" si="662"/>
        <v>4.9543135478279599</v>
      </c>
      <c r="D3581">
        <f t="shared" si="670"/>
        <v>0</v>
      </c>
      <c r="E3581">
        <f t="shared" si="663"/>
        <v>68.923209485907208</v>
      </c>
      <c r="F3581">
        <f t="shared" si="665"/>
        <v>0</v>
      </c>
      <c r="G3581">
        <f t="shared" si="664"/>
        <v>0</v>
      </c>
      <c r="H3581">
        <f t="shared" si="671"/>
        <v>0</v>
      </c>
      <c r="I3581">
        <f t="shared" si="666"/>
        <v>0</v>
      </c>
      <c r="J3581" t="str">
        <f t="shared" si="667"/>
        <v/>
      </c>
      <c r="L3581">
        <f t="shared" si="668"/>
        <v>68.839232855591987</v>
      </c>
      <c r="M3581">
        <f t="shared" si="672"/>
        <v>-209.0813987342699</v>
      </c>
      <c r="N3581">
        <f t="shared" si="673"/>
        <v>12.688027823060111</v>
      </c>
    </row>
    <row r="3582" spans="2:14" x14ac:dyDescent="0.25">
      <c r="B3582">
        <f t="shared" si="669"/>
        <v>3.5639999999997185</v>
      </c>
      <c r="C3582">
        <f t="shared" si="662"/>
        <v>4.9553473959702483</v>
      </c>
      <c r="D3582">
        <f t="shared" si="670"/>
        <v>0</v>
      </c>
      <c r="E3582">
        <f t="shared" si="663"/>
        <v>68.912758586534366</v>
      </c>
      <c r="F3582">
        <f t="shared" si="665"/>
        <v>0</v>
      </c>
      <c r="G3582">
        <f t="shared" si="664"/>
        <v>0</v>
      </c>
      <c r="H3582">
        <f t="shared" si="671"/>
        <v>0</v>
      </c>
      <c r="I3582">
        <f t="shared" si="666"/>
        <v>0</v>
      </c>
      <c r="J3582" t="str">
        <f t="shared" si="667"/>
        <v/>
      </c>
      <c r="L3582">
        <f t="shared" si="668"/>
        <v>68.828808986292231</v>
      </c>
      <c r="M3582">
        <f t="shared" si="672"/>
        <v>-209.01798745683209</v>
      </c>
      <c r="N3582">
        <f t="shared" si="673"/>
        <v>12.682255487561633</v>
      </c>
    </row>
    <row r="3583" spans="2:14" x14ac:dyDescent="0.25">
      <c r="B3583">
        <f t="shared" si="669"/>
        <v>3.5649999999997184</v>
      </c>
      <c r="C3583">
        <f t="shared" si="662"/>
        <v>4.9563810873490466</v>
      </c>
      <c r="D3583">
        <f t="shared" si="670"/>
        <v>0</v>
      </c>
      <c r="E3583">
        <f t="shared" si="663"/>
        <v>68.902310856283151</v>
      </c>
      <c r="F3583">
        <f t="shared" si="665"/>
        <v>0</v>
      </c>
      <c r="G3583">
        <f t="shared" si="664"/>
        <v>0</v>
      </c>
      <c r="H3583">
        <f t="shared" si="671"/>
        <v>0</v>
      </c>
      <c r="I3583">
        <f t="shared" si="666"/>
        <v>0</v>
      </c>
      <c r="J3583" t="str">
        <f t="shared" si="667"/>
        <v/>
      </c>
      <c r="L3583">
        <f t="shared" si="668"/>
        <v>68.818388273349584</v>
      </c>
      <c r="M3583">
        <f t="shared" si="672"/>
        <v>-208.95460502430296</v>
      </c>
      <c r="N3583">
        <f t="shared" si="673"/>
        <v>12.676486562668288</v>
      </c>
    </row>
    <row r="3584" spans="2:14" x14ac:dyDescent="0.25">
      <c r="B3584">
        <f t="shared" si="669"/>
        <v>3.5659999999997183</v>
      </c>
      <c r="C3584">
        <f t="shared" si="662"/>
        <v>4.9574146220118909</v>
      </c>
      <c r="D3584">
        <f t="shared" si="670"/>
        <v>0</v>
      </c>
      <c r="E3584">
        <f t="shared" si="663"/>
        <v>68.891866293712212</v>
      </c>
      <c r="F3584">
        <f t="shared" si="665"/>
        <v>0</v>
      </c>
      <c r="G3584">
        <f t="shared" si="664"/>
        <v>0</v>
      </c>
      <c r="H3584">
        <f t="shared" si="671"/>
        <v>0</v>
      </c>
      <c r="I3584">
        <f t="shared" si="666"/>
        <v>0</v>
      </c>
      <c r="J3584" t="str">
        <f t="shared" si="667"/>
        <v/>
      </c>
      <c r="L3584">
        <f t="shared" si="668"/>
        <v>68.807970715330597</v>
      </c>
      <c r="M3584">
        <f t="shared" si="672"/>
        <v>-208.89125141877685</v>
      </c>
      <c r="N3584">
        <f t="shared" si="673"/>
        <v>12.670721162066911</v>
      </c>
    </row>
    <row r="3585" spans="2:14" x14ac:dyDescent="0.25">
      <c r="B3585">
        <f t="shared" si="669"/>
        <v>3.5669999999997182</v>
      </c>
      <c r="C3585">
        <f t="shared" si="662"/>
        <v>4.9584480000062969</v>
      </c>
      <c r="D3585">
        <f t="shared" si="670"/>
        <v>0</v>
      </c>
      <c r="E3585">
        <f t="shared" si="663"/>
        <v>68.881424897381066</v>
      </c>
      <c r="F3585">
        <f t="shared" si="665"/>
        <v>0</v>
      </c>
      <c r="G3585">
        <f t="shared" si="664"/>
        <v>0</v>
      </c>
      <c r="H3585">
        <f t="shared" si="671"/>
        <v>0</v>
      </c>
      <c r="I3585">
        <f t="shared" si="666"/>
        <v>0</v>
      </c>
      <c r="J3585" t="str">
        <f t="shared" si="667"/>
        <v/>
      </c>
      <c r="L3585">
        <f t="shared" si="668"/>
        <v>68.797556310802776</v>
      </c>
      <c r="M3585">
        <f t="shared" si="672"/>
        <v>-208.82792662291649</v>
      </c>
      <c r="N3585">
        <f t="shared" si="673"/>
        <v>12.664959172070667</v>
      </c>
    </row>
    <row r="3586" spans="2:14" x14ac:dyDescent="0.25">
      <c r="B3586">
        <f t="shared" si="669"/>
        <v>3.5679999999997181</v>
      </c>
      <c r="C3586">
        <f t="shared" si="662"/>
        <v>4.9594812213797574</v>
      </c>
      <c r="D3586">
        <f t="shared" si="670"/>
        <v>0</v>
      </c>
      <c r="E3586">
        <f t="shared" si="663"/>
        <v>68.870986665850097</v>
      </c>
      <c r="F3586">
        <f t="shared" si="665"/>
        <v>0</v>
      </c>
      <c r="G3586">
        <f t="shared" si="664"/>
        <v>0</v>
      </c>
      <c r="H3586">
        <f t="shared" si="671"/>
        <v>0</v>
      </c>
      <c r="I3586">
        <f t="shared" si="666"/>
        <v>0</v>
      </c>
      <c r="J3586" t="str">
        <f t="shared" si="667"/>
        <v/>
      </c>
      <c r="L3586">
        <f t="shared" si="668"/>
        <v>68.787145058334431</v>
      </c>
      <c r="M3586">
        <f t="shared" si="672"/>
        <v>-208.76463061938466</v>
      </c>
      <c r="N3586">
        <f t="shared" si="673"/>
        <v>12.659200706366391</v>
      </c>
    </row>
    <row r="3587" spans="2:14" x14ac:dyDescent="0.25">
      <c r="B3587">
        <f t="shared" si="669"/>
        <v>3.568999999999718</v>
      </c>
      <c r="C3587">
        <f t="shared" si="662"/>
        <v>4.9605142861797455</v>
      </c>
      <c r="D3587">
        <f t="shared" si="670"/>
        <v>0</v>
      </c>
      <c r="E3587">
        <f t="shared" si="663"/>
        <v>68.860551597680569</v>
      </c>
      <c r="F3587">
        <f t="shared" si="665"/>
        <v>0</v>
      </c>
      <c r="G3587">
        <f t="shared" si="664"/>
        <v>0</v>
      </c>
      <c r="H3587">
        <f t="shared" si="671"/>
        <v>0</v>
      </c>
      <c r="I3587">
        <f t="shared" si="666"/>
        <v>0</v>
      </c>
      <c r="J3587" t="str">
        <f t="shared" si="667"/>
        <v/>
      </c>
      <c r="L3587">
        <f t="shared" si="668"/>
        <v>68.776736956494773</v>
      </c>
      <c r="M3587">
        <f t="shared" si="672"/>
        <v>-208.70136339055989</v>
      </c>
      <c r="N3587">
        <f t="shared" si="673"/>
        <v>12.653445764954085</v>
      </c>
    </row>
    <row r="3588" spans="2:14" x14ac:dyDescent="0.25">
      <c r="B3588">
        <f t="shared" si="669"/>
        <v>3.5699999999997178</v>
      </c>
      <c r="C3588">
        <f t="shared" si="662"/>
        <v>4.9615471944537104</v>
      </c>
      <c r="D3588">
        <f t="shared" si="670"/>
        <v>0</v>
      </c>
      <c r="E3588">
        <f t="shared" si="663"/>
        <v>68.850119691434628</v>
      </c>
      <c r="F3588">
        <f t="shared" si="665"/>
        <v>0</v>
      </c>
      <c r="G3588">
        <f t="shared" si="664"/>
        <v>0</v>
      </c>
      <c r="H3588">
        <f t="shared" si="671"/>
        <v>0</v>
      </c>
      <c r="I3588">
        <f t="shared" si="666"/>
        <v>0</v>
      </c>
      <c r="J3588" t="str">
        <f t="shared" si="667"/>
        <v/>
      </c>
      <c r="L3588">
        <f t="shared" si="668"/>
        <v>68.766332003853847</v>
      </c>
      <c r="M3588">
        <f t="shared" si="672"/>
        <v>-208.63812491882072</v>
      </c>
      <c r="N3588">
        <f t="shared" si="673"/>
        <v>12.647694347833749</v>
      </c>
    </row>
    <row r="3589" spans="2:14" x14ac:dyDescent="0.25">
      <c r="B3589">
        <f t="shared" si="669"/>
        <v>3.5709999999997177</v>
      </c>
      <c r="C3589">
        <f t="shared" si="662"/>
        <v>4.9625799462490816</v>
      </c>
      <c r="D3589">
        <f t="shared" si="670"/>
        <v>0</v>
      </c>
      <c r="E3589">
        <f t="shared" si="663"/>
        <v>68.839690945675272</v>
      </c>
      <c r="F3589">
        <f t="shared" si="665"/>
        <v>0</v>
      </c>
      <c r="G3589">
        <f t="shared" si="664"/>
        <v>0</v>
      </c>
      <c r="H3589">
        <f t="shared" si="671"/>
        <v>0</v>
      </c>
      <c r="I3589">
        <f t="shared" si="666"/>
        <v>0</v>
      </c>
      <c r="J3589" t="str">
        <f t="shared" si="667"/>
        <v/>
      </c>
      <c r="L3589">
        <f t="shared" si="668"/>
        <v>68.755930198982597</v>
      </c>
      <c r="M3589">
        <f t="shared" si="672"/>
        <v>-208.57491518711413</v>
      </c>
      <c r="N3589">
        <f t="shared" si="673"/>
        <v>12.641946341318544</v>
      </c>
    </row>
    <row r="3590" spans="2:14" x14ac:dyDescent="0.25">
      <c r="B3590">
        <f t="shared" si="669"/>
        <v>3.5719999999997176</v>
      </c>
      <c r="C3590">
        <f t="shared" si="662"/>
        <v>4.9636125416132666</v>
      </c>
      <c r="D3590">
        <f t="shared" si="670"/>
        <v>0</v>
      </c>
      <c r="E3590">
        <f t="shared" si="663"/>
        <v>68.829265358966381</v>
      </c>
      <c r="F3590">
        <f t="shared" si="665"/>
        <v>0</v>
      </c>
      <c r="G3590">
        <f t="shared" si="664"/>
        <v>0</v>
      </c>
      <c r="H3590">
        <f t="shared" si="671"/>
        <v>0</v>
      </c>
      <c r="I3590">
        <f t="shared" si="666"/>
        <v>0</v>
      </c>
      <c r="J3590" t="str">
        <f t="shared" si="667"/>
        <v/>
      </c>
      <c r="L3590">
        <f t="shared" si="668"/>
        <v>68.745531540452802</v>
      </c>
      <c r="M3590">
        <f t="shared" si="672"/>
        <v>-208.51173417781865</v>
      </c>
      <c r="N3590">
        <f t="shared" si="673"/>
        <v>12.636201859095308</v>
      </c>
    </row>
    <row r="3591" spans="2:14" x14ac:dyDescent="0.25">
      <c r="B3591">
        <f t="shared" si="669"/>
        <v>3.5729999999997175</v>
      </c>
      <c r="C3591">
        <f t="shared" si="662"/>
        <v>4.9646449805936514</v>
      </c>
      <c r="D3591">
        <f t="shared" si="670"/>
        <v>0</v>
      </c>
      <c r="E3591">
        <f t="shared" si="663"/>
        <v>68.818842929872702</v>
      </c>
      <c r="F3591">
        <f t="shared" si="665"/>
        <v>0</v>
      </c>
      <c r="G3591">
        <f t="shared" si="664"/>
        <v>0</v>
      </c>
      <c r="H3591">
        <f t="shared" si="671"/>
        <v>0</v>
      </c>
      <c r="I3591">
        <f t="shared" si="666"/>
        <v>0</v>
      </c>
      <c r="J3591" t="str">
        <f t="shared" si="667"/>
        <v/>
      </c>
      <c r="L3591">
        <f t="shared" si="668"/>
        <v>68.735136026837139</v>
      </c>
      <c r="M3591">
        <f t="shared" si="672"/>
        <v>-208.44858187359705</v>
      </c>
      <c r="N3591">
        <f t="shared" si="673"/>
        <v>12.630460787477205</v>
      </c>
    </row>
    <row r="3592" spans="2:14" x14ac:dyDescent="0.25">
      <c r="B3592">
        <f t="shared" si="669"/>
        <v>3.5739999999997174</v>
      </c>
      <c r="C3592">
        <f t="shared" si="662"/>
        <v>4.9656772632375992</v>
      </c>
      <c r="D3592">
        <f t="shared" si="670"/>
        <v>0</v>
      </c>
      <c r="E3592">
        <f t="shared" si="663"/>
        <v>68.808423656959846</v>
      </c>
      <c r="F3592">
        <f t="shared" si="665"/>
        <v>0</v>
      </c>
      <c r="G3592">
        <f t="shared" si="664"/>
        <v>0</v>
      </c>
      <c r="H3592">
        <f t="shared" si="671"/>
        <v>0</v>
      </c>
      <c r="I3592">
        <f t="shared" si="666"/>
        <v>0</v>
      </c>
      <c r="J3592" t="str">
        <f t="shared" si="667"/>
        <v/>
      </c>
      <c r="L3592">
        <f t="shared" si="668"/>
        <v>68.724743656709094</v>
      </c>
      <c r="M3592">
        <f t="shared" si="672"/>
        <v>-208.38545825711208</v>
      </c>
      <c r="N3592">
        <f t="shared" si="673"/>
        <v>12.624723353837908</v>
      </c>
    </row>
    <row r="3593" spans="2:14" x14ac:dyDescent="0.25">
      <c r="B3593">
        <f t="shared" si="669"/>
        <v>3.5749999999997173</v>
      </c>
      <c r="C3593">
        <f t="shared" si="662"/>
        <v>4.9667093895924532</v>
      </c>
      <c r="D3593">
        <f t="shared" si="670"/>
        <v>0</v>
      </c>
      <c r="E3593">
        <f t="shared" si="663"/>
        <v>68.798007538794309</v>
      </c>
      <c r="F3593">
        <f t="shared" si="665"/>
        <v>0</v>
      </c>
      <c r="G3593">
        <f t="shared" si="664"/>
        <v>0</v>
      </c>
      <c r="H3593">
        <f t="shared" si="671"/>
        <v>0</v>
      </c>
      <c r="I3593">
        <f t="shared" si="666"/>
        <v>0</v>
      </c>
      <c r="J3593" t="str">
        <f t="shared" si="667"/>
        <v/>
      </c>
      <c r="L3593">
        <f t="shared" si="668"/>
        <v>68.714354428643077</v>
      </c>
      <c r="M3593">
        <f t="shared" si="672"/>
        <v>-208.32236331074228</v>
      </c>
      <c r="N3593">
        <f t="shared" si="673"/>
        <v>12.618989217116905</v>
      </c>
    </row>
    <row r="3594" spans="2:14" x14ac:dyDescent="0.25">
      <c r="B3594">
        <f t="shared" si="669"/>
        <v>3.5759999999997172</v>
      </c>
      <c r="C3594">
        <f t="shared" si="662"/>
        <v>4.9677413597055349</v>
      </c>
      <c r="D3594">
        <f t="shared" si="670"/>
        <v>0</v>
      </c>
      <c r="E3594">
        <f t="shared" si="663"/>
        <v>68.787594573943437</v>
      </c>
      <c r="F3594">
        <f t="shared" si="665"/>
        <v>0</v>
      </c>
      <c r="G3594">
        <f t="shared" si="664"/>
        <v>0</v>
      </c>
      <c r="H3594">
        <f t="shared" si="671"/>
        <v>0</v>
      </c>
      <c r="I3594">
        <f t="shared" si="666"/>
        <v>0</v>
      </c>
      <c r="J3594" t="str">
        <f t="shared" si="667"/>
        <v/>
      </c>
      <c r="L3594">
        <f t="shared" si="668"/>
        <v>68.703968341214321</v>
      </c>
      <c r="M3594">
        <f t="shared" si="672"/>
        <v>-208.25929701743462</v>
      </c>
      <c r="N3594">
        <f t="shared" si="673"/>
        <v>12.613258604687871</v>
      </c>
    </row>
    <row r="3595" spans="2:14" x14ac:dyDescent="0.25">
      <c r="B3595">
        <f t="shared" si="669"/>
        <v>3.5769999999997171</v>
      </c>
      <c r="C3595">
        <f t="shared" si="662"/>
        <v>4.9687731736241441</v>
      </c>
      <c r="D3595">
        <f t="shared" si="670"/>
        <v>0</v>
      </c>
      <c r="E3595">
        <f t="shared" si="663"/>
        <v>68.777184760975445</v>
      </c>
      <c r="F3595">
        <f t="shared" si="665"/>
        <v>0</v>
      </c>
      <c r="G3595">
        <f t="shared" si="664"/>
        <v>0</v>
      </c>
      <c r="H3595">
        <f t="shared" si="671"/>
        <v>0</v>
      </c>
      <c r="I3595">
        <f t="shared" si="666"/>
        <v>0</v>
      </c>
      <c r="J3595" t="str">
        <f t="shared" si="667"/>
        <v/>
      </c>
      <c r="L3595">
        <f t="shared" si="668"/>
        <v>68.693585392998941</v>
      </c>
      <c r="M3595">
        <f t="shared" si="672"/>
        <v>-208.19625935985187</v>
      </c>
      <c r="N3595">
        <f t="shared" si="673"/>
        <v>12.607531516550807</v>
      </c>
    </row>
    <row r="3596" spans="2:14" x14ac:dyDescent="0.25">
      <c r="B3596">
        <f t="shared" si="669"/>
        <v>3.577999999999717</v>
      </c>
      <c r="C3596">
        <f t="shared" si="662"/>
        <v>4.9698048313955585</v>
      </c>
      <c r="D3596">
        <f t="shared" si="670"/>
        <v>0</v>
      </c>
      <c r="E3596">
        <f t="shared" si="663"/>
        <v>68.766778098459426</v>
      </c>
      <c r="F3596">
        <f t="shared" si="665"/>
        <v>0</v>
      </c>
      <c r="G3596">
        <f t="shared" si="664"/>
        <v>0</v>
      </c>
      <c r="H3596">
        <f t="shared" si="671"/>
        <v>0</v>
      </c>
      <c r="I3596">
        <f t="shared" si="666"/>
        <v>0</v>
      </c>
      <c r="J3596" t="str">
        <f t="shared" si="667"/>
        <v/>
      </c>
      <c r="L3596">
        <f t="shared" si="668"/>
        <v>68.683205582573891</v>
      </c>
      <c r="M3596">
        <f t="shared" si="672"/>
        <v>-208.13325032037255</v>
      </c>
      <c r="N3596">
        <f t="shared" si="673"/>
        <v>12.601807839018875</v>
      </c>
    </row>
    <row r="3597" spans="2:14" x14ac:dyDescent="0.25">
      <c r="B3597">
        <f t="shared" si="669"/>
        <v>3.5789999999997169</v>
      </c>
      <c r="C3597">
        <f t="shared" si="662"/>
        <v>4.9708363330670355</v>
      </c>
      <c r="D3597">
        <f t="shared" si="670"/>
        <v>0</v>
      </c>
      <c r="E3597">
        <f t="shared" si="663"/>
        <v>68.756374584965329</v>
      </c>
      <c r="F3597">
        <f t="shared" si="665"/>
        <v>0</v>
      </c>
      <c r="G3597">
        <f t="shared" si="664"/>
        <v>0</v>
      </c>
      <c r="H3597">
        <f t="shared" si="671"/>
        <v>0</v>
      </c>
      <c r="I3597">
        <f t="shared" si="666"/>
        <v>0</v>
      </c>
      <c r="J3597" t="str">
        <f t="shared" si="667"/>
        <v/>
      </c>
      <c r="L3597">
        <f t="shared" si="668"/>
        <v>68.672828908516991</v>
      </c>
      <c r="M3597">
        <f t="shared" si="672"/>
        <v>-208.07026988194366</v>
      </c>
      <c r="N3597">
        <f t="shared" si="673"/>
        <v>12.596087685778912</v>
      </c>
    </row>
    <row r="3598" spans="2:14" x14ac:dyDescent="0.25">
      <c r="B3598">
        <f t="shared" si="669"/>
        <v>3.5799999999997167</v>
      </c>
      <c r="C3598">
        <f t="shared" si="662"/>
        <v>4.9718676786858103</v>
      </c>
      <c r="D3598">
        <f t="shared" si="670"/>
        <v>0</v>
      </c>
      <c r="E3598">
        <f t="shared" si="663"/>
        <v>68.745974219063982</v>
      </c>
      <c r="F3598">
        <f t="shared" si="665"/>
        <v>0</v>
      </c>
      <c r="G3598">
        <f t="shared" si="664"/>
        <v>0</v>
      </c>
      <c r="H3598">
        <f t="shared" si="671"/>
        <v>0</v>
      </c>
      <c r="I3598">
        <f t="shared" si="666"/>
        <v>0</v>
      </c>
      <c r="J3598" t="str">
        <f t="shared" si="667"/>
        <v/>
      </c>
      <c r="L3598">
        <f t="shared" si="668"/>
        <v>68.662455369406956</v>
      </c>
      <c r="M3598">
        <f t="shared" si="672"/>
        <v>-208.00731802694372</v>
      </c>
      <c r="N3598">
        <f t="shared" si="673"/>
        <v>12.59037094314408</v>
      </c>
    </row>
    <row r="3599" spans="2:14" x14ac:dyDescent="0.25">
      <c r="B3599">
        <f t="shared" si="669"/>
        <v>3.5809999999997166</v>
      </c>
      <c r="C3599">
        <f t="shared" si="662"/>
        <v>4.9728988682990964</v>
      </c>
      <c r="D3599">
        <f t="shared" si="670"/>
        <v>0</v>
      </c>
      <c r="E3599">
        <f t="shared" si="663"/>
        <v>68.735576999327066</v>
      </c>
      <c r="F3599">
        <f t="shared" si="665"/>
        <v>0</v>
      </c>
      <c r="G3599">
        <f t="shared" si="664"/>
        <v>0</v>
      </c>
      <c r="H3599">
        <f t="shared" si="671"/>
        <v>0</v>
      </c>
      <c r="I3599">
        <f t="shared" si="666"/>
        <v>0</v>
      </c>
      <c r="J3599" t="str">
        <f t="shared" si="667"/>
        <v/>
      </c>
      <c r="L3599">
        <f t="shared" si="668"/>
        <v>68.652084963823299</v>
      </c>
      <c r="M3599">
        <f t="shared" si="672"/>
        <v>-207.94439473831972</v>
      </c>
      <c r="N3599">
        <f t="shared" si="673"/>
        <v>12.584657724801218</v>
      </c>
    </row>
    <row r="3600" spans="2:14" x14ac:dyDescent="0.25">
      <c r="B3600">
        <f t="shared" si="669"/>
        <v>3.5819999999997165</v>
      </c>
      <c r="C3600">
        <f t="shared" si="662"/>
        <v>4.9739299019540866</v>
      </c>
      <c r="D3600">
        <f t="shared" si="670"/>
        <v>0</v>
      </c>
      <c r="E3600">
        <f t="shared" si="663"/>
        <v>68.725182924327115</v>
      </c>
      <c r="F3600">
        <f t="shared" si="665"/>
        <v>0</v>
      </c>
      <c r="G3600">
        <f t="shared" si="664"/>
        <v>0</v>
      </c>
      <c r="H3600">
        <f t="shared" si="671"/>
        <v>0</v>
      </c>
      <c r="I3600">
        <f t="shared" si="666"/>
        <v>0</v>
      </c>
      <c r="J3600" t="str">
        <f t="shared" si="667"/>
        <v/>
      </c>
      <c r="L3600">
        <f t="shared" si="668"/>
        <v>68.641717690346425</v>
      </c>
      <c r="M3600">
        <f t="shared" si="672"/>
        <v>-207.88149999901862</v>
      </c>
      <c r="N3600">
        <f t="shared" si="673"/>
        <v>12.578947917063488</v>
      </c>
    </row>
    <row r="3601" spans="2:14" x14ac:dyDescent="0.25">
      <c r="B3601">
        <f t="shared" si="669"/>
        <v>3.5829999999997164</v>
      </c>
      <c r="C3601">
        <f t="shared" ref="C3601:C3664" si="674">C3600+E3600*$B$3*$B$8</f>
        <v>4.9749607796979518</v>
      </c>
      <c r="D3601">
        <f t="shared" si="670"/>
        <v>0</v>
      </c>
      <c r="E3601">
        <f t="shared" ref="E3601:E3664" si="675">E3600+$B$8*(((D3600*$B$3)-$B$2*E3600^2)/$B$1)</f>
        <v>68.714791992637558</v>
      </c>
      <c r="F3601">
        <f t="shared" si="665"/>
        <v>0</v>
      </c>
      <c r="G3601">
        <f t="shared" si="664"/>
        <v>0</v>
      </c>
      <c r="H3601">
        <f t="shared" si="671"/>
        <v>0</v>
      </c>
      <c r="I3601">
        <f t="shared" si="666"/>
        <v>0</v>
      </c>
      <c r="J3601" t="str">
        <f t="shared" si="667"/>
        <v/>
      </c>
      <c r="L3601">
        <f t="shared" si="668"/>
        <v>68.631353547557595</v>
      </c>
      <c r="M3601">
        <f t="shared" si="672"/>
        <v>-207.81863379113474</v>
      </c>
      <c r="N3601">
        <f t="shared" si="673"/>
        <v>12.573241633617727</v>
      </c>
    </row>
    <row r="3602" spans="2:14" x14ac:dyDescent="0.25">
      <c r="B3602">
        <f t="shared" si="669"/>
        <v>3.5839999999997163</v>
      </c>
      <c r="C3602">
        <f t="shared" si="674"/>
        <v>4.9759915015778411</v>
      </c>
      <c r="D3602">
        <f t="shared" si="670"/>
        <v>0</v>
      </c>
      <c r="E3602">
        <f t="shared" si="675"/>
        <v>68.704404202832663</v>
      </c>
      <c r="F3602">
        <f t="shared" si="665"/>
        <v>0</v>
      </c>
      <c r="G3602">
        <f t="shared" si="664"/>
        <v>0</v>
      </c>
      <c r="H3602">
        <f t="shared" si="671"/>
        <v>0</v>
      </c>
      <c r="I3602">
        <f t="shared" si="666"/>
        <v>0</v>
      </c>
      <c r="J3602" t="str">
        <f t="shared" si="667"/>
        <v/>
      </c>
      <c r="L3602">
        <f t="shared" si="668"/>
        <v>68.620992534038947</v>
      </c>
      <c r="M3602">
        <f t="shared" si="672"/>
        <v>-207.75579609789929</v>
      </c>
      <c r="N3602">
        <f t="shared" si="673"/>
        <v>12.567538647090259</v>
      </c>
    </row>
    <row r="3603" spans="2:14" x14ac:dyDescent="0.25">
      <c r="B3603">
        <f t="shared" si="669"/>
        <v>3.5849999999997162</v>
      </c>
      <c r="C3603">
        <f t="shared" si="674"/>
        <v>4.9770220676408838</v>
      </c>
      <c r="D3603">
        <f t="shared" si="670"/>
        <v>0</v>
      </c>
      <c r="E3603">
        <f t="shared" si="675"/>
        <v>68.694019553487564</v>
      </c>
      <c r="F3603">
        <f t="shared" si="665"/>
        <v>0</v>
      </c>
      <c r="G3603">
        <f t="shared" ref="G3603:G3666" si="676">IF(C3603&lt;$B$5,$B$2*E3603^3,0)</f>
        <v>0</v>
      </c>
      <c r="H3603">
        <f t="shared" si="671"/>
        <v>0</v>
      </c>
      <c r="I3603">
        <f t="shared" si="666"/>
        <v>0</v>
      </c>
      <c r="J3603" t="str">
        <f t="shared" si="667"/>
        <v/>
      </c>
      <c r="L3603">
        <f t="shared" si="668"/>
        <v>68.610634648373448</v>
      </c>
      <c r="M3603">
        <f t="shared" si="672"/>
        <v>-207.69298690197502</v>
      </c>
      <c r="N3603">
        <f t="shared" si="673"/>
        <v>12.561839184854762</v>
      </c>
    </row>
    <row r="3604" spans="2:14" x14ac:dyDescent="0.25">
      <c r="B3604">
        <f t="shared" si="669"/>
        <v>3.5859999999997161</v>
      </c>
      <c r="C3604">
        <f t="shared" si="674"/>
        <v>4.9780524779341864</v>
      </c>
      <c r="D3604">
        <f t="shared" si="670"/>
        <v>0</v>
      </c>
      <c r="E3604">
        <f t="shared" si="675"/>
        <v>68.683638043178249</v>
      </c>
      <c r="F3604">
        <f t="shared" ref="F3604:F3667" si="677">D3604*E3604*$B$3</f>
        <v>0</v>
      </c>
      <c r="G3604">
        <f t="shared" si="676"/>
        <v>0</v>
      </c>
      <c r="H3604">
        <f t="shared" si="671"/>
        <v>0</v>
      </c>
      <c r="I3604">
        <f t="shared" ref="I3604:I3667" si="678">G3604+H3604</f>
        <v>0</v>
      </c>
      <c r="J3604" t="str">
        <f t="shared" ref="J3604:J3667" si="679">IF(C3604&lt;$B$5,E3604,"")</f>
        <v/>
      </c>
      <c r="L3604">
        <f t="shared" ref="L3604:L3667" si="680">$L$15/(B3604+$L$16)</f>
        <v>68.600279889144886</v>
      </c>
      <c r="M3604">
        <f t="shared" si="672"/>
        <v>-207.6302061863089</v>
      </c>
      <c r="N3604">
        <f t="shared" si="673"/>
        <v>12.556143133224396</v>
      </c>
    </row>
    <row r="3605" spans="2:14" x14ac:dyDescent="0.25">
      <c r="B3605">
        <f t="shared" ref="B3605:B3668" si="681">B3604+$B$8</f>
        <v>3.586999999999716</v>
      </c>
      <c r="C3605">
        <f t="shared" si="674"/>
        <v>4.9790827325048337</v>
      </c>
      <c r="D3605">
        <f t="shared" ref="D3605:D3668" si="682">IF(C3605&lt;$B$5,$B$6*SIN(PI()*C3605/$B$5)+$B$7*SIN(2*PI()*C3605/$B$5),0)</f>
        <v>0</v>
      </c>
      <c r="E3605">
        <f t="shared" si="675"/>
        <v>68.673259670481585</v>
      </c>
      <c r="F3605">
        <f t="shared" si="677"/>
        <v>0</v>
      </c>
      <c r="G3605">
        <f t="shared" si="676"/>
        <v>0</v>
      </c>
      <c r="H3605">
        <f t="shared" ref="H3605:H3668" si="683">IF(C3605&lt;$B$5,$B$1*E3605*(E3605-E3604)/$B$8,0)</f>
        <v>0</v>
      </c>
      <c r="I3605">
        <f t="shared" si="678"/>
        <v>0</v>
      </c>
      <c r="J3605" t="str">
        <f t="shared" si="679"/>
        <v/>
      </c>
      <c r="L3605">
        <f t="shared" si="680"/>
        <v>68.589928254937988</v>
      </c>
      <c r="M3605">
        <f t="shared" ref="M3605:M3668" si="684">$M$14*(E3605-E3604)</f>
        <v>-207.56745393327947</v>
      </c>
      <c r="N3605">
        <f t="shared" si="673"/>
        <v>12.550450605885999</v>
      </c>
    </row>
    <row r="3606" spans="2:14" x14ac:dyDescent="0.25">
      <c r="B3606">
        <f t="shared" si="681"/>
        <v>3.5879999999997159</v>
      </c>
      <c r="C3606">
        <f t="shared" si="674"/>
        <v>4.9801128313998912</v>
      </c>
      <c r="D3606">
        <f t="shared" si="682"/>
        <v>0</v>
      </c>
      <c r="E3606">
        <f t="shared" si="675"/>
        <v>68.662884433975293</v>
      </c>
      <c r="F3606">
        <f t="shared" si="677"/>
        <v>0</v>
      </c>
      <c r="G3606">
        <f t="shared" si="676"/>
        <v>0</v>
      </c>
      <c r="H3606">
        <f t="shared" si="683"/>
        <v>0</v>
      </c>
      <c r="I3606">
        <f t="shared" si="678"/>
        <v>0</v>
      </c>
      <c r="J3606" t="str">
        <f t="shared" si="679"/>
        <v/>
      </c>
      <c r="L3606">
        <f t="shared" si="680"/>
        <v>68.579579744338275</v>
      </c>
      <c r="M3606">
        <f t="shared" si="684"/>
        <v>-207.5047301258337</v>
      </c>
      <c r="N3606">
        <f t="shared" ref="N3606:N3669" si="685">$N$14*$M$14*(E3606+E3604-2*E3605)</f>
        <v>12.544761489152734</v>
      </c>
    </row>
    <row r="3607" spans="2:14" x14ac:dyDescent="0.25">
      <c r="B3607">
        <f t="shared" si="681"/>
        <v>3.5889999999997158</v>
      </c>
      <c r="C3607">
        <f t="shared" si="674"/>
        <v>4.9811427746664005</v>
      </c>
      <c r="D3607">
        <f t="shared" si="682"/>
        <v>0</v>
      </c>
      <c r="E3607">
        <f t="shared" si="675"/>
        <v>68.652512332237947</v>
      </c>
      <c r="F3607">
        <f t="shared" si="677"/>
        <v>0</v>
      </c>
      <c r="G3607">
        <f t="shared" si="676"/>
        <v>0</v>
      </c>
      <c r="H3607">
        <f t="shared" si="683"/>
        <v>0</v>
      </c>
      <c r="I3607">
        <f t="shared" si="678"/>
        <v>0</v>
      </c>
      <c r="J3607" t="str">
        <f t="shared" si="679"/>
        <v/>
      </c>
      <c r="L3607">
        <f t="shared" si="680"/>
        <v>68.569234355932124</v>
      </c>
      <c r="M3607">
        <f t="shared" si="684"/>
        <v>-207.44203474691858</v>
      </c>
      <c r="N3607">
        <f t="shared" si="685"/>
        <v>12.5390757830246</v>
      </c>
    </row>
    <row r="3608" spans="2:14" x14ac:dyDescent="0.25">
      <c r="B3608">
        <f t="shared" si="681"/>
        <v>3.5899999999997156</v>
      </c>
      <c r="C3608">
        <f t="shared" si="674"/>
        <v>4.9821725623513844</v>
      </c>
      <c r="D3608">
        <f t="shared" si="682"/>
        <v>0</v>
      </c>
      <c r="E3608">
        <f t="shared" si="675"/>
        <v>68.642143363848987</v>
      </c>
      <c r="F3608">
        <f t="shared" si="677"/>
        <v>0</v>
      </c>
      <c r="G3608">
        <f t="shared" si="676"/>
        <v>0</v>
      </c>
      <c r="H3608">
        <f t="shared" si="683"/>
        <v>0</v>
      </c>
      <c r="I3608">
        <f t="shared" si="678"/>
        <v>0</v>
      </c>
      <c r="J3608" t="str">
        <f t="shared" si="679"/>
        <v/>
      </c>
      <c r="L3608">
        <f t="shared" si="680"/>
        <v>68.558892088306791</v>
      </c>
      <c r="M3608">
        <f t="shared" si="684"/>
        <v>-207.37936777919685</v>
      </c>
      <c r="N3608">
        <f t="shared" si="685"/>
        <v>12.533393487501598</v>
      </c>
    </row>
    <row r="3609" spans="2:14" x14ac:dyDescent="0.25">
      <c r="B3609">
        <f t="shared" si="681"/>
        <v>3.5909999999997155</v>
      </c>
      <c r="C3609">
        <f t="shared" si="674"/>
        <v>4.9832021945018425</v>
      </c>
      <c r="D3609">
        <f t="shared" si="682"/>
        <v>0</v>
      </c>
      <c r="E3609">
        <f t="shared" si="675"/>
        <v>68.631777527388707</v>
      </c>
      <c r="F3609">
        <f t="shared" si="677"/>
        <v>0</v>
      </c>
      <c r="G3609">
        <f t="shared" si="676"/>
        <v>0</v>
      </c>
      <c r="H3609">
        <f t="shared" si="683"/>
        <v>0</v>
      </c>
      <c r="I3609">
        <f t="shared" si="678"/>
        <v>0</v>
      </c>
      <c r="J3609" t="str">
        <f t="shared" si="679"/>
        <v/>
      </c>
      <c r="L3609">
        <f t="shared" si="680"/>
        <v>68.548552940050371</v>
      </c>
      <c r="M3609">
        <f t="shared" si="684"/>
        <v>-207.3167292056155</v>
      </c>
      <c r="N3609">
        <f t="shared" si="685"/>
        <v>12.527714716270566</v>
      </c>
    </row>
    <row r="3610" spans="2:14" x14ac:dyDescent="0.25">
      <c r="B3610">
        <f t="shared" si="681"/>
        <v>3.5919999999997154</v>
      </c>
      <c r="C3610">
        <f t="shared" si="674"/>
        <v>4.9842316711647534</v>
      </c>
      <c r="D3610">
        <f t="shared" si="682"/>
        <v>0</v>
      </c>
      <c r="E3610">
        <f t="shared" si="675"/>
        <v>68.62141482143825</v>
      </c>
      <c r="F3610">
        <f t="shared" si="677"/>
        <v>0</v>
      </c>
      <c r="G3610">
        <f t="shared" si="676"/>
        <v>0</v>
      </c>
      <c r="H3610">
        <f t="shared" si="683"/>
        <v>0</v>
      </c>
      <c r="I3610">
        <f t="shared" si="678"/>
        <v>0</v>
      </c>
      <c r="J3610" t="str">
        <f t="shared" si="679"/>
        <v/>
      </c>
      <c r="L3610">
        <f t="shared" si="680"/>
        <v>68.538216909751824</v>
      </c>
      <c r="M3610">
        <f t="shared" si="684"/>
        <v>-207.2541190091215</v>
      </c>
      <c r="N3610">
        <f t="shared" si="685"/>
        <v>12.522039355644665</v>
      </c>
    </row>
    <row r="3611" spans="2:14" x14ac:dyDescent="0.25">
      <c r="B3611">
        <f t="shared" si="681"/>
        <v>3.5929999999997153</v>
      </c>
      <c r="C3611">
        <f t="shared" si="674"/>
        <v>4.985260992387075</v>
      </c>
      <c r="D3611">
        <f t="shared" si="682"/>
        <v>0</v>
      </c>
      <c r="E3611">
        <f t="shared" si="675"/>
        <v>68.611055244579646</v>
      </c>
      <c r="F3611">
        <f t="shared" si="677"/>
        <v>0</v>
      </c>
      <c r="G3611">
        <f t="shared" si="676"/>
        <v>0</v>
      </c>
      <c r="H3611">
        <f t="shared" si="683"/>
        <v>0</v>
      </c>
      <c r="I3611">
        <f t="shared" si="678"/>
        <v>0</v>
      </c>
      <c r="J3611" t="str">
        <f t="shared" si="679"/>
        <v/>
      </c>
      <c r="L3611">
        <f t="shared" si="680"/>
        <v>68.527883996000924</v>
      </c>
      <c r="M3611">
        <f t="shared" si="684"/>
        <v>-207.19153717209338</v>
      </c>
      <c r="N3611">
        <f t="shared" si="685"/>
        <v>12.516367405623896</v>
      </c>
    </row>
    <row r="3612" spans="2:14" x14ac:dyDescent="0.25">
      <c r="B3612">
        <f t="shared" si="681"/>
        <v>3.5939999999997152</v>
      </c>
      <c r="C3612">
        <f t="shared" si="674"/>
        <v>4.986290158215744</v>
      </c>
      <c r="D3612">
        <f t="shared" si="682"/>
        <v>0</v>
      </c>
      <c r="E3612">
        <f t="shared" si="675"/>
        <v>68.600698795395743</v>
      </c>
      <c r="F3612">
        <f t="shared" si="677"/>
        <v>0</v>
      </c>
      <c r="G3612">
        <f t="shared" si="676"/>
        <v>0</v>
      </c>
      <c r="H3612">
        <f t="shared" si="683"/>
        <v>0</v>
      </c>
      <c r="I3612">
        <f t="shared" si="678"/>
        <v>0</v>
      </c>
      <c r="J3612" t="str">
        <f t="shared" si="679"/>
        <v/>
      </c>
      <c r="L3612">
        <f t="shared" si="680"/>
        <v>68.517554197388307</v>
      </c>
      <c r="M3612">
        <f t="shared" si="684"/>
        <v>-207.12898367804655</v>
      </c>
      <c r="N3612">
        <f t="shared" si="685"/>
        <v>12.510698866208259</v>
      </c>
    </row>
    <row r="3613" spans="2:14" x14ac:dyDescent="0.25">
      <c r="B3613">
        <f t="shared" si="681"/>
        <v>3.5949999999997151</v>
      </c>
      <c r="C3613">
        <f t="shared" si="674"/>
        <v>4.9873191686976748</v>
      </c>
      <c r="D3613">
        <f t="shared" si="682"/>
        <v>0</v>
      </c>
      <c r="E3613">
        <f t="shared" si="675"/>
        <v>68.590345472470261</v>
      </c>
      <c r="F3613">
        <f t="shared" si="677"/>
        <v>0</v>
      </c>
      <c r="G3613">
        <f t="shared" si="676"/>
        <v>0</v>
      </c>
      <c r="H3613">
        <f t="shared" si="683"/>
        <v>0</v>
      </c>
      <c r="I3613">
        <f t="shared" si="678"/>
        <v>0</v>
      </c>
      <c r="J3613" t="str">
        <f t="shared" si="679"/>
        <v/>
      </c>
      <c r="L3613">
        <f t="shared" si="680"/>
        <v>68.507227512505509</v>
      </c>
      <c r="M3613">
        <f t="shared" si="684"/>
        <v>-207.06645850964378</v>
      </c>
      <c r="N3613">
        <f t="shared" si="685"/>
        <v>12.505033737397753</v>
      </c>
    </row>
    <row r="3614" spans="2:14" x14ac:dyDescent="0.25">
      <c r="B3614">
        <f t="shared" si="681"/>
        <v>3.595999999999715</v>
      </c>
      <c r="C3614">
        <f t="shared" si="674"/>
        <v>4.9883480238797615</v>
      </c>
      <c r="D3614">
        <f t="shared" si="682"/>
        <v>0</v>
      </c>
      <c r="E3614">
        <f t="shared" si="675"/>
        <v>68.579995274387784</v>
      </c>
      <c r="F3614">
        <f t="shared" si="677"/>
        <v>0</v>
      </c>
      <c r="G3614">
        <f t="shared" si="676"/>
        <v>0</v>
      </c>
      <c r="H3614">
        <f t="shared" si="683"/>
        <v>0</v>
      </c>
      <c r="I3614">
        <f t="shared" si="678"/>
        <v>0</v>
      </c>
      <c r="J3614" t="str">
        <f t="shared" si="679"/>
        <v/>
      </c>
      <c r="L3614">
        <f t="shared" si="680"/>
        <v>68.496903939944858</v>
      </c>
      <c r="M3614">
        <f t="shared" si="684"/>
        <v>-207.00396164954782</v>
      </c>
      <c r="N3614">
        <f t="shared" si="685"/>
        <v>12.499372019192379</v>
      </c>
    </row>
    <row r="3615" spans="2:14" x14ac:dyDescent="0.25">
      <c r="B3615">
        <f t="shared" si="681"/>
        <v>3.5969999999997149</v>
      </c>
      <c r="C3615">
        <f t="shared" si="674"/>
        <v>4.9893767238088778</v>
      </c>
      <c r="D3615">
        <f t="shared" si="682"/>
        <v>0</v>
      </c>
      <c r="E3615">
        <f t="shared" si="675"/>
        <v>68.569648199733749</v>
      </c>
      <c r="F3615">
        <f t="shared" si="677"/>
        <v>0</v>
      </c>
      <c r="G3615">
        <f t="shared" si="676"/>
        <v>0</v>
      </c>
      <c r="H3615">
        <f t="shared" si="683"/>
        <v>0</v>
      </c>
      <c r="I3615">
        <f t="shared" si="678"/>
        <v>0</v>
      </c>
      <c r="J3615" t="str">
        <f t="shared" si="679"/>
        <v/>
      </c>
      <c r="L3615">
        <f t="shared" si="680"/>
        <v>68.486583478299551</v>
      </c>
      <c r="M3615">
        <f t="shared" si="684"/>
        <v>-206.94149308070564</v>
      </c>
      <c r="N3615">
        <f t="shared" si="685"/>
        <v>12.493713711592136</v>
      </c>
    </row>
    <row r="3616" spans="2:14" x14ac:dyDescent="0.25">
      <c r="B3616">
        <f t="shared" si="681"/>
        <v>3.5979999999997148</v>
      </c>
      <c r="C3616">
        <f t="shared" si="674"/>
        <v>4.9904052685318741</v>
      </c>
      <c r="D3616">
        <f t="shared" si="682"/>
        <v>0</v>
      </c>
      <c r="E3616">
        <f t="shared" si="675"/>
        <v>68.559304247094431</v>
      </c>
      <c r="F3616">
        <f t="shared" si="677"/>
        <v>0</v>
      </c>
      <c r="G3616">
        <f t="shared" si="676"/>
        <v>0</v>
      </c>
      <c r="H3616">
        <f t="shared" si="683"/>
        <v>0</v>
      </c>
      <c r="I3616">
        <f t="shared" si="678"/>
        <v>0</v>
      </c>
      <c r="J3616" t="str">
        <f t="shared" si="679"/>
        <v/>
      </c>
      <c r="L3616">
        <f t="shared" si="680"/>
        <v>68.476266126163623</v>
      </c>
      <c r="M3616">
        <f t="shared" si="684"/>
        <v>-206.87905278634844</v>
      </c>
      <c r="N3616">
        <f t="shared" si="685"/>
        <v>12.488058814597025</v>
      </c>
    </row>
    <row r="3617" spans="2:14" x14ac:dyDescent="0.25">
      <c r="B3617">
        <f t="shared" si="681"/>
        <v>3.5989999999997146</v>
      </c>
      <c r="C3617">
        <f t="shared" si="674"/>
        <v>4.9914336580955805</v>
      </c>
      <c r="D3617">
        <f t="shared" si="682"/>
        <v>0</v>
      </c>
      <c r="E3617">
        <f t="shared" si="675"/>
        <v>68.548963415056974</v>
      </c>
      <c r="F3617">
        <f t="shared" si="677"/>
        <v>0</v>
      </c>
      <c r="G3617">
        <f t="shared" si="676"/>
        <v>0</v>
      </c>
      <c r="H3617">
        <f t="shared" si="683"/>
        <v>0</v>
      </c>
      <c r="I3617">
        <f t="shared" si="678"/>
        <v>0</v>
      </c>
      <c r="J3617" t="str">
        <f t="shared" si="679"/>
        <v/>
      </c>
      <c r="L3617">
        <f t="shared" si="680"/>
        <v>68.465951882131961</v>
      </c>
      <c r="M3617">
        <f t="shared" si="684"/>
        <v>-206.81664074913897</v>
      </c>
      <c r="N3617">
        <f t="shared" si="685"/>
        <v>12.482407441893884</v>
      </c>
    </row>
    <row r="3618" spans="2:14" x14ac:dyDescent="0.25">
      <c r="B3618">
        <f t="shared" si="681"/>
        <v>3.5999999999997145</v>
      </c>
      <c r="C3618">
        <f t="shared" si="674"/>
        <v>4.9924618925468067</v>
      </c>
      <c r="D3618">
        <f t="shared" si="682"/>
        <v>0</v>
      </c>
      <c r="E3618">
        <f t="shared" si="675"/>
        <v>68.538625702209359</v>
      </c>
      <c r="F3618">
        <f t="shared" si="677"/>
        <v>0</v>
      </c>
      <c r="G3618">
        <f t="shared" si="676"/>
        <v>0</v>
      </c>
      <c r="H3618">
        <f t="shared" si="683"/>
        <v>0</v>
      </c>
      <c r="I3618">
        <f t="shared" si="678"/>
        <v>0</v>
      </c>
      <c r="J3618" t="str">
        <f t="shared" si="679"/>
        <v/>
      </c>
      <c r="L3618">
        <f t="shared" si="680"/>
        <v>68.45564074480032</v>
      </c>
      <c r="M3618">
        <f t="shared" si="684"/>
        <v>-206.75425695230842</v>
      </c>
      <c r="N3618">
        <f t="shared" si="685"/>
        <v>12.476759366109036</v>
      </c>
    </row>
    <row r="3619" spans="2:14" x14ac:dyDescent="0.25">
      <c r="B3619">
        <f t="shared" si="681"/>
        <v>3.6009999999997144</v>
      </c>
      <c r="C3619">
        <f t="shared" si="674"/>
        <v>4.9934899719323402</v>
      </c>
      <c r="D3619">
        <f t="shared" si="682"/>
        <v>0</v>
      </c>
      <c r="E3619">
        <f t="shared" si="675"/>
        <v>68.528291107140433</v>
      </c>
      <c r="F3619">
        <f t="shared" si="677"/>
        <v>0</v>
      </c>
      <c r="G3619">
        <f t="shared" si="676"/>
        <v>0</v>
      </c>
      <c r="H3619">
        <f t="shared" si="683"/>
        <v>0</v>
      </c>
      <c r="I3619">
        <f t="shared" si="678"/>
        <v>0</v>
      </c>
      <c r="J3619" t="str">
        <f t="shared" si="679"/>
        <v/>
      </c>
      <c r="L3619">
        <f t="shared" si="680"/>
        <v>68.445332712765264</v>
      </c>
      <c r="M3619">
        <f t="shared" si="684"/>
        <v>-206.69190137851956</v>
      </c>
      <c r="N3619">
        <f t="shared" si="685"/>
        <v>12.47111470092932</v>
      </c>
    </row>
    <row r="3620" spans="2:14" x14ac:dyDescent="0.25">
      <c r="B3620">
        <f t="shared" si="681"/>
        <v>3.6019999999997143</v>
      </c>
      <c r="C3620">
        <f t="shared" si="674"/>
        <v>4.9945178962989472</v>
      </c>
      <c r="D3620">
        <f t="shared" si="682"/>
        <v>0</v>
      </c>
      <c r="E3620">
        <f t="shared" si="675"/>
        <v>68.517959628439897</v>
      </c>
      <c r="F3620">
        <f t="shared" si="677"/>
        <v>0</v>
      </c>
      <c r="G3620">
        <f t="shared" si="676"/>
        <v>0</v>
      </c>
      <c r="H3620">
        <f t="shared" si="683"/>
        <v>0</v>
      </c>
      <c r="I3620">
        <f t="shared" si="678"/>
        <v>0</v>
      </c>
      <c r="J3620" t="str">
        <f t="shared" si="679"/>
        <v/>
      </c>
      <c r="L3620">
        <f t="shared" si="680"/>
        <v>68.435027784624225</v>
      </c>
      <c r="M3620">
        <f t="shared" si="684"/>
        <v>-206.62957401071935</v>
      </c>
      <c r="N3620">
        <f t="shared" si="685"/>
        <v>12.465473560041573</v>
      </c>
    </row>
    <row r="3621" spans="2:14" x14ac:dyDescent="0.25">
      <c r="B3621">
        <f t="shared" si="681"/>
        <v>3.6029999999997142</v>
      </c>
      <c r="C3621">
        <f t="shared" si="674"/>
        <v>4.9955456656933741</v>
      </c>
      <c r="D3621">
        <f t="shared" si="682"/>
        <v>0</v>
      </c>
      <c r="E3621">
        <f t="shared" si="675"/>
        <v>68.507631264698276</v>
      </c>
      <c r="F3621">
        <f t="shared" si="677"/>
        <v>0</v>
      </c>
      <c r="G3621">
        <f t="shared" si="676"/>
        <v>0</v>
      </c>
      <c r="H3621">
        <f t="shared" si="683"/>
        <v>0</v>
      </c>
      <c r="I3621">
        <f t="shared" si="678"/>
        <v>0</v>
      </c>
      <c r="J3621" t="str">
        <f t="shared" si="679"/>
        <v/>
      </c>
      <c r="L3621">
        <f t="shared" si="680"/>
        <v>68.424725958975472</v>
      </c>
      <c r="M3621">
        <f t="shared" si="684"/>
        <v>-206.56727483242321</v>
      </c>
      <c r="N3621">
        <f t="shared" si="685"/>
        <v>12.459835602385283</v>
      </c>
    </row>
    <row r="3622" spans="2:14" x14ac:dyDescent="0.25">
      <c r="B3622">
        <f t="shared" si="681"/>
        <v>3.6039999999997141</v>
      </c>
      <c r="C3622">
        <f t="shared" si="674"/>
        <v>4.9965732801623446</v>
      </c>
      <c r="D3622">
        <f t="shared" si="682"/>
        <v>0</v>
      </c>
      <c r="E3622">
        <f t="shared" si="675"/>
        <v>68.497306014506975</v>
      </c>
      <c r="F3622">
        <f t="shared" si="677"/>
        <v>0</v>
      </c>
      <c r="G3622">
        <f t="shared" si="676"/>
        <v>0</v>
      </c>
      <c r="H3622">
        <f t="shared" si="683"/>
        <v>0</v>
      </c>
      <c r="I3622">
        <f t="shared" si="678"/>
        <v>0</v>
      </c>
      <c r="J3622" t="str">
        <f t="shared" si="679"/>
        <v/>
      </c>
      <c r="L3622">
        <f t="shared" si="680"/>
        <v>68.414427234418142</v>
      </c>
      <c r="M3622">
        <f t="shared" si="684"/>
        <v>-206.50500382600967</v>
      </c>
      <c r="N3622">
        <f t="shared" si="685"/>
        <v>12.4542012827078</v>
      </c>
    </row>
    <row r="3623" spans="2:14" x14ac:dyDescent="0.25">
      <c r="B3623">
        <f t="shared" si="681"/>
        <v>3.604999999999714</v>
      </c>
      <c r="C3623">
        <f t="shared" si="674"/>
        <v>4.9976007397525626</v>
      </c>
      <c r="D3623">
        <f t="shared" si="682"/>
        <v>0</v>
      </c>
      <c r="E3623">
        <f t="shared" si="675"/>
        <v>68.48698387645824</v>
      </c>
      <c r="F3623">
        <f t="shared" si="677"/>
        <v>0</v>
      </c>
      <c r="G3623">
        <f t="shared" si="676"/>
        <v>0</v>
      </c>
      <c r="H3623">
        <f t="shared" si="683"/>
        <v>0</v>
      </c>
      <c r="I3623">
        <f t="shared" si="678"/>
        <v>0</v>
      </c>
      <c r="J3623" t="str">
        <f t="shared" si="679"/>
        <v/>
      </c>
      <c r="L3623">
        <f t="shared" si="680"/>
        <v>68.404131609552167</v>
      </c>
      <c r="M3623">
        <f t="shared" si="684"/>
        <v>-206.44276097470993</v>
      </c>
      <c r="N3623">
        <f t="shared" si="685"/>
        <v>12.44857025994861</v>
      </c>
    </row>
    <row r="3624" spans="2:14" x14ac:dyDescent="0.25">
      <c r="B3624">
        <f t="shared" si="681"/>
        <v>3.6059999999997139</v>
      </c>
      <c r="C3624">
        <f t="shared" si="674"/>
        <v>4.9986280445107099</v>
      </c>
      <c r="D3624">
        <f t="shared" si="682"/>
        <v>0</v>
      </c>
      <c r="E3624">
        <f t="shared" si="675"/>
        <v>68.476664849145152</v>
      </c>
      <c r="F3624">
        <f t="shared" si="677"/>
        <v>0</v>
      </c>
      <c r="G3624">
        <f t="shared" si="676"/>
        <v>0</v>
      </c>
      <c r="H3624">
        <f t="shared" si="683"/>
        <v>0</v>
      </c>
      <c r="I3624">
        <f t="shared" si="678"/>
        <v>0</v>
      </c>
      <c r="J3624" t="str">
        <f t="shared" si="679"/>
        <v/>
      </c>
      <c r="L3624">
        <f t="shared" si="680"/>
        <v>68.393839082978346</v>
      </c>
      <c r="M3624">
        <f t="shared" si="684"/>
        <v>-206.38054626175517</v>
      </c>
      <c r="N3624">
        <f t="shared" si="685"/>
        <v>12.442942647794553</v>
      </c>
    </row>
    <row r="3625" spans="2:14" x14ac:dyDescent="0.25">
      <c r="B3625">
        <f t="shared" si="681"/>
        <v>3.6069999999997138</v>
      </c>
      <c r="C3625">
        <f t="shared" si="674"/>
        <v>4.9996551944834469</v>
      </c>
      <c r="D3625">
        <f t="shared" si="682"/>
        <v>0</v>
      </c>
      <c r="E3625">
        <f t="shared" si="675"/>
        <v>68.466348931161662</v>
      </c>
      <c r="F3625">
        <f t="shared" si="677"/>
        <v>0</v>
      </c>
      <c r="G3625">
        <f t="shared" si="676"/>
        <v>0</v>
      </c>
      <c r="H3625">
        <f t="shared" si="683"/>
        <v>0</v>
      </c>
      <c r="I3625">
        <f t="shared" si="678"/>
        <v>0</v>
      </c>
      <c r="J3625" t="str">
        <f t="shared" si="679"/>
        <v/>
      </c>
      <c r="L3625">
        <f t="shared" si="680"/>
        <v>68.383549653298346</v>
      </c>
      <c r="M3625">
        <f t="shared" si="684"/>
        <v>-206.31835966980816</v>
      </c>
      <c r="N3625">
        <f t="shared" si="685"/>
        <v>12.437318446245627</v>
      </c>
    </row>
    <row r="3626" spans="2:14" x14ac:dyDescent="0.25">
      <c r="B3626">
        <f t="shared" si="681"/>
        <v>3.6079999999997137</v>
      </c>
      <c r="C3626">
        <f t="shared" si="674"/>
        <v>5.0006821897174145</v>
      </c>
      <c r="D3626">
        <f t="shared" si="682"/>
        <v>0</v>
      </c>
      <c r="E3626">
        <f t="shared" si="675"/>
        <v>68.456036121102542</v>
      </c>
      <c r="F3626">
        <f t="shared" si="677"/>
        <v>0</v>
      </c>
      <c r="G3626">
        <f t="shared" si="676"/>
        <v>0</v>
      </c>
      <c r="H3626">
        <f t="shared" si="683"/>
        <v>0</v>
      </c>
      <c r="I3626">
        <f t="shared" si="678"/>
        <v>0</v>
      </c>
      <c r="J3626" t="str">
        <f t="shared" si="679"/>
        <v/>
      </c>
      <c r="L3626">
        <f t="shared" si="680"/>
        <v>68.373263319114642</v>
      </c>
      <c r="M3626">
        <f t="shared" si="684"/>
        <v>-206.2562011823843</v>
      </c>
      <c r="N3626">
        <f t="shared" si="685"/>
        <v>12.431697541614994</v>
      </c>
    </row>
    <row r="3627" spans="2:14" x14ac:dyDescent="0.25">
      <c r="B3627">
        <f t="shared" si="681"/>
        <v>3.6089999999997135</v>
      </c>
      <c r="C3627">
        <f t="shared" si="674"/>
        <v>5.0017090302592306</v>
      </c>
      <c r="D3627">
        <f t="shared" si="682"/>
        <v>0</v>
      </c>
      <c r="E3627">
        <f t="shared" si="675"/>
        <v>68.445726417563435</v>
      </c>
      <c r="F3627">
        <f t="shared" si="677"/>
        <v>0</v>
      </c>
      <c r="G3627">
        <f t="shared" si="676"/>
        <v>0</v>
      </c>
      <c r="H3627">
        <f t="shared" si="683"/>
        <v>0</v>
      </c>
      <c r="I3627">
        <f t="shared" si="678"/>
        <v>0</v>
      </c>
      <c r="J3627" t="str">
        <f t="shared" si="679"/>
        <v/>
      </c>
      <c r="L3627">
        <f t="shared" si="680"/>
        <v>68.362980079030564</v>
      </c>
      <c r="M3627">
        <f t="shared" si="684"/>
        <v>-206.19407078214635</v>
      </c>
      <c r="N3627">
        <f t="shared" si="685"/>
        <v>12.426080047589494</v>
      </c>
    </row>
    <row r="3628" spans="2:14" x14ac:dyDescent="0.25">
      <c r="B3628">
        <f t="shared" si="681"/>
        <v>3.6099999999997134</v>
      </c>
      <c r="C3628">
        <f t="shared" si="674"/>
        <v>5.0027357161554944</v>
      </c>
      <c r="D3628">
        <f t="shared" si="682"/>
        <v>0</v>
      </c>
      <c r="E3628">
        <f t="shared" si="675"/>
        <v>68.435419819140819</v>
      </c>
      <c r="F3628">
        <f t="shared" si="677"/>
        <v>0</v>
      </c>
      <c r="G3628">
        <f t="shared" si="676"/>
        <v>0</v>
      </c>
      <c r="H3628">
        <f t="shared" si="683"/>
        <v>0</v>
      </c>
      <c r="I3628">
        <f t="shared" si="678"/>
        <v>0</v>
      </c>
      <c r="J3628" t="str">
        <f t="shared" si="679"/>
        <v/>
      </c>
      <c r="L3628">
        <f t="shared" si="680"/>
        <v>68.35269993165025</v>
      </c>
      <c r="M3628">
        <f t="shared" si="684"/>
        <v>-206.13196845232551</v>
      </c>
      <c r="N3628">
        <f t="shared" si="685"/>
        <v>12.420465964169125</v>
      </c>
    </row>
    <row r="3629" spans="2:14" x14ac:dyDescent="0.25">
      <c r="B3629">
        <f t="shared" si="681"/>
        <v>3.6109999999997133</v>
      </c>
      <c r="C3629">
        <f t="shared" si="674"/>
        <v>5.0037622474527819</v>
      </c>
      <c r="D3629">
        <f t="shared" si="682"/>
        <v>0</v>
      </c>
      <c r="E3629">
        <f t="shared" si="675"/>
        <v>68.425116324432011</v>
      </c>
      <c r="F3629">
        <f t="shared" si="677"/>
        <v>0</v>
      </c>
      <c r="G3629">
        <f t="shared" si="676"/>
        <v>0</v>
      </c>
      <c r="H3629">
        <f t="shared" si="683"/>
        <v>0</v>
      </c>
      <c r="I3629">
        <f t="shared" si="678"/>
        <v>0</v>
      </c>
      <c r="J3629" t="str">
        <f t="shared" si="679"/>
        <v/>
      </c>
      <c r="L3629">
        <f t="shared" si="680"/>
        <v>68.342422875578734</v>
      </c>
      <c r="M3629">
        <f t="shared" si="684"/>
        <v>-206.06989417615296</v>
      </c>
      <c r="N3629">
        <f t="shared" si="685"/>
        <v>12.41485517766705</v>
      </c>
    </row>
    <row r="3630" spans="2:14" x14ac:dyDescent="0.25">
      <c r="B3630">
        <f t="shared" si="681"/>
        <v>3.6119999999997132</v>
      </c>
      <c r="C3630">
        <f t="shared" si="674"/>
        <v>5.0047886241976487</v>
      </c>
      <c r="D3630">
        <f t="shared" si="682"/>
        <v>0</v>
      </c>
      <c r="E3630">
        <f t="shared" si="675"/>
        <v>68.414815932035182</v>
      </c>
      <c r="F3630">
        <f t="shared" si="677"/>
        <v>0</v>
      </c>
      <c r="G3630">
        <f t="shared" si="676"/>
        <v>0</v>
      </c>
      <c r="H3630">
        <f t="shared" si="683"/>
        <v>0</v>
      </c>
      <c r="I3630">
        <f t="shared" si="678"/>
        <v>0</v>
      </c>
      <c r="J3630" t="str">
        <f t="shared" si="679"/>
        <v/>
      </c>
      <c r="L3630">
        <f t="shared" si="680"/>
        <v>68.332148909421846</v>
      </c>
      <c r="M3630">
        <f t="shared" si="684"/>
        <v>-206.00784793657567</v>
      </c>
      <c r="N3630">
        <f t="shared" si="685"/>
        <v>12.409247915456945</v>
      </c>
    </row>
    <row r="3631" spans="2:14" x14ac:dyDescent="0.25">
      <c r="B3631">
        <f t="shared" si="681"/>
        <v>3.6129999999997131</v>
      </c>
      <c r="C3631">
        <f t="shared" si="674"/>
        <v>5.0058148464366292</v>
      </c>
      <c r="D3631">
        <f t="shared" si="682"/>
        <v>0</v>
      </c>
      <c r="E3631">
        <f t="shared" si="675"/>
        <v>68.404518640549355</v>
      </c>
      <c r="F3631">
        <f t="shared" si="677"/>
        <v>0</v>
      </c>
      <c r="G3631">
        <f t="shared" si="676"/>
        <v>0</v>
      </c>
      <c r="H3631">
        <f t="shared" si="683"/>
        <v>0</v>
      </c>
      <c r="I3631">
        <f t="shared" si="678"/>
        <v>0</v>
      </c>
      <c r="J3631" t="str">
        <f t="shared" si="679"/>
        <v/>
      </c>
      <c r="L3631">
        <f t="shared" si="680"/>
        <v>68.321878031786284</v>
      </c>
      <c r="M3631">
        <f t="shared" si="684"/>
        <v>-205.94582971654063</v>
      </c>
      <c r="N3631">
        <f t="shared" si="685"/>
        <v>12.403644063851971</v>
      </c>
    </row>
    <row r="3632" spans="2:14" x14ac:dyDescent="0.25">
      <c r="B3632">
        <f t="shared" si="681"/>
        <v>3.613999999999713</v>
      </c>
      <c r="C3632">
        <f t="shared" si="674"/>
        <v>5.0068409142162373</v>
      </c>
      <c r="D3632">
        <f t="shared" si="682"/>
        <v>0</v>
      </c>
      <c r="E3632">
        <f t="shared" si="675"/>
        <v>68.394224448574377</v>
      </c>
      <c r="F3632">
        <f t="shared" si="677"/>
        <v>0</v>
      </c>
      <c r="G3632">
        <f t="shared" si="676"/>
        <v>0</v>
      </c>
      <c r="H3632">
        <f t="shared" si="683"/>
        <v>0</v>
      </c>
      <c r="I3632">
        <f t="shared" si="678"/>
        <v>0</v>
      </c>
      <c r="J3632" t="str">
        <f t="shared" si="679"/>
        <v/>
      </c>
      <c r="L3632">
        <f t="shared" si="680"/>
        <v>68.311610241279553</v>
      </c>
      <c r="M3632">
        <f t="shared" si="684"/>
        <v>-205.88383949956324</v>
      </c>
      <c r="N3632">
        <f t="shared" si="685"/>
        <v>12.398043395478453</v>
      </c>
    </row>
    <row r="3633" spans="2:14" x14ac:dyDescent="0.25">
      <c r="B3633">
        <f t="shared" si="681"/>
        <v>3.6149999999997129</v>
      </c>
      <c r="C3633">
        <f t="shared" si="674"/>
        <v>5.0078668275829656</v>
      </c>
      <c r="D3633">
        <f t="shared" si="682"/>
        <v>0</v>
      </c>
      <c r="E3633">
        <f t="shared" si="675"/>
        <v>68.383933354710948</v>
      </c>
      <c r="F3633">
        <f t="shared" si="677"/>
        <v>0</v>
      </c>
      <c r="G3633">
        <f t="shared" si="676"/>
        <v>0</v>
      </c>
      <c r="H3633">
        <f t="shared" si="683"/>
        <v>0</v>
      </c>
      <c r="I3633">
        <f t="shared" si="678"/>
        <v>0</v>
      </c>
      <c r="J3633" t="str">
        <f t="shared" si="679"/>
        <v/>
      </c>
      <c r="L3633">
        <f t="shared" si="680"/>
        <v>68.301345536510013</v>
      </c>
      <c r="M3633">
        <f t="shared" si="684"/>
        <v>-205.82187726859047</v>
      </c>
      <c r="N3633">
        <f t="shared" si="685"/>
        <v>12.392446137710067</v>
      </c>
    </row>
    <row r="3634" spans="2:14" x14ac:dyDescent="0.25">
      <c r="B3634">
        <f t="shared" si="681"/>
        <v>3.6159999999997128</v>
      </c>
      <c r="C3634">
        <f t="shared" si="674"/>
        <v>5.0088925865832863</v>
      </c>
      <c r="D3634">
        <f t="shared" si="682"/>
        <v>0</v>
      </c>
      <c r="E3634">
        <f t="shared" si="675"/>
        <v>68.373645357560619</v>
      </c>
      <c r="F3634">
        <f t="shared" si="677"/>
        <v>0</v>
      </c>
      <c r="G3634">
        <f t="shared" si="676"/>
        <v>0</v>
      </c>
      <c r="H3634">
        <f t="shared" si="683"/>
        <v>0</v>
      </c>
      <c r="I3634">
        <f t="shared" si="678"/>
        <v>0</v>
      </c>
      <c r="J3634" t="str">
        <f t="shared" si="679"/>
        <v/>
      </c>
      <c r="L3634">
        <f t="shared" si="680"/>
        <v>68.291083916086862</v>
      </c>
      <c r="M3634">
        <f t="shared" si="684"/>
        <v>-205.7599430065693</v>
      </c>
      <c r="N3634">
        <f t="shared" si="685"/>
        <v>12.38685240423365</v>
      </c>
    </row>
    <row r="3635" spans="2:14" x14ac:dyDescent="0.25">
      <c r="B3635">
        <f t="shared" si="681"/>
        <v>3.6169999999997127</v>
      </c>
      <c r="C3635">
        <f t="shared" si="674"/>
        <v>5.0099181912636501</v>
      </c>
      <c r="D3635">
        <f t="shared" si="682"/>
        <v>0</v>
      </c>
      <c r="E3635">
        <f t="shared" si="675"/>
        <v>68.363360455725754</v>
      </c>
      <c r="F3635">
        <f t="shared" si="677"/>
        <v>0</v>
      </c>
      <c r="G3635">
        <f t="shared" si="676"/>
        <v>0</v>
      </c>
      <c r="H3635">
        <f t="shared" si="683"/>
        <v>0</v>
      </c>
      <c r="I3635">
        <f t="shared" si="678"/>
        <v>0</v>
      </c>
      <c r="J3635" t="str">
        <f t="shared" si="679"/>
        <v/>
      </c>
      <c r="L3635">
        <f t="shared" si="680"/>
        <v>68.280825378620136</v>
      </c>
      <c r="M3635">
        <f t="shared" si="684"/>
        <v>-205.69803669729936</v>
      </c>
      <c r="N3635">
        <f t="shared" si="685"/>
        <v>12.38126185398869</v>
      </c>
    </row>
    <row r="3636" spans="2:14" x14ac:dyDescent="0.25">
      <c r="B3636">
        <f t="shared" si="681"/>
        <v>3.6179999999997126</v>
      </c>
      <c r="C3636">
        <f t="shared" si="674"/>
        <v>5.0109436416704858</v>
      </c>
      <c r="D3636">
        <f t="shared" si="682"/>
        <v>0</v>
      </c>
      <c r="E3636">
        <f t="shared" si="675"/>
        <v>68.353078647809596</v>
      </c>
      <c r="F3636">
        <f t="shared" si="677"/>
        <v>0</v>
      </c>
      <c r="G3636">
        <f t="shared" si="676"/>
        <v>0</v>
      </c>
      <c r="H3636">
        <f t="shared" si="683"/>
        <v>0</v>
      </c>
      <c r="I3636">
        <f t="shared" si="678"/>
        <v>0</v>
      </c>
      <c r="J3636" t="str">
        <f t="shared" si="679"/>
        <v/>
      </c>
      <c r="L3636">
        <f t="shared" si="680"/>
        <v>68.270569922720668</v>
      </c>
      <c r="M3636">
        <f t="shared" si="684"/>
        <v>-205.63615832315918</v>
      </c>
      <c r="N3636">
        <f t="shared" si="685"/>
        <v>12.375674828035699</v>
      </c>
    </row>
    <row r="3637" spans="2:14" x14ac:dyDescent="0.25">
      <c r="B3637">
        <f t="shared" si="681"/>
        <v>3.6189999999997124</v>
      </c>
      <c r="C3637">
        <f t="shared" si="674"/>
        <v>5.0119689378502033</v>
      </c>
      <c r="D3637">
        <f t="shared" si="682"/>
        <v>0</v>
      </c>
      <c r="E3637">
        <f t="shared" si="675"/>
        <v>68.342799932416199</v>
      </c>
      <c r="F3637">
        <f t="shared" si="677"/>
        <v>0</v>
      </c>
      <c r="G3637">
        <f t="shared" si="676"/>
        <v>0</v>
      </c>
      <c r="H3637">
        <f t="shared" si="683"/>
        <v>0</v>
      </c>
      <c r="I3637">
        <f t="shared" si="678"/>
        <v>0</v>
      </c>
      <c r="J3637" t="str">
        <f t="shared" si="679"/>
        <v/>
      </c>
      <c r="L3637">
        <f t="shared" si="680"/>
        <v>68.26031754700017</v>
      </c>
      <c r="M3637">
        <f t="shared" si="684"/>
        <v>-205.57430786794839</v>
      </c>
      <c r="N3637">
        <f t="shared" si="685"/>
        <v>12.370090985314164</v>
      </c>
    </row>
    <row r="3638" spans="2:14" x14ac:dyDescent="0.25">
      <c r="B3638">
        <f t="shared" si="681"/>
        <v>3.6199999999997123</v>
      </c>
      <c r="C3638">
        <f t="shared" si="674"/>
        <v>5.0129940798491894</v>
      </c>
      <c r="D3638">
        <f t="shared" si="682"/>
        <v>0</v>
      </c>
      <c r="E3638">
        <f t="shared" si="675"/>
        <v>68.332524308150468</v>
      </c>
      <c r="F3638">
        <f t="shared" si="677"/>
        <v>0</v>
      </c>
      <c r="G3638">
        <f t="shared" si="676"/>
        <v>0</v>
      </c>
      <c r="H3638">
        <f t="shared" si="683"/>
        <v>0</v>
      </c>
      <c r="I3638">
        <f t="shared" si="678"/>
        <v>0</v>
      </c>
      <c r="J3638" t="str">
        <f t="shared" si="679"/>
        <v/>
      </c>
      <c r="L3638">
        <f t="shared" si="680"/>
        <v>68.250068250071195</v>
      </c>
      <c r="M3638">
        <f t="shared" si="684"/>
        <v>-205.51248531461397</v>
      </c>
      <c r="N3638">
        <f t="shared" si="685"/>
        <v>12.364510666884598</v>
      </c>
    </row>
    <row r="3639" spans="2:14" x14ac:dyDescent="0.25">
      <c r="B3639">
        <f t="shared" si="681"/>
        <v>3.6209999999997122</v>
      </c>
      <c r="C3639">
        <f t="shared" si="674"/>
        <v>5.0140190677138117</v>
      </c>
      <c r="D3639">
        <f t="shared" si="682"/>
        <v>0</v>
      </c>
      <c r="E3639">
        <f t="shared" si="675"/>
        <v>68.322251773618149</v>
      </c>
      <c r="F3639">
        <f t="shared" si="677"/>
        <v>0</v>
      </c>
      <c r="G3639">
        <f t="shared" si="676"/>
        <v>0</v>
      </c>
      <c r="H3639">
        <f t="shared" si="683"/>
        <v>0</v>
      </c>
      <c r="I3639">
        <f t="shared" si="678"/>
        <v>0</v>
      </c>
      <c r="J3639" t="str">
        <f t="shared" si="679"/>
        <v/>
      </c>
      <c r="L3639">
        <f t="shared" si="680"/>
        <v>68.239822030547103</v>
      </c>
      <c r="M3639">
        <f t="shared" si="684"/>
        <v>-205.4506906463871</v>
      </c>
      <c r="N3639">
        <f t="shared" si="685"/>
        <v>12.358933645373327</v>
      </c>
    </row>
    <row r="3640" spans="2:14" x14ac:dyDescent="0.25">
      <c r="B3640">
        <f t="shared" si="681"/>
        <v>3.6219999999997121</v>
      </c>
      <c r="C3640">
        <f t="shared" si="674"/>
        <v>5.015043901490416</v>
      </c>
      <c r="D3640">
        <f t="shared" si="682"/>
        <v>0</v>
      </c>
      <c r="E3640">
        <f t="shared" si="675"/>
        <v>68.311982327425824</v>
      </c>
      <c r="F3640">
        <f t="shared" si="677"/>
        <v>0</v>
      </c>
      <c r="G3640">
        <f t="shared" si="676"/>
        <v>0</v>
      </c>
      <c r="H3640">
        <f t="shared" si="683"/>
        <v>0</v>
      </c>
      <c r="I3640">
        <f t="shared" si="678"/>
        <v>0</v>
      </c>
      <c r="J3640" t="str">
        <f t="shared" si="679"/>
        <v/>
      </c>
      <c r="L3640">
        <f t="shared" si="680"/>
        <v>68.229578887042067</v>
      </c>
      <c r="M3640">
        <f t="shared" si="684"/>
        <v>-205.38892384649898</v>
      </c>
      <c r="N3640">
        <f t="shared" si="685"/>
        <v>12.353360034467187</v>
      </c>
    </row>
    <row r="3641" spans="2:14" x14ac:dyDescent="0.25">
      <c r="B3641">
        <f t="shared" si="681"/>
        <v>3.622999999999712</v>
      </c>
      <c r="C3641">
        <f t="shared" si="674"/>
        <v>5.0160685812253272</v>
      </c>
      <c r="D3641">
        <f t="shared" si="682"/>
        <v>0</v>
      </c>
      <c r="E3641">
        <f t="shared" si="675"/>
        <v>68.301715968180915</v>
      </c>
      <c r="F3641">
        <f t="shared" si="677"/>
        <v>0</v>
      </c>
      <c r="G3641">
        <f t="shared" si="676"/>
        <v>0</v>
      </c>
      <c r="H3641">
        <f t="shared" si="683"/>
        <v>0</v>
      </c>
      <c r="I3641">
        <f t="shared" si="678"/>
        <v>0</v>
      </c>
      <c r="J3641" t="str">
        <f t="shared" si="679"/>
        <v/>
      </c>
      <c r="L3641">
        <f t="shared" si="680"/>
        <v>68.219338818171124</v>
      </c>
      <c r="M3641">
        <f t="shared" si="684"/>
        <v>-205.3271848981808</v>
      </c>
      <c r="N3641">
        <f t="shared" si="685"/>
        <v>12.347789606792503</v>
      </c>
    </row>
    <row r="3642" spans="2:14" x14ac:dyDescent="0.25">
      <c r="B3642">
        <f t="shared" si="681"/>
        <v>3.6239999999997119</v>
      </c>
      <c r="C3642">
        <f t="shared" si="674"/>
        <v>5.0170931069648494</v>
      </c>
      <c r="D3642">
        <f t="shared" si="682"/>
        <v>0</v>
      </c>
      <c r="E3642">
        <f t="shared" si="675"/>
        <v>68.291452694491682</v>
      </c>
      <c r="F3642">
        <f t="shared" si="677"/>
        <v>0</v>
      </c>
      <c r="G3642">
        <f t="shared" si="676"/>
        <v>0</v>
      </c>
      <c r="H3642">
        <f t="shared" si="683"/>
        <v>0</v>
      </c>
      <c r="I3642">
        <f t="shared" si="678"/>
        <v>0</v>
      </c>
      <c r="J3642" t="str">
        <f t="shared" si="679"/>
        <v/>
      </c>
      <c r="L3642">
        <f t="shared" si="680"/>
        <v>68.209101822550153</v>
      </c>
      <c r="M3642">
        <f t="shared" si="684"/>
        <v>-205.26547378466375</v>
      </c>
      <c r="N3642">
        <f t="shared" si="685"/>
        <v>12.342222703409789</v>
      </c>
    </row>
    <row r="3643" spans="2:14" x14ac:dyDescent="0.25">
      <c r="B3643">
        <f t="shared" si="681"/>
        <v>3.6249999999997118</v>
      </c>
      <c r="C3643">
        <f t="shared" si="674"/>
        <v>5.0181174787552667</v>
      </c>
      <c r="D3643">
        <f t="shared" si="682"/>
        <v>0</v>
      </c>
      <c r="E3643">
        <f t="shared" si="675"/>
        <v>68.281192504967208</v>
      </c>
      <c r="F3643">
        <f t="shared" si="677"/>
        <v>0</v>
      </c>
      <c r="G3643">
        <f t="shared" si="676"/>
        <v>0</v>
      </c>
      <c r="H3643">
        <f t="shared" si="683"/>
        <v>0</v>
      </c>
      <c r="I3643">
        <f t="shared" si="678"/>
        <v>0</v>
      </c>
      <c r="J3643" t="str">
        <f t="shared" si="679"/>
        <v/>
      </c>
      <c r="L3643">
        <f t="shared" si="680"/>
        <v>68.198867898795839</v>
      </c>
      <c r="M3643">
        <f t="shared" si="684"/>
        <v>-205.20379048946324</v>
      </c>
      <c r="N3643">
        <f t="shared" si="685"/>
        <v>12.33665898325853</v>
      </c>
    </row>
    <row r="3644" spans="2:14" x14ac:dyDescent="0.25">
      <c r="B3644">
        <f t="shared" si="681"/>
        <v>3.6259999999997117</v>
      </c>
      <c r="C3644">
        <f t="shared" si="674"/>
        <v>5.0191416966428415</v>
      </c>
      <c r="D3644">
        <f t="shared" si="682"/>
        <v>0</v>
      </c>
      <c r="E3644">
        <f t="shared" si="675"/>
        <v>68.270935398217432</v>
      </c>
      <c r="F3644">
        <f t="shared" si="677"/>
        <v>0</v>
      </c>
      <c r="G3644">
        <f t="shared" si="676"/>
        <v>0</v>
      </c>
      <c r="H3644">
        <f t="shared" si="683"/>
        <v>0</v>
      </c>
      <c r="I3644">
        <f t="shared" si="678"/>
        <v>0</v>
      </c>
      <c r="J3644" t="str">
        <f t="shared" si="679"/>
        <v/>
      </c>
      <c r="L3644">
        <f t="shared" si="680"/>
        <v>68.188637045525681</v>
      </c>
      <c r="M3644">
        <f t="shared" si="684"/>
        <v>-205.14213499552625</v>
      </c>
      <c r="N3644">
        <f t="shared" si="685"/>
        <v>12.331098787399242</v>
      </c>
    </row>
    <row r="3645" spans="2:14" x14ac:dyDescent="0.25">
      <c r="B3645">
        <f t="shared" si="681"/>
        <v>3.6269999999997116</v>
      </c>
      <c r="C3645">
        <f t="shared" si="674"/>
        <v>5.020165760673815</v>
      </c>
      <c r="D3645">
        <f t="shared" si="682"/>
        <v>0</v>
      </c>
      <c r="E3645">
        <f t="shared" si="675"/>
        <v>68.260681372853114</v>
      </c>
      <c r="F3645">
        <f t="shared" si="677"/>
        <v>0</v>
      </c>
      <c r="G3645">
        <f t="shared" si="676"/>
        <v>0</v>
      </c>
      <c r="H3645">
        <f t="shared" si="683"/>
        <v>0</v>
      </c>
      <c r="I3645">
        <f t="shared" si="678"/>
        <v>0</v>
      </c>
      <c r="J3645" t="str">
        <f t="shared" si="679"/>
        <v/>
      </c>
      <c r="L3645">
        <f t="shared" si="680"/>
        <v>68.178409261358055</v>
      </c>
      <c r="M3645">
        <f t="shared" si="684"/>
        <v>-205.08050728636817</v>
      </c>
      <c r="N3645">
        <f t="shared" si="685"/>
        <v>12.325541774771409</v>
      </c>
    </row>
    <row r="3646" spans="2:14" x14ac:dyDescent="0.25">
      <c r="B3646">
        <f t="shared" si="681"/>
        <v>3.6279999999997115</v>
      </c>
      <c r="C3646">
        <f t="shared" si="674"/>
        <v>5.0211896708944082</v>
      </c>
      <c r="D3646">
        <f t="shared" si="682"/>
        <v>0</v>
      </c>
      <c r="E3646">
        <f t="shared" si="675"/>
        <v>68.250430427485838</v>
      </c>
      <c r="F3646">
        <f t="shared" si="677"/>
        <v>0</v>
      </c>
      <c r="G3646">
        <f t="shared" si="676"/>
        <v>0</v>
      </c>
      <c r="H3646">
        <f t="shared" si="683"/>
        <v>0</v>
      </c>
      <c r="I3646">
        <f t="shared" si="678"/>
        <v>0</v>
      </c>
      <c r="J3646" t="str">
        <f t="shared" si="679"/>
        <v/>
      </c>
      <c r="L3646">
        <f t="shared" si="680"/>
        <v>68.168184544912151</v>
      </c>
      <c r="M3646">
        <f t="shared" si="684"/>
        <v>-205.01890734550443</v>
      </c>
      <c r="N3646">
        <f t="shared" si="685"/>
        <v>12.319988172748708</v>
      </c>
    </row>
    <row r="3647" spans="2:14" x14ac:dyDescent="0.25">
      <c r="B3647">
        <f t="shared" si="681"/>
        <v>3.6289999999997113</v>
      </c>
      <c r="C3647">
        <f t="shared" si="674"/>
        <v>5.0222134273508203</v>
      </c>
      <c r="D3647">
        <f t="shared" si="682"/>
        <v>0</v>
      </c>
      <c r="E3647">
        <f t="shared" si="675"/>
        <v>68.240182560728059</v>
      </c>
      <c r="F3647">
        <f t="shared" si="677"/>
        <v>0</v>
      </c>
      <c r="G3647">
        <f t="shared" si="676"/>
        <v>0</v>
      </c>
      <c r="H3647">
        <f t="shared" si="683"/>
        <v>0</v>
      </c>
      <c r="I3647">
        <f t="shared" si="678"/>
        <v>0</v>
      </c>
      <c r="J3647" t="str">
        <f t="shared" si="679"/>
        <v/>
      </c>
      <c r="L3647">
        <f t="shared" si="680"/>
        <v>68.157962894807952</v>
      </c>
      <c r="M3647">
        <f t="shared" si="684"/>
        <v>-204.95733515559778</v>
      </c>
      <c r="N3647">
        <f t="shared" si="685"/>
        <v>12.314437981331139</v>
      </c>
    </row>
    <row r="3648" spans="2:14" x14ac:dyDescent="0.25">
      <c r="B3648">
        <f t="shared" si="681"/>
        <v>3.6299999999997112</v>
      </c>
      <c r="C3648">
        <f t="shared" si="674"/>
        <v>5.0232370300892315</v>
      </c>
      <c r="D3648">
        <f t="shared" si="682"/>
        <v>0</v>
      </c>
      <c r="E3648">
        <f t="shared" si="675"/>
        <v>68.229937771193036</v>
      </c>
      <c r="F3648">
        <f t="shared" si="677"/>
        <v>0</v>
      </c>
      <c r="G3648">
        <f t="shared" si="676"/>
        <v>0</v>
      </c>
      <c r="H3648">
        <f t="shared" si="683"/>
        <v>0</v>
      </c>
      <c r="I3648">
        <f t="shared" si="678"/>
        <v>0</v>
      </c>
      <c r="J3648" t="str">
        <f t="shared" si="679"/>
        <v/>
      </c>
      <c r="L3648">
        <f t="shared" si="680"/>
        <v>68.147744309666308</v>
      </c>
      <c r="M3648">
        <f t="shared" si="684"/>
        <v>-204.89579070044783</v>
      </c>
      <c r="N3648">
        <f t="shared" si="685"/>
        <v>12.308891086831864</v>
      </c>
    </row>
    <row r="3649" spans="2:14" x14ac:dyDescent="0.25">
      <c r="B3649">
        <f t="shared" si="681"/>
        <v>3.6309999999997111</v>
      </c>
      <c r="C3649">
        <f t="shared" si="674"/>
        <v>5.0242604791557994</v>
      </c>
      <c r="D3649">
        <f t="shared" si="682"/>
        <v>0</v>
      </c>
      <c r="E3649">
        <f t="shared" si="675"/>
        <v>68.219696057494858</v>
      </c>
      <c r="F3649">
        <f t="shared" si="677"/>
        <v>0</v>
      </c>
      <c r="G3649">
        <f t="shared" si="676"/>
        <v>0</v>
      </c>
      <c r="H3649">
        <f t="shared" si="683"/>
        <v>0</v>
      </c>
      <c r="I3649">
        <f t="shared" si="678"/>
        <v>0</v>
      </c>
      <c r="J3649" t="str">
        <f t="shared" si="679"/>
        <v/>
      </c>
      <c r="L3649">
        <f t="shared" si="680"/>
        <v>68.137528788108867</v>
      </c>
      <c r="M3649">
        <f t="shared" si="684"/>
        <v>-204.83427396357001</v>
      </c>
      <c r="N3649">
        <f t="shared" si="685"/>
        <v>12.303347375564044</v>
      </c>
    </row>
    <row r="3650" spans="2:14" x14ac:dyDescent="0.25">
      <c r="B3650">
        <f t="shared" si="681"/>
        <v>3.631999999999711</v>
      </c>
      <c r="C3650">
        <f t="shared" si="674"/>
        <v>5.0252837745966614</v>
      </c>
      <c r="D3650">
        <f t="shared" si="682"/>
        <v>0</v>
      </c>
      <c r="E3650">
        <f t="shared" si="675"/>
        <v>68.209457418248462</v>
      </c>
      <c r="F3650">
        <f t="shared" si="677"/>
        <v>0</v>
      </c>
      <c r="G3650">
        <f t="shared" si="676"/>
        <v>0</v>
      </c>
      <c r="H3650">
        <f t="shared" si="683"/>
        <v>0</v>
      </c>
      <c r="I3650">
        <f t="shared" si="678"/>
        <v>0</v>
      </c>
      <c r="J3650" t="str">
        <f t="shared" si="679"/>
        <v/>
      </c>
      <c r="L3650">
        <f t="shared" si="680"/>
        <v>68.127316328758127</v>
      </c>
      <c r="M3650">
        <f t="shared" si="684"/>
        <v>-204.77278492791129</v>
      </c>
      <c r="N3650">
        <f t="shared" si="685"/>
        <v>12.297807074901357</v>
      </c>
    </row>
    <row r="3651" spans="2:14" x14ac:dyDescent="0.25">
      <c r="B3651">
        <f t="shared" si="681"/>
        <v>3.6329999999997109</v>
      </c>
      <c r="C3651">
        <f t="shared" si="674"/>
        <v>5.0263069164579353</v>
      </c>
      <c r="D3651">
        <f t="shared" si="682"/>
        <v>0</v>
      </c>
      <c r="E3651">
        <f t="shared" si="675"/>
        <v>68.199221852069627</v>
      </c>
      <c r="F3651">
        <f t="shared" si="677"/>
        <v>0</v>
      </c>
      <c r="G3651">
        <f t="shared" si="676"/>
        <v>0</v>
      </c>
      <c r="H3651">
        <f t="shared" si="683"/>
        <v>0</v>
      </c>
      <c r="I3651">
        <f t="shared" si="678"/>
        <v>0</v>
      </c>
      <c r="J3651" t="str">
        <f t="shared" si="679"/>
        <v/>
      </c>
      <c r="L3651">
        <f t="shared" si="680"/>
        <v>68.117106930237412</v>
      </c>
      <c r="M3651">
        <f t="shared" si="684"/>
        <v>-204.71132357670285</v>
      </c>
      <c r="N3651">
        <f t="shared" si="685"/>
        <v>12.292270184843801</v>
      </c>
    </row>
    <row r="3652" spans="2:14" x14ac:dyDescent="0.25">
      <c r="B3652">
        <f t="shared" si="681"/>
        <v>3.6339999999997108</v>
      </c>
      <c r="C3652">
        <f t="shared" si="674"/>
        <v>5.0273299047857165</v>
      </c>
      <c r="D3652">
        <f t="shared" si="682"/>
        <v>0</v>
      </c>
      <c r="E3652">
        <f t="shared" si="675"/>
        <v>68.188989357574926</v>
      </c>
      <c r="F3652">
        <f t="shared" si="677"/>
        <v>0</v>
      </c>
      <c r="G3652">
        <f t="shared" si="676"/>
        <v>0</v>
      </c>
      <c r="H3652">
        <f t="shared" si="683"/>
        <v>0</v>
      </c>
      <c r="I3652">
        <f t="shared" si="678"/>
        <v>0</v>
      </c>
      <c r="J3652" t="str">
        <f t="shared" si="679"/>
        <v/>
      </c>
      <c r="L3652">
        <f t="shared" si="680"/>
        <v>68.106900591170856</v>
      </c>
      <c r="M3652">
        <f t="shared" si="684"/>
        <v>-204.64988989402855</v>
      </c>
      <c r="N3652">
        <f t="shared" si="685"/>
        <v>12.286736591704539</v>
      </c>
    </row>
    <row r="3653" spans="2:14" x14ac:dyDescent="0.25">
      <c r="B3653">
        <f t="shared" si="681"/>
        <v>3.6349999999997107</v>
      </c>
      <c r="C3653">
        <f t="shared" si="674"/>
        <v>5.0283527396260803</v>
      </c>
      <c r="D3653">
        <f t="shared" si="682"/>
        <v>0</v>
      </c>
      <c r="E3653">
        <f t="shared" si="675"/>
        <v>68.178759933381784</v>
      </c>
      <c r="F3653">
        <f t="shared" si="677"/>
        <v>0</v>
      </c>
      <c r="G3653">
        <f t="shared" si="676"/>
        <v>0</v>
      </c>
      <c r="H3653">
        <f t="shared" si="683"/>
        <v>0</v>
      </c>
      <c r="I3653">
        <f t="shared" si="678"/>
        <v>0</v>
      </c>
      <c r="J3653" t="str">
        <f t="shared" si="679"/>
        <v/>
      </c>
      <c r="L3653">
        <f t="shared" si="680"/>
        <v>68.096697310183401</v>
      </c>
      <c r="M3653">
        <f t="shared" si="684"/>
        <v>-204.58848386283535</v>
      </c>
      <c r="N3653">
        <f t="shared" si="685"/>
        <v>12.281206295483571</v>
      </c>
    </row>
    <row r="3654" spans="2:14" x14ac:dyDescent="0.25">
      <c r="B3654">
        <f t="shared" si="681"/>
        <v>3.6359999999997106</v>
      </c>
      <c r="C3654">
        <f t="shared" si="674"/>
        <v>5.0293754210250814</v>
      </c>
      <c r="D3654">
        <f t="shared" si="682"/>
        <v>0</v>
      </c>
      <c r="E3654">
        <f t="shared" si="675"/>
        <v>68.168533578108466</v>
      </c>
      <c r="F3654">
        <f t="shared" si="677"/>
        <v>0</v>
      </c>
      <c r="G3654">
        <f t="shared" si="676"/>
        <v>0</v>
      </c>
      <c r="H3654">
        <f t="shared" si="683"/>
        <v>0</v>
      </c>
      <c r="I3654">
        <f t="shared" si="678"/>
        <v>0</v>
      </c>
      <c r="J3654" t="str">
        <f t="shared" si="679"/>
        <v/>
      </c>
      <c r="L3654">
        <f t="shared" si="680"/>
        <v>68.086497085900874</v>
      </c>
      <c r="M3654">
        <f t="shared" si="684"/>
        <v>-204.52710546635444</v>
      </c>
      <c r="N3654">
        <f t="shared" si="685"/>
        <v>12.275679296180897</v>
      </c>
    </row>
    <row r="3655" spans="2:14" x14ac:dyDescent="0.25">
      <c r="B3655">
        <f t="shared" si="681"/>
        <v>3.6369999999997105</v>
      </c>
      <c r="C3655">
        <f t="shared" si="674"/>
        <v>5.0303979490287531</v>
      </c>
      <c r="D3655">
        <f t="shared" si="682"/>
        <v>0</v>
      </c>
      <c r="E3655">
        <f t="shared" si="675"/>
        <v>68.158310290374047</v>
      </c>
      <c r="F3655">
        <f t="shared" si="677"/>
        <v>0</v>
      </c>
      <c r="G3655">
        <f t="shared" si="676"/>
        <v>0</v>
      </c>
      <c r="H3655">
        <f t="shared" si="683"/>
        <v>0</v>
      </c>
      <c r="I3655">
        <f t="shared" si="678"/>
        <v>0</v>
      </c>
      <c r="J3655" t="str">
        <f t="shared" si="679"/>
        <v/>
      </c>
      <c r="L3655">
        <f t="shared" si="680"/>
        <v>68.076299916949878</v>
      </c>
      <c r="M3655">
        <f t="shared" si="684"/>
        <v>-204.46575468838546</v>
      </c>
      <c r="N3655">
        <f t="shared" si="685"/>
        <v>12.270155593796517</v>
      </c>
    </row>
    <row r="3656" spans="2:14" x14ac:dyDescent="0.25">
      <c r="B3656">
        <f t="shared" si="681"/>
        <v>3.6379999999997104</v>
      </c>
      <c r="C3656">
        <f t="shared" si="674"/>
        <v>5.0314203236831085</v>
      </c>
      <c r="D3656">
        <f t="shared" si="682"/>
        <v>0</v>
      </c>
      <c r="E3656">
        <f t="shared" si="675"/>
        <v>68.148090068798439</v>
      </c>
      <c r="F3656">
        <f t="shared" si="677"/>
        <v>0</v>
      </c>
      <c r="G3656">
        <f t="shared" si="676"/>
        <v>0</v>
      </c>
      <c r="H3656">
        <f t="shared" si="683"/>
        <v>0</v>
      </c>
      <c r="I3656">
        <f t="shared" si="678"/>
        <v>0</v>
      </c>
      <c r="J3656" t="str">
        <f t="shared" si="679"/>
        <v/>
      </c>
      <c r="L3656">
        <f t="shared" si="680"/>
        <v>68.066105801957818</v>
      </c>
      <c r="M3656">
        <f t="shared" si="684"/>
        <v>-204.40443151215959</v>
      </c>
      <c r="N3656">
        <f t="shared" si="685"/>
        <v>12.264635302017268</v>
      </c>
    </row>
    <row r="3657" spans="2:14" x14ac:dyDescent="0.25">
      <c r="B3657">
        <f t="shared" si="681"/>
        <v>3.6389999999997102</v>
      </c>
      <c r="C3657">
        <f t="shared" si="674"/>
        <v>5.0324425450341401</v>
      </c>
      <c r="D3657">
        <f t="shared" si="682"/>
        <v>0</v>
      </c>
      <c r="E3657">
        <f t="shared" si="675"/>
        <v>68.137872912002379</v>
      </c>
      <c r="F3657">
        <f t="shared" si="677"/>
        <v>0</v>
      </c>
      <c r="G3657">
        <f t="shared" si="676"/>
        <v>0</v>
      </c>
      <c r="H3657">
        <f t="shared" si="683"/>
        <v>0</v>
      </c>
      <c r="I3657">
        <f t="shared" si="678"/>
        <v>0</v>
      </c>
      <c r="J3657" t="str">
        <f t="shared" si="679"/>
        <v/>
      </c>
      <c r="L3657">
        <f t="shared" si="680"/>
        <v>68.055914739552961</v>
      </c>
      <c r="M3657">
        <f t="shared" si="684"/>
        <v>-204.34313592119224</v>
      </c>
      <c r="N3657">
        <f t="shared" si="685"/>
        <v>12.259118193469476</v>
      </c>
    </row>
    <row r="3658" spans="2:14" x14ac:dyDescent="0.25">
      <c r="B3658">
        <f t="shared" si="681"/>
        <v>3.6399999999997101</v>
      </c>
      <c r="C3658">
        <f t="shared" si="674"/>
        <v>5.03346461312782</v>
      </c>
      <c r="D3658">
        <f t="shared" si="682"/>
        <v>0</v>
      </c>
      <c r="E3658">
        <f t="shared" si="675"/>
        <v>68.127658818607443</v>
      </c>
      <c r="F3658">
        <f t="shared" si="677"/>
        <v>0</v>
      </c>
      <c r="G3658">
        <f t="shared" si="676"/>
        <v>0</v>
      </c>
      <c r="H3658">
        <f t="shared" si="683"/>
        <v>0</v>
      </c>
      <c r="I3658">
        <f t="shared" si="678"/>
        <v>0</v>
      </c>
      <c r="J3658" t="str">
        <f t="shared" si="679"/>
        <v/>
      </c>
      <c r="L3658">
        <f t="shared" si="680"/>
        <v>68.045726728364414</v>
      </c>
      <c r="M3658">
        <f t="shared" si="684"/>
        <v>-204.28186789871461</v>
      </c>
      <c r="N3658">
        <f t="shared" si="685"/>
        <v>12.253604495526815</v>
      </c>
    </row>
    <row r="3659" spans="2:14" x14ac:dyDescent="0.25">
      <c r="B3659">
        <f t="shared" si="681"/>
        <v>3.64099999999971</v>
      </c>
      <c r="C3659">
        <f t="shared" si="674"/>
        <v>5.034486528010099</v>
      </c>
      <c r="D3659">
        <f t="shared" si="682"/>
        <v>0</v>
      </c>
      <c r="E3659">
        <f t="shared" si="675"/>
        <v>68.117447787236017</v>
      </c>
      <c r="F3659">
        <f t="shared" si="677"/>
        <v>0</v>
      </c>
      <c r="G3659">
        <f t="shared" si="676"/>
        <v>0</v>
      </c>
      <c r="H3659">
        <f t="shared" si="683"/>
        <v>0</v>
      </c>
      <c r="I3659">
        <f t="shared" si="678"/>
        <v>0</v>
      </c>
      <c r="J3659" t="str">
        <f t="shared" si="679"/>
        <v/>
      </c>
      <c r="L3659">
        <f t="shared" si="680"/>
        <v>68.035541767022053</v>
      </c>
      <c r="M3659">
        <f t="shared" si="684"/>
        <v>-204.22062742852631</v>
      </c>
      <c r="N3659">
        <f t="shared" si="685"/>
        <v>12.248093980815611</v>
      </c>
    </row>
    <row r="3660" spans="2:14" x14ac:dyDescent="0.25">
      <c r="B3660">
        <f t="shared" si="681"/>
        <v>3.6419999999997099</v>
      </c>
      <c r="C3660">
        <f t="shared" si="674"/>
        <v>5.0355082897269074</v>
      </c>
      <c r="D3660">
        <f t="shared" si="682"/>
        <v>0</v>
      </c>
      <c r="E3660">
        <f t="shared" si="675"/>
        <v>68.10723981651131</v>
      </c>
      <c r="F3660">
        <f t="shared" si="677"/>
        <v>0</v>
      </c>
      <c r="G3660">
        <f t="shared" si="676"/>
        <v>0</v>
      </c>
      <c r="H3660">
        <f t="shared" si="683"/>
        <v>0</v>
      </c>
      <c r="I3660">
        <f t="shared" si="678"/>
        <v>0</v>
      </c>
      <c r="J3660" t="str">
        <f t="shared" si="679"/>
        <v/>
      </c>
      <c r="L3660">
        <f t="shared" si="680"/>
        <v>68.025359854156591</v>
      </c>
      <c r="M3660">
        <f t="shared" si="684"/>
        <v>-204.15941449414277</v>
      </c>
      <c r="N3660">
        <f t="shared" si="685"/>
        <v>12.242586876709538</v>
      </c>
    </row>
    <row r="3661" spans="2:14" x14ac:dyDescent="0.25">
      <c r="B3661">
        <f t="shared" si="681"/>
        <v>3.6429999999997098</v>
      </c>
      <c r="C3661">
        <f t="shared" si="674"/>
        <v>5.0365298983241553</v>
      </c>
      <c r="D3661">
        <f t="shared" si="682"/>
        <v>0</v>
      </c>
      <c r="E3661">
        <f t="shared" si="675"/>
        <v>68.097034905057384</v>
      </c>
      <c r="F3661">
        <f t="shared" si="677"/>
        <v>0</v>
      </c>
      <c r="G3661">
        <f t="shared" si="676"/>
        <v>0</v>
      </c>
      <c r="H3661">
        <f t="shared" si="683"/>
        <v>0</v>
      </c>
      <c r="I3661">
        <f t="shared" si="678"/>
        <v>0</v>
      </c>
      <c r="J3661" t="str">
        <f t="shared" si="679"/>
        <v/>
      </c>
      <c r="L3661">
        <f t="shared" si="680"/>
        <v>68.015180988399564</v>
      </c>
      <c r="M3661">
        <f t="shared" si="684"/>
        <v>-204.09822907851094</v>
      </c>
      <c r="N3661">
        <f t="shared" si="685"/>
        <v>12.237083183208597</v>
      </c>
    </row>
    <row r="3662" spans="2:14" x14ac:dyDescent="0.25">
      <c r="B3662">
        <f t="shared" si="681"/>
        <v>3.6439999999997097</v>
      </c>
      <c r="C3662">
        <f t="shared" si="674"/>
        <v>5.0375513538477312</v>
      </c>
      <c r="D3662">
        <f t="shared" si="682"/>
        <v>0</v>
      </c>
      <c r="E3662">
        <f t="shared" si="675"/>
        <v>68.086833051499084</v>
      </c>
      <c r="F3662">
        <f t="shared" si="677"/>
        <v>0</v>
      </c>
      <c r="G3662">
        <f t="shared" si="676"/>
        <v>0</v>
      </c>
      <c r="H3662">
        <f t="shared" si="683"/>
        <v>0</v>
      </c>
      <c r="I3662">
        <f t="shared" si="678"/>
        <v>0</v>
      </c>
      <c r="J3662" t="str">
        <f t="shared" si="679"/>
        <v/>
      </c>
      <c r="L3662">
        <f t="shared" si="680"/>
        <v>68.005005168383349</v>
      </c>
      <c r="M3662">
        <f t="shared" si="684"/>
        <v>-204.0370711659989</v>
      </c>
      <c r="N3662">
        <f t="shared" si="685"/>
        <v>12.231582445565437</v>
      </c>
    </row>
    <row r="3663" spans="2:14" x14ac:dyDescent="0.25">
      <c r="B3663">
        <f t="shared" si="681"/>
        <v>3.6449999999997096</v>
      </c>
      <c r="C3663">
        <f t="shared" si="674"/>
        <v>5.0385726563435034</v>
      </c>
      <c r="D3663">
        <f t="shared" si="682"/>
        <v>0</v>
      </c>
      <c r="E3663">
        <f t="shared" si="675"/>
        <v>68.076634254462121</v>
      </c>
      <c r="F3663">
        <f t="shared" si="677"/>
        <v>0</v>
      </c>
      <c r="G3663">
        <f t="shared" si="676"/>
        <v>0</v>
      </c>
      <c r="H3663">
        <f t="shared" si="683"/>
        <v>0</v>
      </c>
      <c r="I3663">
        <f t="shared" si="678"/>
        <v>0</v>
      </c>
      <c r="J3663" t="str">
        <f t="shared" si="679"/>
        <v/>
      </c>
      <c r="L3663">
        <f t="shared" si="680"/>
        <v>67.994832392741117</v>
      </c>
      <c r="M3663">
        <f t="shared" si="684"/>
        <v>-203.97594073926939</v>
      </c>
      <c r="N3663">
        <f t="shared" si="685"/>
        <v>12.226085345901083</v>
      </c>
    </row>
    <row r="3664" spans="2:14" x14ac:dyDescent="0.25">
      <c r="B3664">
        <f t="shared" si="681"/>
        <v>3.6459999999997095</v>
      </c>
      <c r="C3664">
        <f t="shared" si="674"/>
        <v>5.0395938058573204</v>
      </c>
      <c r="D3664">
        <f t="shared" si="682"/>
        <v>0</v>
      </c>
      <c r="E3664">
        <f t="shared" si="675"/>
        <v>68.066438512573001</v>
      </c>
      <c r="F3664">
        <f t="shared" si="677"/>
        <v>0</v>
      </c>
      <c r="G3664">
        <f t="shared" si="676"/>
        <v>0</v>
      </c>
      <c r="H3664">
        <f t="shared" si="683"/>
        <v>0</v>
      </c>
      <c r="I3664">
        <f t="shared" si="678"/>
        <v>0</v>
      </c>
      <c r="J3664" t="str">
        <f t="shared" si="679"/>
        <v/>
      </c>
      <c r="L3664">
        <f t="shared" si="680"/>
        <v>67.984662660106835</v>
      </c>
      <c r="M3664">
        <f t="shared" si="684"/>
        <v>-203.91483778240627</v>
      </c>
      <c r="N3664">
        <f t="shared" si="685"/>
        <v>12.220591429468186</v>
      </c>
    </row>
    <row r="3665" spans="2:14" x14ac:dyDescent="0.25">
      <c r="B3665">
        <f t="shared" si="681"/>
        <v>3.6469999999997094</v>
      </c>
      <c r="C3665">
        <f t="shared" ref="C3665:C3728" si="686">C3664+E3664*$B$3*$B$8</f>
        <v>5.0406148024350088</v>
      </c>
      <c r="D3665">
        <f t="shared" si="682"/>
        <v>0</v>
      </c>
      <c r="E3665">
        <f t="shared" ref="E3665:E3728" si="687">E3664+$B$8*(((D3664*$B$3)-$B$2*E3664^2)/$B$1)</f>
        <v>68.056245824459069</v>
      </c>
      <c r="F3665">
        <f t="shared" si="677"/>
        <v>0</v>
      </c>
      <c r="G3665">
        <f t="shared" si="676"/>
        <v>0</v>
      </c>
      <c r="H3665">
        <f t="shared" si="683"/>
        <v>0</v>
      </c>
      <c r="I3665">
        <f t="shared" si="678"/>
        <v>0</v>
      </c>
      <c r="J3665" t="str">
        <f t="shared" si="679"/>
        <v/>
      </c>
      <c r="L3665">
        <f t="shared" si="680"/>
        <v>67.974495969115338</v>
      </c>
      <c r="M3665">
        <f t="shared" si="684"/>
        <v>-203.85376227864072</v>
      </c>
      <c r="N3665">
        <f t="shared" si="685"/>
        <v>12.215100696266745</v>
      </c>
    </row>
    <row r="3666" spans="2:14" x14ac:dyDescent="0.25">
      <c r="B3666">
        <f t="shared" si="681"/>
        <v>3.6479999999997093</v>
      </c>
      <c r="C3666">
        <f t="shared" si="686"/>
        <v>5.0416356461223755</v>
      </c>
      <c r="D3666">
        <f t="shared" si="682"/>
        <v>0</v>
      </c>
      <c r="E3666">
        <f t="shared" si="687"/>
        <v>68.04605618874848</v>
      </c>
      <c r="F3666">
        <f t="shared" si="677"/>
        <v>0</v>
      </c>
      <c r="G3666">
        <f t="shared" si="676"/>
        <v>0</v>
      </c>
      <c r="H3666">
        <f t="shared" si="683"/>
        <v>0</v>
      </c>
      <c r="I3666">
        <f t="shared" si="678"/>
        <v>0</v>
      </c>
      <c r="J3666" t="str">
        <f t="shared" si="679"/>
        <v/>
      </c>
      <c r="L3666">
        <f t="shared" si="680"/>
        <v>67.964332318402256</v>
      </c>
      <c r="M3666">
        <f t="shared" si="684"/>
        <v>-203.79271421177236</v>
      </c>
      <c r="N3666">
        <f t="shared" si="685"/>
        <v>12.209613373670436</v>
      </c>
    </row>
    <row r="3667" spans="2:14" x14ac:dyDescent="0.25">
      <c r="B3667">
        <f t="shared" si="681"/>
        <v>3.6489999999997091</v>
      </c>
      <c r="C3667">
        <f t="shared" si="686"/>
        <v>5.0426563369652069</v>
      </c>
      <c r="D3667">
        <f t="shared" si="682"/>
        <v>0</v>
      </c>
      <c r="E3667">
        <f t="shared" si="687"/>
        <v>68.035869604070228</v>
      </c>
      <c r="F3667">
        <f t="shared" si="677"/>
        <v>0</v>
      </c>
      <c r="G3667">
        <f t="shared" ref="G3667:G3730" si="688">IF(C3667&lt;$B$5,$B$2*E3667^3,0)</f>
        <v>0</v>
      </c>
      <c r="H3667">
        <f t="shared" si="683"/>
        <v>0</v>
      </c>
      <c r="I3667">
        <f t="shared" si="678"/>
        <v>0</v>
      </c>
      <c r="J3667" t="str">
        <f t="shared" si="679"/>
        <v/>
      </c>
      <c r="L3667">
        <f t="shared" si="680"/>
        <v>67.954171706604029</v>
      </c>
      <c r="M3667">
        <f t="shared" si="684"/>
        <v>-203.7316935650324</v>
      </c>
      <c r="N3667">
        <f t="shared" si="685"/>
        <v>12.204129347992421</v>
      </c>
    </row>
    <row r="3668" spans="2:14" x14ac:dyDescent="0.25">
      <c r="B3668">
        <f t="shared" si="681"/>
        <v>3.649999999999709</v>
      </c>
      <c r="C3668">
        <f t="shared" si="686"/>
        <v>5.0436768750092682</v>
      </c>
      <c r="D3668">
        <f t="shared" si="682"/>
        <v>0</v>
      </c>
      <c r="E3668">
        <f t="shared" si="687"/>
        <v>68.025686069054103</v>
      </c>
      <c r="F3668">
        <f t="shared" ref="F3668:F3731" si="689">D3668*E3668*$B$3</f>
        <v>0</v>
      </c>
      <c r="G3668">
        <f t="shared" si="688"/>
        <v>0</v>
      </c>
      <c r="H3668">
        <f t="shared" si="683"/>
        <v>0</v>
      </c>
      <c r="I3668">
        <f t="shared" ref="I3668:I3731" si="690">G3668+H3668</f>
        <v>0</v>
      </c>
      <c r="J3668" t="str">
        <f t="shared" ref="J3668:J3731" si="691">IF(C3668&lt;$B$5,E3668,"")</f>
        <v/>
      </c>
      <c r="L3668">
        <f t="shared" ref="L3668:L3731" si="692">$L$15/(B3668+$L$16)</f>
        <v>67.944014132357893</v>
      </c>
      <c r="M3668">
        <f t="shared" si="684"/>
        <v>-203.67070032250467</v>
      </c>
      <c r="N3668">
        <f t="shared" si="685"/>
        <v>12.198648505545862</v>
      </c>
    </row>
    <row r="3669" spans="2:14" x14ac:dyDescent="0.25">
      <c r="B3669">
        <f t="shared" ref="B3669:B3732" si="693">B3668+$B$8</f>
        <v>3.6509999999997089</v>
      </c>
      <c r="C3669">
        <f t="shared" si="686"/>
        <v>5.0446972603003042</v>
      </c>
      <c r="D3669">
        <f t="shared" ref="D3669:D3732" si="694">IF(C3669&lt;$B$5,$B$6*SIN(PI()*C3669/$B$5)+$B$7*SIN(2*PI()*C3669/$B$5),0)</f>
        <v>0</v>
      </c>
      <c r="E3669">
        <f t="shared" si="687"/>
        <v>68.015505582330732</v>
      </c>
      <c r="F3669">
        <f t="shared" si="689"/>
        <v>0</v>
      </c>
      <c r="G3669">
        <f t="shared" si="688"/>
        <v>0</v>
      </c>
      <c r="H3669">
        <f t="shared" ref="H3669:H3732" si="695">IF(C3669&lt;$B$5,$B$1*E3669*(E3669-E3668)/$B$8,0)</f>
        <v>0</v>
      </c>
      <c r="I3669">
        <f t="shared" si="690"/>
        <v>0</v>
      </c>
      <c r="J3669" t="str">
        <f t="shared" si="691"/>
        <v/>
      </c>
      <c r="L3669">
        <f t="shared" si="692"/>
        <v>67.93385959430195</v>
      </c>
      <c r="M3669">
        <f t="shared" ref="M3669:M3732" si="696">$M$14*(E3669-E3668)</f>
        <v>-203.60973446742037</v>
      </c>
      <c r="N3669">
        <f t="shared" si="685"/>
        <v>12.193170960017596</v>
      </c>
    </row>
    <row r="3670" spans="2:14" x14ac:dyDescent="0.25">
      <c r="B3670">
        <f t="shared" si="693"/>
        <v>3.6519999999997088</v>
      </c>
      <c r="C3670">
        <f t="shared" si="686"/>
        <v>5.0457174928840391</v>
      </c>
      <c r="D3670">
        <f t="shared" si="694"/>
        <v>0</v>
      </c>
      <c r="E3670">
        <f t="shared" si="687"/>
        <v>68.005328142531567</v>
      </c>
      <c r="F3670">
        <f t="shared" si="689"/>
        <v>0</v>
      </c>
      <c r="G3670">
        <f t="shared" si="688"/>
        <v>0</v>
      </c>
      <c r="H3670">
        <f t="shared" si="695"/>
        <v>0</v>
      </c>
      <c r="I3670">
        <f t="shared" si="690"/>
        <v>0</v>
      </c>
      <c r="J3670" t="str">
        <f t="shared" si="691"/>
        <v/>
      </c>
      <c r="L3670">
        <f t="shared" si="692"/>
        <v>67.923708091075071</v>
      </c>
      <c r="M3670">
        <f t="shared" si="696"/>
        <v>-203.54879598329489</v>
      </c>
      <c r="N3670">
        <f t="shared" ref="N3670:N3733" si="697">$N$14*$M$14*(E3670+E3668-2*E3669)</f>
        <v>12.187696825094463</v>
      </c>
    </row>
    <row r="3671" spans="2:14" x14ac:dyDescent="0.25">
      <c r="B3671">
        <f t="shared" si="693"/>
        <v>3.6529999999997087</v>
      </c>
      <c r="C3671">
        <f t="shared" si="686"/>
        <v>5.046737572806177</v>
      </c>
      <c r="D3671">
        <f t="shared" si="694"/>
        <v>0</v>
      </c>
      <c r="E3671">
        <f t="shared" si="687"/>
        <v>67.995153748288871</v>
      </c>
      <c r="F3671">
        <f t="shared" si="689"/>
        <v>0</v>
      </c>
      <c r="G3671">
        <f t="shared" si="688"/>
        <v>0</v>
      </c>
      <c r="H3671">
        <f t="shared" si="695"/>
        <v>0</v>
      </c>
      <c r="I3671">
        <f t="shared" si="690"/>
        <v>0</v>
      </c>
      <c r="J3671" t="str">
        <f t="shared" si="691"/>
        <v/>
      </c>
      <c r="L3671">
        <f t="shared" si="692"/>
        <v>67.913559621316949</v>
      </c>
      <c r="M3671">
        <f t="shared" si="696"/>
        <v>-203.48788485392788</v>
      </c>
      <c r="N3671">
        <f t="shared" si="697"/>
        <v>12.182225873402786</v>
      </c>
    </row>
    <row r="3672" spans="2:14" x14ac:dyDescent="0.25">
      <c r="B3672">
        <f t="shared" si="693"/>
        <v>3.6539999999997086</v>
      </c>
      <c r="C3672">
        <f t="shared" si="686"/>
        <v>5.0477575001124011</v>
      </c>
      <c r="D3672">
        <f t="shared" si="694"/>
        <v>0</v>
      </c>
      <c r="E3672">
        <f t="shared" si="687"/>
        <v>67.984982398235715</v>
      </c>
      <c r="F3672">
        <f t="shared" si="689"/>
        <v>0</v>
      </c>
      <c r="G3672">
        <f t="shared" si="688"/>
        <v>0</v>
      </c>
      <c r="H3672">
        <f t="shared" si="695"/>
        <v>0</v>
      </c>
      <c r="I3672">
        <f t="shared" si="690"/>
        <v>0</v>
      </c>
      <c r="J3672" t="str">
        <f t="shared" si="691"/>
        <v/>
      </c>
      <c r="L3672">
        <f t="shared" si="692"/>
        <v>67.903414183668119</v>
      </c>
      <c r="M3672">
        <f t="shared" si="696"/>
        <v>-203.42700106311895</v>
      </c>
      <c r="N3672">
        <f t="shared" si="697"/>
        <v>12.176758104942564</v>
      </c>
    </row>
    <row r="3673" spans="2:14" x14ac:dyDescent="0.25">
      <c r="B3673">
        <f t="shared" si="693"/>
        <v>3.6549999999997085</v>
      </c>
      <c r="C3673">
        <f t="shared" si="686"/>
        <v>5.0487772748483746</v>
      </c>
      <c r="D3673">
        <f t="shared" si="694"/>
        <v>0</v>
      </c>
      <c r="E3673">
        <f t="shared" si="687"/>
        <v>67.974814091005996</v>
      </c>
      <c r="F3673">
        <f t="shared" si="689"/>
        <v>0</v>
      </c>
      <c r="G3673">
        <f t="shared" si="688"/>
        <v>0</v>
      </c>
      <c r="H3673">
        <f t="shared" si="695"/>
        <v>0</v>
      </c>
      <c r="I3673">
        <f t="shared" si="690"/>
        <v>0</v>
      </c>
      <c r="J3673" t="str">
        <f t="shared" si="691"/>
        <v/>
      </c>
      <c r="L3673">
        <f t="shared" si="692"/>
        <v>67.893271776769879</v>
      </c>
      <c r="M3673">
        <f t="shared" si="696"/>
        <v>-203.36614459438351</v>
      </c>
      <c r="N3673">
        <f t="shared" si="697"/>
        <v>12.171293747087475</v>
      </c>
    </row>
    <row r="3674" spans="2:14" x14ac:dyDescent="0.25">
      <c r="B3674">
        <f t="shared" si="693"/>
        <v>3.6559999999997084</v>
      </c>
      <c r="C3674">
        <f t="shared" si="686"/>
        <v>5.04979689705974</v>
      </c>
      <c r="D3674">
        <f t="shared" si="694"/>
        <v>0</v>
      </c>
      <c r="E3674">
        <f t="shared" si="687"/>
        <v>67.964648825234434</v>
      </c>
      <c r="F3674">
        <f t="shared" si="689"/>
        <v>0</v>
      </c>
      <c r="G3674">
        <f t="shared" si="688"/>
        <v>0</v>
      </c>
      <c r="H3674">
        <f t="shared" si="695"/>
        <v>0</v>
      </c>
      <c r="I3674">
        <f t="shared" si="690"/>
        <v>0</v>
      </c>
      <c r="J3674" t="str">
        <f t="shared" si="691"/>
        <v/>
      </c>
      <c r="L3674">
        <f t="shared" si="692"/>
        <v>67.883132399264383</v>
      </c>
      <c r="M3674">
        <f t="shared" si="696"/>
        <v>-203.30531543123698</v>
      </c>
      <c r="N3674">
        <f t="shared" si="697"/>
        <v>12.165832572463842</v>
      </c>
    </row>
    <row r="3675" spans="2:14" x14ac:dyDescent="0.25">
      <c r="B3675">
        <f t="shared" si="693"/>
        <v>3.6569999999997083</v>
      </c>
      <c r="C3675">
        <f t="shared" si="686"/>
        <v>5.0508163667921187</v>
      </c>
      <c r="D3675">
        <f t="shared" si="694"/>
        <v>0</v>
      </c>
      <c r="E3675">
        <f t="shared" si="687"/>
        <v>67.954486599556574</v>
      </c>
      <c r="F3675">
        <f t="shared" si="689"/>
        <v>0</v>
      </c>
      <c r="G3675">
        <f t="shared" si="688"/>
        <v>0</v>
      </c>
      <c r="H3675">
        <f t="shared" si="695"/>
        <v>0</v>
      </c>
      <c r="I3675">
        <f t="shared" si="690"/>
        <v>0</v>
      </c>
      <c r="J3675" t="str">
        <f t="shared" si="691"/>
        <v/>
      </c>
      <c r="L3675">
        <f t="shared" si="692"/>
        <v>67.872996049794594</v>
      </c>
      <c r="M3675">
        <f t="shared" si="696"/>
        <v>-203.24451355719475</v>
      </c>
      <c r="N3675">
        <f t="shared" si="697"/>
        <v>12.16037480844534</v>
      </c>
    </row>
    <row r="3676" spans="2:14" x14ac:dyDescent="0.25">
      <c r="B3676">
        <f t="shared" si="693"/>
        <v>3.6579999999997082</v>
      </c>
      <c r="C3676">
        <f t="shared" si="686"/>
        <v>5.0518356840911123</v>
      </c>
      <c r="D3676">
        <f t="shared" si="694"/>
        <v>0</v>
      </c>
      <c r="E3676">
        <f t="shared" si="687"/>
        <v>67.944327412608757</v>
      </c>
      <c r="F3676">
        <f t="shared" si="689"/>
        <v>0</v>
      </c>
      <c r="G3676">
        <f t="shared" si="688"/>
        <v>0</v>
      </c>
      <c r="H3676">
        <f t="shared" si="695"/>
        <v>0</v>
      </c>
      <c r="I3676">
        <f t="shared" si="690"/>
        <v>0</v>
      </c>
      <c r="J3676" t="str">
        <f t="shared" si="691"/>
        <v/>
      </c>
      <c r="L3676">
        <f t="shared" si="692"/>
        <v>67.862862727004241</v>
      </c>
      <c r="M3676">
        <f t="shared" si="696"/>
        <v>-203.18373895634068</v>
      </c>
      <c r="N3676">
        <f t="shared" si="697"/>
        <v>12.154920227658295</v>
      </c>
    </row>
    <row r="3677" spans="2:14" x14ac:dyDescent="0.25">
      <c r="B3677">
        <f t="shared" si="693"/>
        <v>3.658999999999708</v>
      </c>
      <c r="C3677">
        <f t="shared" si="686"/>
        <v>5.0528548490023013</v>
      </c>
      <c r="D3677">
        <f t="shared" si="694"/>
        <v>0</v>
      </c>
      <c r="E3677">
        <f t="shared" si="687"/>
        <v>67.934171263028148</v>
      </c>
      <c r="F3677">
        <f t="shared" si="689"/>
        <v>0</v>
      </c>
      <c r="G3677">
        <f t="shared" si="688"/>
        <v>0</v>
      </c>
      <c r="H3677">
        <f t="shared" si="695"/>
        <v>0</v>
      </c>
      <c r="I3677">
        <f t="shared" si="690"/>
        <v>0</v>
      </c>
      <c r="J3677" t="str">
        <f t="shared" si="691"/>
        <v/>
      </c>
      <c r="L3677">
        <f t="shared" si="692"/>
        <v>67.852732429537895</v>
      </c>
      <c r="M3677">
        <f t="shared" si="696"/>
        <v>-203.12299161219016</v>
      </c>
      <c r="N3677">
        <f t="shared" si="697"/>
        <v>12.149468830102705</v>
      </c>
    </row>
    <row r="3678" spans="2:14" x14ac:dyDescent="0.25">
      <c r="B3678">
        <f t="shared" si="693"/>
        <v>3.6599999999997079</v>
      </c>
      <c r="C3678">
        <f t="shared" si="686"/>
        <v>5.0538738615712466</v>
      </c>
      <c r="D3678">
        <f t="shared" si="694"/>
        <v>0</v>
      </c>
      <c r="E3678">
        <f t="shared" si="687"/>
        <v>67.924018149452721</v>
      </c>
      <c r="F3678">
        <f t="shared" si="689"/>
        <v>0</v>
      </c>
      <c r="G3678">
        <f t="shared" si="688"/>
        <v>0</v>
      </c>
      <c r="H3678">
        <f t="shared" si="695"/>
        <v>0</v>
      </c>
      <c r="I3678">
        <f t="shared" si="690"/>
        <v>0</v>
      </c>
      <c r="J3678" t="str">
        <f t="shared" si="691"/>
        <v/>
      </c>
      <c r="L3678">
        <f t="shared" si="692"/>
        <v>67.842605156040946</v>
      </c>
      <c r="M3678">
        <f t="shared" si="696"/>
        <v>-203.06227150854284</v>
      </c>
      <c r="N3678">
        <f t="shared" si="697"/>
        <v>12.14402072946541</v>
      </c>
    </row>
    <row r="3679" spans="2:14" x14ac:dyDescent="0.25">
      <c r="B3679">
        <f t="shared" si="693"/>
        <v>3.6609999999997078</v>
      </c>
      <c r="C3679">
        <f t="shared" si="686"/>
        <v>5.0548927218434887</v>
      </c>
      <c r="D3679">
        <f t="shared" si="694"/>
        <v>0</v>
      </c>
      <c r="E3679">
        <f t="shared" si="687"/>
        <v>67.913868070521275</v>
      </c>
      <c r="F3679">
        <f t="shared" si="689"/>
        <v>0</v>
      </c>
      <c r="G3679">
        <f t="shared" si="688"/>
        <v>0</v>
      </c>
      <c r="H3679">
        <f t="shared" si="695"/>
        <v>0</v>
      </c>
      <c r="I3679">
        <f t="shared" si="690"/>
        <v>0</v>
      </c>
      <c r="J3679" t="str">
        <f t="shared" si="691"/>
        <v/>
      </c>
      <c r="L3679">
        <f t="shared" si="692"/>
        <v>67.832480905159585</v>
      </c>
      <c r="M3679">
        <f t="shared" si="696"/>
        <v>-203.0015786289141</v>
      </c>
      <c r="N3679">
        <f t="shared" si="697"/>
        <v>12.138575925746409</v>
      </c>
    </row>
    <row r="3680" spans="2:14" x14ac:dyDescent="0.25">
      <c r="B3680">
        <f t="shared" si="693"/>
        <v>3.6619999999997077</v>
      </c>
      <c r="C3680">
        <f t="shared" si="686"/>
        <v>5.0559114298645467</v>
      </c>
      <c r="D3680">
        <f t="shared" si="694"/>
        <v>0</v>
      </c>
      <c r="E3680">
        <f t="shared" si="687"/>
        <v>67.90372102487342</v>
      </c>
      <c r="F3680">
        <f t="shared" si="689"/>
        <v>0</v>
      </c>
      <c r="G3680">
        <f t="shared" si="688"/>
        <v>0</v>
      </c>
      <c r="H3680">
        <f t="shared" si="695"/>
        <v>0</v>
      </c>
      <c r="I3680">
        <f t="shared" si="690"/>
        <v>0</v>
      </c>
      <c r="J3680" t="str">
        <f t="shared" si="691"/>
        <v/>
      </c>
      <c r="L3680">
        <f t="shared" si="692"/>
        <v>67.822359675540795</v>
      </c>
      <c r="M3680">
        <f t="shared" si="696"/>
        <v>-202.94091295710359</v>
      </c>
      <c r="N3680">
        <f t="shared" si="697"/>
        <v>12.133134418945701</v>
      </c>
    </row>
    <row r="3681" spans="2:14" x14ac:dyDescent="0.25">
      <c r="B3681">
        <f t="shared" si="693"/>
        <v>3.6629999999997076</v>
      </c>
      <c r="C3681">
        <f t="shared" si="686"/>
        <v>5.0569299856799201</v>
      </c>
      <c r="D3681">
        <f t="shared" si="694"/>
        <v>0</v>
      </c>
      <c r="E3681">
        <f t="shared" si="687"/>
        <v>67.893577011149574</v>
      </c>
      <c r="F3681">
        <f t="shared" si="689"/>
        <v>0</v>
      </c>
      <c r="G3681">
        <f t="shared" si="688"/>
        <v>0</v>
      </c>
      <c r="H3681">
        <f t="shared" si="695"/>
        <v>0</v>
      </c>
      <c r="I3681">
        <f t="shared" si="690"/>
        <v>0</v>
      </c>
      <c r="J3681" t="str">
        <f t="shared" si="691"/>
        <v/>
      </c>
      <c r="L3681">
        <f t="shared" si="692"/>
        <v>67.812241465832372</v>
      </c>
      <c r="M3681">
        <f t="shared" si="696"/>
        <v>-202.88027447691093</v>
      </c>
      <c r="N3681">
        <f t="shared" si="697"/>
        <v>12.127695981689612</v>
      </c>
    </row>
    <row r="3682" spans="2:14" x14ac:dyDescent="0.25">
      <c r="B3682">
        <f t="shared" si="693"/>
        <v>3.6639999999997075</v>
      </c>
      <c r="C3682">
        <f t="shared" si="686"/>
        <v>5.0579483893350874</v>
      </c>
      <c r="D3682">
        <f t="shared" si="694"/>
        <v>0</v>
      </c>
      <c r="E3682">
        <f t="shared" si="687"/>
        <v>67.883436027990967</v>
      </c>
      <c r="F3682">
        <f t="shared" si="689"/>
        <v>0</v>
      </c>
      <c r="G3682">
        <f t="shared" si="688"/>
        <v>0</v>
      </c>
      <c r="H3682">
        <f t="shared" si="695"/>
        <v>0</v>
      </c>
      <c r="I3682">
        <f t="shared" si="690"/>
        <v>0</v>
      </c>
      <c r="J3682" t="str">
        <f t="shared" si="691"/>
        <v/>
      </c>
      <c r="L3682">
        <f t="shared" si="692"/>
        <v>67.802126274682934</v>
      </c>
      <c r="M3682">
        <f t="shared" si="696"/>
        <v>-202.81966317213573</v>
      </c>
      <c r="N3682">
        <f t="shared" si="697"/>
        <v>12.122260955038655</v>
      </c>
    </row>
    <row r="3683" spans="2:14" x14ac:dyDescent="0.25">
      <c r="B3683">
        <f t="shared" si="693"/>
        <v>3.6649999999997074</v>
      </c>
      <c r="C3683">
        <f t="shared" si="686"/>
        <v>5.0589666408755072</v>
      </c>
      <c r="D3683">
        <f t="shared" si="694"/>
        <v>0</v>
      </c>
      <c r="E3683">
        <f t="shared" si="687"/>
        <v>67.873298074039639</v>
      </c>
      <c r="F3683">
        <f t="shared" si="689"/>
        <v>0</v>
      </c>
      <c r="G3683">
        <f t="shared" si="688"/>
        <v>0</v>
      </c>
      <c r="H3683">
        <f t="shared" si="695"/>
        <v>0</v>
      </c>
      <c r="I3683">
        <f t="shared" si="690"/>
        <v>0</v>
      </c>
      <c r="J3683" t="str">
        <f t="shared" si="691"/>
        <v/>
      </c>
      <c r="L3683">
        <f t="shared" si="692"/>
        <v>67.792014100741895</v>
      </c>
      <c r="M3683">
        <f t="shared" si="696"/>
        <v>-202.75907902657764</v>
      </c>
      <c r="N3683">
        <f t="shared" si="697"/>
        <v>12.116829111619154</v>
      </c>
    </row>
    <row r="3684" spans="2:14" x14ac:dyDescent="0.25">
      <c r="B3684">
        <f t="shared" si="693"/>
        <v>3.6659999999997073</v>
      </c>
      <c r="C3684">
        <f t="shared" si="686"/>
        <v>5.0599847403466178</v>
      </c>
      <c r="D3684">
        <f t="shared" si="694"/>
        <v>0</v>
      </c>
      <c r="E3684">
        <f t="shared" si="687"/>
        <v>67.863163147938451</v>
      </c>
      <c r="F3684">
        <f t="shared" si="689"/>
        <v>0</v>
      </c>
      <c r="G3684">
        <f t="shared" si="688"/>
        <v>0</v>
      </c>
      <c r="H3684">
        <f t="shared" si="695"/>
        <v>0</v>
      </c>
      <c r="I3684">
        <f t="shared" si="690"/>
        <v>0</v>
      </c>
      <c r="J3684" t="str">
        <f t="shared" si="691"/>
        <v/>
      </c>
      <c r="L3684">
        <f t="shared" si="692"/>
        <v>67.781904942659466</v>
      </c>
      <c r="M3684">
        <f t="shared" si="696"/>
        <v>-202.69852202375205</v>
      </c>
      <c r="N3684">
        <f t="shared" si="697"/>
        <v>12.111400565117947</v>
      </c>
    </row>
    <row r="3685" spans="2:14" x14ac:dyDescent="0.25">
      <c r="B3685">
        <f t="shared" si="693"/>
        <v>3.6669999999997072</v>
      </c>
      <c r="C3685">
        <f t="shared" si="686"/>
        <v>5.0610026877938372</v>
      </c>
      <c r="D3685">
        <f t="shared" si="694"/>
        <v>0</v>
      </c>
      <c r="E3685">
        <f t="shared" si="687"/>
        <v>67.853031248331078</v>
      </c>
      <c r="F3685">
        <f t="shared" si="689"/>
        <v>0</v>
      </c>
      <c r="G3685">
        <f t="shared" si="688"/>
        <v>0</v>
      </c>
      <c r="H3685">
        <f t="shared" si="695"/>
        <v>0</v>
      </c>
      <c r="I3685">
        <f t="shared" si="690"/>
        <v>0</v>
      </c>
      <c r="J3685" t="str">
        <f t="shared" si="691"/>
        <v/>
      </c>
      <c r="L3685">
        <f t="shared" si="692"/>
        <v>67.771798799086682</v>
      </c>
      <c r="M3685">
        <f t="shared" si="696"/>
        <v>-202.63799214745859</v>
      </c>
      <c r="N3685">
        <f t="shared" si="697"/>
        <v>12.105975201848196</v>
      </c>
    </row>
    <row r="3686" spans="2:14" x14ac:dyDescent="0.25">
      <c r="B3686">
        <f t="shared" si="693"/>
        <v>3.6679999999997071</v>
      </c>
      <c r="C3686">
        <f t="shared" si="686"/>
        <v>5.0620204832625619</v>
      </c>
      <c r="D3686">
        <f t="shared" si="694"/>
        <v>0</v>
      </c>
      <c r="E3686">
        <f t="shared" si="687"/>
        <v>67.842902373861989</v>
      </c>
      <c r="F3686">
        <f t="shared" si="689"/>
        <v>0</v>
      </c>
      <c r="G3686">
        <f t="shared" si="688"/>
        <v>0</v>
      </c>
      <c r="H3686">
        <f t="shared" si="695"/>
        <v>0</v>
      </c>
      <c r="I3686">
        <f t="shared" si="690"/>
        <v>0</v>
      </c>
      <c r="J3686" t="str">
        <f t="shared" si="691"/>
        <v/>
      </c>
      <c r="L3686">
        <f t="shared" si="692"/>
        <v>67.761695668675372</v>
      </c>
      <c r="M3686">
        <f t="shared" si="696"/>
        <v>-202.57748938178111</v>
      </c>
      <c r="N3686">
        <f t="shared" si="697"/>
        <v>12.100553135496739</v>
      </c>
    </row>
    <row r="3687" spans="2:14" x14ac:dyDescent="0.25">
      <c r="B3687">
        <f t="shared" si="693"/>
        <v>3.6689999999997069</v>
      </c>
      <c r="C3687">
        <f t="shared" si="686"/>
        <v>5.0630381267981699</v>
      </c>
      <c r="D3687">
        <f t="shared" si="694"/>
        <v>0</v>
      </c>
      <c r="E3687">
        <f t="shared" si="687"/>
        <v>67.832776523176463</v>
      </c>
      <c r="F3687">
        <f t="shared" si="689"/>
        <v>0</v>
      </c>
      <c r="G3687">
        <f t="shared" si="688"/>
        <v>0</v>
      </c>
      <c r="H3687">
        <f t="shared" si="695"/>
        <v>0</v>
      </c>
      <c r="I3687">
        <f t="shared" si="690"/>
        <v>0</v>
      </c>
      <c r="J3687" t="str">
        <f t="shared" si="691"/>
        <v/>
      </c>
      <c r="L3687">
        <f t="shared" si="692"/>
        <v>67.751595550078164</v>
      </c>
      <c r="M3687">
        <f t="shared" si="696"/>
        <v>-202.51701371051922</v>
      </c>
      <c r="N3687">
        <f t="shared" si="697"/>
        <v>12.095134252376738</v>
      </c>
    </row>
    <row r="3688" spans="2:14" x14ac:dyDescent="0.25">
      <c r="B3688">
        <f t="shared" si="693"/>
        <v>3.6699999999997068</v>
      </c>
      <c r="C3688">
        <f t="shared" si="686"/>
        <v>5.0640556184460177</v>
      </c>
      <c r="D3688">
        <f t="shared" si="694"/>
        <v>0</v>
      </c>
      <c r="E3688">
        <f t="shared" si="687"/>
        <v>67.822653694920604</v>
      </c>
      <c r="F3688">
        <f t="shared" si="689"/>
        <v>0</v>
      </c>
      <c r="G3688">
        <f t="shared" si="688"/>
        <v>0</v>
      </c>
      <c r="H3688">
        <f t="shared" si="695"/>
        <v>0</v>
      </c>
      <c r="I3688">
        <f t="shared" si="690"/>
        <v>0</v>
      </c>
      <c r="J3688" t="str">
        <f t="shared" si="691"/>
        <v/>
      </c>
      <c r="L3688">
        <f t="shared" si="692"/>
        <v>67.741498441948494</v>
      </c>
      <c r="M3688">
        <f t="shared" si="696"/>
        <v>-202.45656511718835</v>
      </c>
      <c r="N3688">
        <f t="shared" si="697"/>
        <v>12.089718666175031</v>
      </c>
    </row>
    <row r="3689" spans="2:14" x14ac:dyDescent="0.25">
      <c r="B3689">
        <f t="shared" si="693"/>
        <v>3.6709999999997067</v>
      </c>
      <c r="C3689">
        <f t="shared" si="686"/>
        <v>5.0650729582514415</v>
      </c>
      <c r="D3689">
        <f t="shared" si="694"/>
        <v>0</v>
      </c>
      <c r="E3689">
        <f t="shared" si="687"/>
        <v>67.812533887741324</v>
      </c>
      <c r="F3689">
        <f t="shared" si="689"/>
        <v>0</v>
      </c>
      <c r="G3689">
        <f t="shared" si="688"/>
        <v>0</v>
      </c>
      <c r="H3689">
        <f t="shared" si="695"/>
        <v>0</v>
      </c>
      <c r="I3689">
        <f t="shared" si="690"/>
        <v>0</v>
      </c>
      <c r="J3689" t="str">
        <f t="shared" si="691"/>
        <v/>
      </c>
      <c r="L3689">
        <f t="shared" si="692"/>
        <v>67.731404342940607</v>
      </c>
      <c r="M3689">
        <f t="shared" si="696"/>
        <v>-202.39614358558811</v>
      </c>
      <c r="N3689">
        <f t="shared" si="697"/>
        <v>12.08430626320478</v>
      </c>
    </row>
    <row r="3690" spans="2:14" x14ac:dyDescent="0.25">
      <c r="B3690">
        <f t="shared" si="693"/>
        <v>3.6719999999997066</v>
      </c>
      <c r="C3690">
        <f t="shared" si="686"/>
        <v>5.0660901462597581</v>
      </c>
      <c r="D3690">
        <f t="shared" si="694"/>
        <v>0</v>
      </c>
      <c r="E3690">
        <f t="shared" si="687"/>
        <v>67.80241710028632</v>
      </c>
      <c r="F3690">
        <f t="shared" si="689"/>
        <v>0</v>
      </c>
      <c r="G3690">
        <f t="shared" si="688"/>
        <v>0</v>
      </c>
      <c r="H3690">
        <f t="shared" si="695"/>
        <v>0</v>
      </c>
      <c r="I3690">
        <f t="shared" si="690"/>
        <v>0</v>
      </c>
      <c r="J3690" t="str">
        <f t="shared" si="691"/>
        <v/>
      </c>
      <c r="L3690">
        <f t="shared" si="692"/>
        <v>67.721313251709546</v>
      </c>
      <c r="M3690">
        <f t="shared" si="696"/>
        <v>-202.33574910008656</v>
      </c>
      <c r="N3690">
        <f t="shared" si="697"/>
        <v>12.078897043465986</v>
      </c>
    </row>
    <row r="3691" spans="2:14" x14ac:dyDescent="0.25">
      <c r="B3691">
        <f t="shared" si="693"/>
        <v>3.6729999999997065</v>
      </c>
      <c r="C3691">
        <f t="shared" si="686"/>
        <v>5.0671071825162626</v>
      </c>
      <c r="D3691">
        <f t="shared" si="694"/>
        <v>0</v>
      </c>
      <c r="E3691">
        <f t="shared" si="687"/>
        <v>67.79230333120411</v>
      </c>
      <c r="F3691">
        <f t="shared" si="689"/>
        <v>0</v>
      </c>
      <c r="G3691">
        <f t="shared" si="688"/>
        <v>0</v>
      </c>
      <c r="H3691">
        <f t="shared" si="695"/>
        <v>0</v>
      </c>
      <c r="I3691">
        <f t="shared" si="690"/>
        <v>0</v>
      </c>
      <c r="J3691" t="str">
        <f t="shared" si="691"/>
        <v/>
      </c>
      <c r="L3691">
        <f t="shared" si="692"/>
        <v>67.711225166911134</v>
      </c>
      <c r="M3691">
        <f t="shared" si="696"/>
        <v>-202.27538164419911</v>
      </c>
      <c r="N3691">
        <f t="shared" si="697"/>
        <v>12.073491120645485</v>
      </c>
    </row>
    <row r="3692" spans="2:14" x14ac:dyDescent="0.25">
      <c r="B3692">
        <f t="shared" si="693"/>
        <v>3.6739999999997064</v>
      </c>
      <c r="C3692">
        <f t="shared" si="686"/>
        <v>5.0681240670662309</v>
      </c>
      <c r="D3692">
        <f t="shared" si="694"/>
        <v>0</v>
      </c>
      <c r="E3692">
        <f t="shared" si="687"/>
        <v>67.782192579144024</v>
      </c>
      <c r="F3692">
        <f t="shared" si="689"/>
        <v>0</v>
      </c>
      <c r="G3692">
        <f t="shared" si="688"/>
        <v>0</v>
      </c>
      <c r="H3692">
        <f t="shared" si="695"/>
        <v>0</v>
      </c>
      <c r="I3692">
        <f t="shared" si="690"/>
        <v>0</v>
      </c>
      <c r="J3692" t="str">
        <f t="shared" si="691"/>
        <v/>
      </c>
      <c r="L3692">
        <f t="shared" si="692"/>
        <v>67.701140087202035</v>
      </c>
      <c r="M3692">
        <f t="shared" si="696"/>
        <v>-202.2150412017254</v>
      </c>
      <c r="N3692">
        <f t="shared" si="697"/>
        <v>12.068088494743279</v>
      </c>
    </row>
    <row r="3693" spans="2:14" x14ac:dyDescent="0.25">
      <c r="B3693">
        <f t="shared" si="693"/>
        <v>3.6749999999997063</v>
      </c>
      <c r="C3693">
        <f t="shared" si="686"/>
        <v>5.0691407999549183</v>
      </c>
      <c r="D3693">
        <f t="shared" si="694"/>
        <v>0</v>
      </c>
      <c r="E3693">
        <f t="shared" si="687"/>
        <v>67.772084842756186</v>
      </c>
      <c r="F3693">
        <f t="shared" si="689"/>
        <v>0</v>
      </c>
      <c r="G3693">
        <f t="shared" si="688"/>
        <v>0</v>
      </c>
      <c r="H3693">
        <f t="shared" si="695"/>
        <v>0</v>
      </c>
      <c r="I3693">
        <f t="shared" si="690"/>
        <v>0</v>
      </c>
      <c r="J3693" t="str">
        <f t="shared" si="691"/>
        <v/>
      </c>
      <c r="L3693">
        <f t="shared" si="692"/>
        <v>67.691058011239676</v>
      </c>
      <c r="M3693">
        <f t="shared" si="696"/>
        <v>-202.15472775674925</v>
      </c>
      <c r="N3693">
        <f t="shared" si="697"/>
        <v>12.062689052072528</v>
      </c>
    </row>
    <row r="3694" spans="2:14" x14ac:dyDescent="0.25">
      <c r="B3694">
        <f t="shared" si="693"/>
        <v>3.6759999999997062</v>
      </c>
      <c r="C3694">
        <f t="shared" si="686"/>
        <v>5.0701573812275598</v>
      </c>
      <c r="D3694">
        <f t="shared" si="694"/>
        <v>0</v>
      </c>
      <c r="E3694">
        <f t="shared" si="687"/>
        <v>67.761980120691533</v>
      </c>
      <c r="F3694">
        <f t="shared" si="689"/>
        <v>0</v>
      </c>
      <c r="G3694">
        <f t="shared" si="688"/>
        <v>0</v>
      </c>
      <c r="H3694">
        <f t="shared" si="695"/>
        <v>0</v>
      </c>
      <c r="I3694">
        <f t="shared" si="690"/>
        <v>0</v>
      </c>
      <c r="J3694" t="str">
        <f t="shared" si="691"/>
        <v/>
      </c>
      <c r="L3694">
        <f t="shared" si="692"/>
        <v>67.680978937682312</v>
      </c>
      <c r="M3694">
        <f t="shared" si="696"/>
        <v>-202.0944412930703</v>
      </c>
      <c r="N3694">
        <f t="shared" si="697"/>
        <v>12.057292678946396</v>
      </c>
    </row>
    <row r="3695" spans="2:14" x14ac:dyDescent="0.25">
      <c r="B3695">
        <f t="shared" si="693"/>
        <v>3.6769999999997061</v>
      </c>
      <c r="C3695">
        <f t="shared" si="686"/>
        <v>5.0711738109293698</v>
      </c>
      <c r="D3695">
        <f t="shared" si="694"/>
        <v>0</v>
      </c>
      <c r="E3695">
        <f t="shared" si="687"/>
        <v>67.751878411601808</v>
      </c>
      <c r="F3695">
        <f t="shared" si="689"/>
        <v>0</v>
      </c>
      <c r="G3695">
        <f t="shared" si="688"/>
        <v>0</v>
      </c>
      <c r="H3695">
        <f t="shared" si="695"/>
        <v>0</v>
      </c>
      <c r="I3695">
        <f t="shared" si="690"/>
        <v>0</v>
      </c>
      <c r="J3695" t="str">
        <f t="shared" si="691"/>
        <v/>
      </c>
      <c r="L3695">
        <f t="shared" si="692"/>
        <v>67.670902865188992</v>
      </c>
      <c r="M3695">
        <f t="shared" si="696"/>
        <v>-202.03418179448818</v>
      </c>
      <c r="N3695">
        <f t="shared" si="697"/>
        <v>12.051899716425396</v>
      </c>
    </row>
    <row r="3696" spans="2:14" x14ac:dyDescent="0.25">
      <c r="B3696">
        <f t="shared" si="693"/>
        <v>3.6779999999997059</v>
      </c>
      <c r="C3696">
        <f t="shared" si="686"/>
        <v>5.0721900891055443</v>
      </c>
      <c r="D3696">
        <f t="shared" si="694"/>
        <v>0</v>
      </c>
      <c r="E3696">
        <f t="shared" si="687"/>
        <v>67.741779714139554</v>
      </c>
      <c r="F3696">
        <f t="shared" si="689"/>
        <v>0</v>
      </c>
      <c r="G3696">
        <f t="shared" si="688"/>
        <v>0</v>
      </c>
      <c r="H3696">
        <f t="shared" si="695"/>
        <v>0</v>
      </c>
      <c r="I3696">
        <f t="shared" si="690"/>
        <v>0</v>
      </c>
      <c r="J3696" t="str">
        <f t="shared" si="691"/>
        <v/>
      </c>
      <c r="L3696">
        <f t="shared" si="692"/>
        <v>67.660829792419534</v>
      </c>
      <c r="M3696">
        <f t="shared" si="696"/>
        <v>-201.97394924508671</v>
      </c>
      <c r="N3696">
        <f t="shared" si="697"/>
        <v>12.046509937135852</v>
      </c>
    </row>
    <row r="3697" spans="2:14" x14ac:dyDescent="0.25">
      <c r="B3697">
        <f t="shared" si="693"/>
        <v>3.6789999999997058</v>
      </c>
      <c r="C3697">
        <f t="shared" si="686"/>
        <v>5.0732062158012567</v>
      </c>
      <c r="D3697">
        <f t="shared" si="694"/>
        <v>0</v>
      </c>
      <c r="E3697">
        <f t="shared" si="687"/>
        <v>67.731684026958106</v>
      </c>
      <c r="F3697">
        <f t="shared" si="689"/>
        <v>0</v>
      </c>
      <c r="G3697">
        <f t="shared" si="688"/>
        <v>0</v>
      </c>
      <c r="H3697">
        <f t="shared" si="695"/>
        <v>0</v>
      </c>
      <c r="I3697">
        <f t="shared" si="690"/>
        <v>0</v>
      </c>
      <c r="J3697" t="str">
        <f t="shared" si="691"/>
        <v/>
      </c>
      <c r="L3697">
        <f t="shared" si="692"/>
        <v>67.650759718034593</v>
      </c>
      <c r="M3697">
        <f t="shared" si="696"/>
        <v>-201.91374362894976</v>
      </c>
      <c r="N3697">
        <f t="shared" si="697"/>
        <v>12.041123227390926</v>
      </c>
    </row>
    <row r="3698" spans="2:14" x14ac:dyDescent="0.25">
      <c r="B3698">
        <f t="shared" si="693"/>
        <v>3.6799999999997057</v>
      </c>
      <c r="C3698">
        <f t="shared" si="686"/>
        <v>5.0742221910616614</v>
      </c>
      <c r="D3698">
        <f t="shared" si="694"/>
        <v>0</v>
      </c>
      <c r="E3698">
        <f t="shared" si="687"/>
        <v>67.721591348711627</v>
      </c>
      <c r="F3698">
        <f t="shared" si="689"/>
        <v>0</v>
      </c>
      <c r="G3698">
        <f t="shared" si="688"/>
        <v>0</v>
      </c>
      <c r="H3698">
        <f t="shared" si="695"/>
        <v>0</v>
      </c>
      <c r="I3698">
        <f t="shared" si="690"/>
        <v>0</v>
      </c>
      <c r="J3698" t="str">
        <f t="shared" si="691"/>
        <v/>
      </c>
      <c r="L3698">
        <f t="shared" si="692"/>
        <v>67.640692640695605</v>
      </c>
      <c r="M3698">
        <f t="shared" si="696"/>
        <v>-201.85356492959272</v>
      </c>
      <c r="N3698">
        <f t="shared" si="697"/>
        <v>12.035739928251132</v>
      </c>
    </row>
    <row r="3699" spans="2:14" x14ac:dyDescent="0.25">
      <c r="B3699">
        <f t="shared" si="693"/>
        <v>3.6809999999997056</v>
      </c>
      <c r="C3699">
        <f t="shared" si="686"/>
        <v>5.0752380149318919</v>
      </c>
      <c r="D3699">
        <f t="shared" si="694"/>
        <v>0</v>
      </c>
      <c r="E3699">
        <f t="shared" si="687"/>
        <v>67.711501678055058</v>
      </c>
      <c r="F3699">
        <f t="shared" si="689"/>
        <v>0</v>
      </c>
      <c r="G3699">
        <f t="shared" si="688"/>
        <v>0</v>
      </c>
      <c r="H3699">
        <f t="shared" si="695"/>
        <v>0</v>
      </c>
      <c r="I3699">
        <f t="shared" si="690"/>
        <v>0</v>
      </c>
      <c r="J3699" t="str">
        <f t="shared" si="691"/>
        <v/>
      </c>
      <c r="L3699">
        <f t="shared" si="692"/>
        <v>67.630628559064803</v>
      </c>
      <c r="M3699">
        <f t="shared" si="696"/>
        <v>-201.79341313138366</v>
      </c>
      <c r="N3699">
        <f t="shared" si="697"/>
        <v>12.030359584969119</v>
      </c>
    </row>
    <row r="3700" spans="2:14" x14ac:dyDescent="0.25">
      <c r="B3700">
        <f t="shared" si="693"/>
        <v>3.6819999999997055</v>
      </c>
      <c r="C3700">
        <f t="shared" si="686"/>
        <v>5.0762536874570623</v>
      </c>
      <c r="D3700">
        <f t="shared" si="694"/>
        <v>0</v>
      </c>
      <c r="E3700">
        <f t="shared" si="687"/>
        <v>67.701415013644166</v>
      </c>
      <c r="F3700">
        <f t="shared" si="689"/>
        <v>0</v>
      </c>
      <c r="G3700">
        <f t="shared" si="688"/>
        <v>0</v>
      </c>
      <c r="H3700">
        <f t="shared" si="695"/>
        <v>0</v>
      </c>
      <c r="I3700">
        <f t="shared" si="690"/>
        <v>0</v>
      </c>
      <c r="J3700" t="str">
        <f t="shared" si="691"/>
        <v/>
      </c>
      <c r="L3700">
        <f t="shared" si="692"/>
        <v>67.620567471805188</v>
      </c>
      <c r="M3700">
        <f t="shared" si="696"/>
        <v>-201.73328821783798</v>
      </c>
      <c r="N3700">
        <f t="shared" si="697"/>
        <v>12.024982765979075</v>
      </c>
    </row>
    <row r="3701" spans="2:14" x14ac:dyDescent="0.25">
      <c r="B3701">
        <f t="shared" si="693"/>
        <v>3.6829999999997054</v>
      </c>
      <c r="C3701">
        <f t="shared" si="686"/>
        <v>5.0772692086822673</v>
      </c>
      <c r="D3701">
        <f t="shared" si="694"/>
        <v>0</v>
      </c>
      <c r="E3701">
        <f t="shared" si="687"/>
        <v>67.6913313541355</v>
      </c>
      <c r="F3701">
        <f t="shared" si="689"/>
        <v>0</v>
      </c>
      <c r="G3701">
        <f t="shared" si="688"/>
        <v>0</v>
      </c>
      <c r="H3701">
        <f t="shared" si="695"/>
        <v>0</v>
      </c>
      <c r="I3701">
        <f t="shared" si="690"/>
        <v>0</v>
      </c>
      <c r="J3701" t="str">
        <f t="shared" si="691"/>
        <v/>
      </c>
      <c r="L3701">
        <f t="shared" si="692"/>
        <v>67.610509377580613</v>
      </c>
      <c r="M3701">
        <f t="shared" si="696"/>
        <v>-201.67319017332375</v>
      </c>
      <c r="N3701">
        <f t="shared" si="697"/>
        <v>12.019608902846812</v>
      </c>
    </row>
    <row r="3702" spans="2:14" x14ac:dyDescent="0.25">
      <c r="B3702">
        <f t="shared" si="693"/>
        <v>3.6839999999997053</v>
      </c>
      <c r="C3702">
        <f t="shared" si="686"/>
        <v>5.0782845786525792</v>
      </c>
      <c r="D3702">
        <f t="shared" si="694"/>
        <v>0</v>
      </c>
      <c r="E3702">
        <f t="shared" si="687"/>
        <v>67.681250698186403</v>
      </c>
      <c r="F3702">
        <f t="shared" si="689"/>
        <v>0</v>
      </c>
      <c r="G3702">
        <f t="shared" si="688"/>
        <v>0</v>
      </c>
      <c r="H3702">
        <f t="shared" si="695"/>
        <v>0</v>
      </c>
      <c r="I3702">
        <f t="shared" si="690"/>
        <v>0</v>
      </c>
      <c r="J3702" t="str">
        <f t="shared" si="691"/>
        <v/>
      </c>
      <c r="L3702">
        <f t="shared" si="692"/>
        <v>67.600454275055696</v>
      </c>
      <c r="M3702">
        <f t="shared" si="696"/>
        <v>-201.6131189819248</v>
      </c>
      <c r="N3702">
        <f t="shared" si="697"/>
        <v>12.014238222946005</v>
      </c>
    </row>
    <row r="3703" spans="2:14" x14ac:dyDescent="0.25">
      <c r="B3703">
        <f t="shared" si="693"/>
        <v>3.6849999999997052</v>
      </c>
      <c r="C3703">
        <f t="shared" si="686"/>
        <v>5.0792997974130518</v>
      </c>
      <c r="D3703">
        <f t="shared" si="694"/>
        <v>0</v>
      </c>
      <c r="E3703">
        <f t="shared" si="687"/>
        <v>67.671173044455045</v>
      </c>
      <c r="F3703">
        <f t="shared" si="689"/>
        <v>0</v>
      </c>
      <c r="G3703">
        <f t="shared" si="688"/>
        <v>0</v>
      </c>
      <c r="H3703">
        <f t="shared" si="695"/>
        <v>0</v>
      </c>
      <c r="I3703">
        <f t="shared" si="690"/>
        <v>0</v>
      </c>
      <c r="J3703" t="str">
        <f t="shared" si="691"/>
        <v/>
      </c>
      <c r="L3703">
        <f t="shared" si="692"/>
        <v>67.590402162895842</v>
      </c>
      <c r="M3703">
        <f t="shared" si="696"/>
        <v>-201.55307462715655</v>
      </c>
      <c r="N3703">
        <f t="shared" si="697"/>
        <v>12.00887095365033</v>
      </c>
    </row>
    <row r="3704" spans="2:14" x14ac:dyDescent="0.25">
      <c r="B3704">
        <f t="shared" si="693"/>
        <v>3.6859999999997051</v>
      </c>
      <c r="C3704">
        <f t="shared" si="686"/>
        <v>5.0803148650087184</v>
      </c>
      <c r="D3704">
        <f t="shared" si="694"/>
        <v>0</v>
      </c>
      <c r="E3704">
        <f t="shared" si="687"/>
        <v>67.661098391600376</v>
      </c>
      <c r="F3704">
        <f t="shared" si="689"/>
        <v>0</v>
      </c>
      <c r="G3704">
        <f t="shared" si="688"/>
        <v>0</v>
      </c>
      <c r="H3704">
        <f t="shared" si="695"/>
        <v>0</v>
      </c>
      <c r="I3704">
        <f t="shared" si="690"/>
        <v>0</v>
      </c>
      <c r="J3704" t="str">
        <f t="shared" si="691"/>
        <v/>
      </c>
      <c r="L3704">
        <f t="shared" si="692"/>
        <v>67.580353039767246</v>
      </c>
      <c r="M3704">
        <f t="shared" si="696"/>
        <v>-201.49305709338705</v>
      </c>
      <c r="N3704">
        <f t="shared" si="697"/>
        <v>12.003506753899273</v>
      </c>
    </row>
    <row r="3705" spans="2:14" x14ac:dyDescent="0.25">
      <c r="B3705">
        <f t="shared" si="693"/>
        <v>3.686999999999705</v>
      </c>
      <c r="C3705">
        <f t="shared" si="686"/>
        <v>5.0813297814845928</v>
      </c>
      <c r="D3705">
        <f t="shared" si="694"/>
        <v>0</v>
      </c>
      <c r="E3705">
        <f t="shared" si="687"/>
        <v>67.651026738282155</v>
      </c>
      <c r="F3705">
        <f t="shared" si="689"/>
        <v>0</v>
      </c>
      <c r="G3705">
        <f t="shared" si="688"/>
        <v>0</v>
      </c>
      <c r="H3705">
        <f t="shared" si="695"/>
        <v>0</v>
      </c>
      <c r="I3705">
        <f t="shared" si="690"/>
        <v>0</v>
      </c>
      <c r="J3705" t="str">
        <f t="shared" si="691"/>
        <v/>
      </c>
      <c r="L3705">
        <f t="shared" si="692"/>
        <v>67.570306904336917</v>
      </c>
      <c r="M3705">
        <f t="shared" si="696"/>
        <v>-201.43306636441594</v>
      </c>
      <c r="N3705">
        <f t="shared" si="697"/>
        <v>11.998145737379673</v>
      </c>
    </row>
    <row r="3706" spans="2:14" x14ac:dyDescent="0.25">
      <c r="B3706">
        <f t="shared" si="693"/>
        <v>3.6879999999997048</v>
      </c>
      <c r="C3706">
        <f t="shared" si="686"/>
        <v>5.0823445468856674</v>
      </c>
      <c r="D3706">
        <f t="shared" si="694"/>
        <v>0</v>
      </c>
      <c r="E3706">
        <f t="shared" si="687"/>
        <v>67.640958083160925</v>
      </c>
      <c r="F3706">
        <f t="shared" si="689"/>
        <v>0</v>
      </c>
      <c r="G3706">
        <f t="shared" si="688"/>
        <v>0</v>
      </c>
      <c r="H3706">
        <f t="shared" si="695"/>
        <v>0</v>
      </c>
      <c r="I3706">
        <f t="shared" si="690"/>
        <v>0</v>
      </c>
      <c r="J3706" t="str">
        <f t="shared" si="691"/>
        <v/>
      </c>
      <c r="L3706">
        <f t="shared" si="692"/>
        <v>67.560263755272672</v>
      </c>
      <c r="M3706">
        <f t="shared" si="696"/>
        <v>-201.37310242461126</v>
      </c>
      <c r="N3706">
        <f t="shared" si="697"/>
        <v>11.992787904091529</v>
      </c>
    </row>
    <row r="3707" spans="2:14" x14ac:dyDescent="0.25">
      <c r="B3707">
        <f t="shared" si="693"/>
        <v>3.6889999999997047</v>
      </c>
      <c r="C3707">
        <f t="shared" si="686"/>
        <v>5.0833591612569151</v>
      </c>
      <c r="D3707">
        <f t="shared" si="694"/>
        <v>0</v>
      </c>
      <c r="E3707">
        <f t="shared" si="687"/>
        <v>67.630892424898022</v>
      </c>
      <c r="F3707">
        <f t="shared" si="689"/>
        <v>0</v>
      </c>
      <c r="G3707">
        <f t="shared" si="688"/>
        <v>0</v>
      </c>
      <c r="H3707">
        <f t="shared" si="695"/>
        <v>0</v>
      </c>
      <c r="I3707">
        <f t="shared" si="690"/>
        <v>0</v>
      </c>
      <c r="J3707" t="str">
        <f t="shared" si="691"/>
        <v/>
      </c>
      <c r="L3707">
        <f t="shared" si="692"/>
        <v>67.550223591243054</v>
      </c>
      <c r="M3707">
        <f t="shared" si="696"/>
        <v>-201.31316525805687</v>
      </c>
      <c r="N3707">
        <f t="shared" si="697"/>
        <v>11.987433367721678</v>
      </c>
    </row>
    <row r="3708" spans="2:14" x14ac:dyDescent="0.25">
      <c r="B3708">
        <f t="shared" si="693"/>
        <v>3.6899999999997046</v>
      </c>
      <c r="C3708">
        <f t="shared" si="686"/>
        <v>5.0843736246432885</v>
      </c>
      <c r="D3708">
        <f t="shared" si="694"/>
        <v>0</v>
      </c>
      <c r="E3708">
        <f t="shared" si="687"/>
        <v>67.620829762155608</v>
      </c>
      <c r="F3708">
        <f t="shared" si="689"/>
        <v>0</v>
      </c>
      <c r="G3708">
        <f t="shared" si="688"/>
        <v>0</v>
      </c>
      <c r="H3708">
        <f t="shared" si="695"/>
        <v>0</v>
      </c>
      <c r="I3708">
        <f t="shared" si="690"/>
        <v>0</v>
      </c>
      <c r="J3708" t="str">
        <f t="shared" si="691"/>
        <v/>
      </c>
      <c r="L3708">
        <f t="shared" si="692"/>
        <v>67.540186410917457</v>
      </c>
      <c r="M3708">
        <f t="shared" si="696"/>
        <v>-201.25325484826817</v>
      </c>
      <c r="N3708">
        <f t="shared" si="697"/>
        <v>11.982081900896446</v>
      </c>
    </row>
    <row r="3709" spans="2:14" x14ac:dyDescent="0.25">
      <c r="B3709">
        <f t="shared" si="693"/>
        <v>3.6909999999997045</v>
      </c>
      <c r="C3709">
        <f t="shared" si="686"/>
        <v>5.0853879370897204</v>
      </c>
      <c r="D3709">
        <f t="shared" si="694"/>
        <v>0</v>
      </c>
      <c r="E3709">
        <f t="shared" si="687"/>
        <v>67.610770093596614</v>
      </c>
      <c r="F3709">
        <f t="shared" si="689"/>
        <v>0</v>
      </c>
      <c r="G3709">
        <f t="shared" si="688"/>
        <v>0</v>
      </c>
      <c r="H3709">
        <f t="shared" si="695"/>
        <v>0</v>
      </c>
      <c r="I3709">
        <f t="shared" si="690"/>
        <v>0</v>
      </c>
      <c r="J3709" t="str">
        <f t="shared" si="691"/>
        <v/>
      </c>
      <c r="L3709">
        <f t="shared" si="692"/>
        <v>67.530152212966044</v>
      </c>
      <c r="M3709">
        <f t="shared" si="696"/>
        <v>-201.19337117989744</v>
      </c>
      <c r="N3709">
        <f t="shared" si="697"/>
        <v>11.976733730989508</v>
      </c>
    </row>
    <row r="3710" spans="2:14" x14ac:dyDescent="0.25">
      <c r="B3710">
        <f t="shared" si="693"/>
        <v>3.6919999999997044</v>
      </c>
      <c r="C3710">
        <f t="shared" si="686"/>
        <v>5.0864020986411242</v>
      </c>
      <c r="D3710">
        <f t="shared" si="694"/>
        <v>0</v>
      </c>
      <c r="E3710">
        <f t="shared" si="687"/>
        <v>67.600713417884791</v>
      </c>
      <c r="F3710">
        <f t="shared" si="689"/>
        <v>0</v>
      </c>
      <c r="G3710">
        <f t="shared" si="688"/>
        <v>0</v>
      </c>
      <c r="H3710">
        <f t="shared" si="695"/>
        <v>0</v>
      </c>
      <c r="I3710">
        <f t="shared" si="690"/>
        <v>0</v>
      </c>
      <c r="J3710" t="str">
        <f t="shared" si="691"/>
        <v/>
      </c>
      <c r="L3710">
        <f t="shared" si="692"/>
        <v>67.520120996059788</v>
      </c>
      <c r="M3710">
        <f t="shared" si="696"/>
        <v>-201.13351423646009</v>
      </c>
      <c r="N3710">
        <f t="shared" si="697"/>
        <v>11.971388630627189</v>
      </c>
    </row>
    <row r="3711" spans="2:14" x14ac:dyDescent="0.25">
      <c r="B3711">
        <f t="shared" si="693"/>
        <v>3.6929999999997043</v>
      </c>
      <c r="C3711">
        <f t="shared" si="686"/>
        <v>5.0874161093423922</v>
      </c>
      <c r="D3711">
        <f t="shared" si="694"/>
        <v>0</v>
      </c>
      <c r="E3711">
        <f t="shared" si="687"/>
        <v>67.59065973368466</v>
      </c>
      <c r="F3711">
        <f t="shared" si="689"/>
        <v>0</v>
      </c>
      <c r="G3711">
        <f t="shared" si="688"/>
        <v>0</v>
      </c>
      <c r="H3711">
        <f t="shared" si="695"/>
        <v>0</v>
      </c>
      <c r="I3711">
        <f t="shared" si="690"/>
        <v>0</v>
      </c>
      <c r="J3711" t="str">
        <f t="shared" si="691"/>
        <v/>
      </c>
      <c r="L3711">
        <f t="shared" si="692"/>
        <v>67.510092758870428</v>
      </c>
      <c r="M3711">
        <f t="shared" si="696"/>
        <v>-201.07368400260839</v>
      </c>
      <c r="N3711">
        <f t="shared" si="697"/>
        <v>11.966046827183163</v>
      </c>
    </row>
    <row r="3712" spans="2:14" x14ac:dyDescent="0.25">
      <c r="B3712">
        <f t="shared" si="693"/>
        <v>3.6939999999997042</v>
      </c>
      <c r="C3712">
        <f t="shared" si="686"/>
        <v>5.0884299692383976</v>
      </c>
      <c r="D3712">
        <f t="shared" si="694"/>
        <v>0</v>
      </c>
      <c r="E3712">
        <f t="shared" si="687"/>
        <v>67.580609039661539</v>
      </c>
      <c r="F3712">
        <f t="shared" si="689"/>
        <v>0</v>
      </c>
      <c r="G3712">
        <f t="shared" si="688"/>
        <v>0</v>
      </c>
      <c r="H3712">
        <f t="shared" si="695"/>
        <v>0</v>
      </c>
      <c r="I3712">
        <f t="shared" si="690"/>
        <v>0</v>
      </c>
      <c r="J3712" t="str">
        <f t="shared" si="691"/>
        <v/>
      </c>
      <c r="L3712">
        <f t="shared" si="692"/>
        <v>67.500067500070472</v>
      </c>
      <c r="M3712">
        <f t="shared" si="696"/>
        <v>-201.01388046242619</v>
      </c>
      <c r="N3712">
        <f t="shared" si="697"/>
        <v>11.960708093283756</v>
      </c>
    </row>
    <row r="3713" spans="2:14" x14ac:dyDescent="0.25">
      <c r="B3713">
        <f t="shared" si="693"/>
        <v>3.6949999999997041</v>
      </c>
      <c r="C3713">
        <f t="shared" si="686"/>
        <v>5.0894436783739927</v>
      </c>
      <c r="D3713">
        <f t="shared" si="694"/>
        <v>0</v>
      </c>
      <c r="E3713">
        <f t="shared" si="687"/>
        <v>67.570561334481567</v>
      </c>
      <c r="F3713">
        <f t="shared" si="689"/>
        <v>0</v>
      </c>
      <c r="G3713">
        <f t="shared" si="688"/>
        <v>0</v>
      </c>
      <c r="H3713">
        <f t="shared" si="695"/>
        <v>0</v>
      </c>
      <c r="I3713">
        <f t="shared" si="690"/>
        <v>0</v>
      </c>
      <c r="J3713" t="str">
        <f t="shared" si="691"/>
        <v/>
      </c>
      <c r="L3713">
        <f t="shared" si="692"/>
        <v>67.490045218333265</v>
      </c>
      <c r="M3713">
        <f t="shared" si="696"/>
        <v>-200.95410359942889</v>
      </c>
      <c r="N3713">
        <f t="shared" si="697"/>
        <v>11.955372656302643</v>
      </c>
    </row>
    <row r="3714" spans="2:14" x14ac:dyDescent="0.25">
      <c r="B3714">
        <f t="shared" si="693"/>
        <v>3.695999999999704</v>
      </c>
      <c r="C3714">
        <f t="shared" si="686"/>
        <v>5.09045723679401</v>
      </c>
      <c r="D3714">
        <f t="shared" si="694"/>
        <v>0</v>
      </c>
      <c r="E3714">
        <f t="shared" si="687"/>
        <v>67.56051661681164</v>
      </c>
      <c r="F3714">
        <f t="shared" si="689"/>
        <v>0</v>
      </c>
      <c r="G3714">
        <f t="shared" si="688"/>
        <v>0</v>
      </c>
      <c r="H3714">
        <f t="shared" si="695"/>
        <v>0</v>
      </c>
      <c r="I3714">
        <f t="shared" si="690"/>
        <v>0</v>
      </c>
      <c r="J3714" t="str">
        <f t="shared" si="691"/>
        <v/>
      </c>
      <c r="L3714">
        <f t="shared" si="692"/>
        <v>67.48002591233292</v>
      </c>
      <c r="M3714">
        <f t="shared" si="696"/>
        <v>-200.89435339855299</v>
      </c>
      <c r="N3714">
        <f t="shared" si="697"/>
        <v>11.950040175179311</v>
      </c>
    </row>
    <row r="3715" spans="2:14" x14ac:dyDescent="0.25">
      <c r="B3715">
        <f t="shared" si="693"/>
        <v>3.6969999999997039</v>
      </c>
      <c r="C3715">
        <f t="shared" si="686"/>
        <v>5.0914706445432625</v>
      </c>
      <c r="D3715">
        <f t="shared" si="694"/>
        <v>0</v>
      </c>
      <c r="E3715">
        <f t="shared" si="687"/>
        <v>67.550474885319474</v>
      </c>
      <c r="F3715">
        <f t="shared" si="689"/>
        <v>0</v>
      </c>
      <c r="G3715">
        <f t="shared" si="688"/>
        <v>0</v>
      </c>
      <c r="H3715">
        <f t="shared" si="695"/>
        <v>0</v>
      </c>
      <c r="I3715">
        <f t="shared" si="690"/>
        <v>0</v>
      </c>
      <c r="J3715" t="str">
        <f t="shared" si="691"/>
        <v/>
      </c>
      <c r="L3715">
        <f t="shared" si="692"/>
        <v>67.470009580744332</v>
      </c>
      <c r="M3715">
        <f t="shared" si="696"/>
        <v>-200.83462984331391</v>
      </c>
      <c r="N3715">
        <f t="shared" si="697"/>
        <v>11.94471110466111</v>
      </c>
    </row>
    <row r="3716" spans="2:14" x14ac:dyDescent="0.25">
      <c r="B3716">
        <f t="shared" si="693"/>
        <v>3.6979999999997037</v>
      </c>
      <c r="C3716">
        <f t="shared" si="686"/>
        <v>5.092483901666542</v>
      </c>
      <c r="D3716">
        <f t="shared" si="694"/>
        <v>0</v>
      </c>
      <c r="E3716">
        <f t="shared" si="687"/>
        <v>67.54043613867357</v>
      </c>
      <c r="F3716">
        <f t="shared" si="689"/>
        <v>0</v>
      </c>
      <c r="G3716">
        <f t="shared" si="688"/>
        <v>0</v>
      </c>
      <c r="H3716">
        <f t="shared" si="695"/>
        <v>0</v>
      </c>
      <c r="I3716">
        <f t="shared" si="690"/>
        <v>0</v>
      </c>
      <c r="J3716" t="str">
        <f t="shared" si="691"/>
        <v/>
      </c>
      <c r="L3716">
        <f t="shared" si="692"/>
        <v>67.459996222243177</v>
      </c>
      <c r="M3716">
        <f t="shared" si="696"/>
        <v>-200.77493291807968</v>
      </c>
      <c r="N3716">
        <f t="shared" si="697"/>
        <v>11.93938499000069</v>
      </c>
    </row>
    <row r="3717" spans="2:14" x14ac:dyDescent="0.25">
      <c r="B3717">
        <f t="shared" si="693"/>
        <v>3.6989999999997036</v>
      </c>
      <c r="C3717">
        <f t="shared" si="686"/>
        <v>5.0934970082086224</v>
      </c>
      <c r="D3717">
        <f t="shared" si="694"/>
        <v>0</v>
      </c>
      <c r="E3717">
        <f t="shared" si="687"/>
        <v>67.530400375543209</v>
      </c>
      <c r="F3717">
        <f t="shared" si="689"/>
        <v>0</v>
      </c>
      <c r="G3717">
        <f t="shared" si="688"/>
        <v>0</v>
      </c>
      <c r="H3717">
        <f t="shared" si="695"/>
        <v>0</v>
      </c>
      <c r="I3717">
        <f t="shared" si="690"/>
        <v>0</v>
      </c>
      <c r="J3717" t="str">
        <f t="shared" si="691"/>
        <v/>
      </c>
      <c r="L3717">
        <f t="shared" si="692"/>
        <v>67.449985835505942</v>
      </c>
      <c r="M3717">
        <f t="shared" si="696"/>
        <v>-200.71526260721839</v>
      </c>
      <c r="N3717">
        <f t="shared" si="697"/>
        <v>11.934062172258564</v>
      </c>
    </row>
    <row r="3718" spans="2:14" x14ac:dyDescent="0.25">
      <c r="B3718">
        <f t="shared" si="693"/>
        <v>3.6999999999997035</v>
      </c>
      <c r="C3718">
        <f t="shared" si="686"/>
        <v>5.0945099642142555</v>
      </c>
      <c r="D3718">
        <f t="shared" si="694"/>
        <v>0</v>
      </c>
      <c r="E3718">
        <f t="shared" si="687"/>
        <v>67.520367594598468</v>
      </c>
      <c r="F3718">
        <f t="shared" si="689"/>
        <v>0</v>
      </c>
      <c r="G3718">
        <f t="shared" si="688"/>
        <v>0</v>
      </c>
      <c r="H3718">
        <f t="shared" si="695"/>
        <v>0</v>
      </c>
      <c r="I3718">
        <f t="shared" si="690"/>
        <v>0</v>
      </c>
      <c r="J3718" t="str">
        <f t="shared" si="691"/>
        <v/>
      </c>
      <c r="L3718">
        <f t="shared" si="692"/>
        <v>67.439978419209879</v>
      </c>
      <c r="M3718">
        <f t="shared" si="696"/>
        <v>-200.65561889481387</v>
      </c>
      <c r="N3718">
        <f t="shared" si="697"/>
        <v>11.928742537747894</v>
      </c>
    </row>
    <row r="3719" spans="2:14" x14ac:dyDescent="0.25">
      <c r="B3719">
        <f t="shared" si="693"/>
        <v>3.7009999999997034</v>
      </c>
      <c r="C3719">
        <f t="shared" si="686"/>
        <v>5.0955227697281744</v>
      </c>
      <c r="D3719">
        <f t="shared" si="694"/>
        <v>0</v>
      </c>
      <c r="E3719">
        <f t="shared" si="687"/>
        <v>67.510337794510221</v>
      </c>
      <c r="F3719">
        <f t="shared" si="689"/>
        <v>0</v>
      </c>
      <c r="G3719">
        <f t="shared" si="688"/>
        <v>0</v>
      </c>
      <c r="H3719">
        <f t="shared" si="695"/>
        <v>0</v>
      </c>
      <c r="I3719">
        <f t="shared" si="690"/>
        <v>0</v>
      </c>
      <c r="J3719" t="str">
        <f t="shared" si="691"/>
        <v/>
      </c>
      <c r="L3719">
        <f t="shared" si="692"/>
        <v>67.429973972033025</v>
      </c>
      <c r="M3719">
        <f t="shared" si="696"/>
        <v>-200.59600176494996</v>
      </c>
      <c r="N3719">
        <f t="shared" si="697"/>
        <v>11.923425972781843</v>
      </c>
    </row>
    <row r="3720" spans="2:14" x14ac:dyDescent="0.25">
      <c r="B3720">
        <f t="shared" si="693"/>
        <v>3.7019999999997033</v>
      </c>
      <c r="C3720">
        <f t="shared" si="686"/>
        <v>5.0965354247950918</v>
      </c>
      <c r="D3720">
        <f t="shared" si="694"/>
        <v>0</v>
      </c>
      <c r="E3720">
        <f t="shared" si="687"/>
        <v>67.500310973950135</v>
      </c>
      <c r="F3720">
        <f t="shared" si="689"/>
        <v>0</v>
      </c>
      <c r="G3720">
        <f t="shared" si="688"/>
        <v>0</v>
      </c>
      <c r="H3720">
        <f t="shared" si="695"/>
        <v>0</v>
      </c>
      <c r="I3720">
        <f t="shared" si="690"/>
        <v>0</v>
      </c>
      <c r="J3720" t="str">
        <f t="shared" si="691"/>
        <v/>
      </c>
      <c r="L3720">
        <f t="shared" si="692"/>
        <v>67.419972492654196</v>
      </c>
      <c r="M3720">
        <f t="shared" si="696"/>
        <v>-200.53641120171051</v>
      </c>
      <c r="N3720">
        <f t="shared" si="697"/>
        <v>11.918112591047247</v>
      </c>
    </row>
    <row r="3721" spans="2:14" x14ac:dyDescent="0.25">
      <c r="B3721">
        <f t="shared" si="693"/>
        <v>3.7029999999997032</v>
      </c>
      <c r="C3721">
        <f t="shared" si="686"/>
        <v>5.0975479294597008</v>
      </c>
      <c r="D3721">
        <f t="shared" si="694"/>
        <v>0</v>
      </c>
      <c r="E3721">
        <f t="shared" si="687"/>
        <v>67.490287131590662</v>
      </c>
      <c r="F3721">
        <f t="shared" si="689"/>
        <v>0</v>
      </c>
      <c r="G3721">
        <f t="shared" si="688"/>
        <v>0</v>
      </c>
      <c r="H3721">
        <f t="shared" si="695"/>
        <v>0</v>
      </c>
      <c r="I3721">
        <f t="shared" si="690"/>
        <v>0</v>
      </c>
      <c r="J3721" t="str">
        <f t="shared" si="691"/>
        <v/>
      </c>
      <c r="L3721">
        <f t="shared" si="692"/>
        <v>67.409973979753005</v>
      </c>
      <c r="M3721">
        <f t="shared" si="696"/>
        <v>-200.47684718946357</v>
      </c>
      <c r="N3721">
        <f t="shared" si="697"/>
        <v>11.912802506230946</v>
      </c>
    </row>
    <row r="3722" spans="2:14" x14ac:dyDescent="0.25">
      <c r="B3722">
        <f t="shared" si="693"/>
        <v>3.7039999999997031</v>
      </c>
      <c r="C3722">
        <f t="shared" si="686"/>
        <v>5.098560283766675</v>
      </c>
      <c r="D3722">
        <f t="shared" si="694"/>
        <v>0</v>
      </c>
      <c r="E3722">
        <f t="shared" si="687"/>
        <v>67.480266266105033</v>
      </c>
      <c r="F3722">
        <f t="shared" si="689"/>
        <v>0</v>
      </c>
      <c r="G3722">
        <f t="shared" si="688"/>
        <v>0</v>
      </c>
      <c r="H3722">
        <f t="shared" si="695"/>
        <v>0</v>
      </c>
      <c r="I3722">
        <f t="shared" si="690"/>
        <v>0</v>
      </c>
      <c r="J3722" t="str">
        <f t="shared" si="691"/>
        <v/>
      </c>
      <c r="L3722">
        <f t="shared" si="692"/>
        <v>67.399978432009874</v>
      </c>
      <c r="M3722">
        <f t="shared" si="696"/>
        <v>-200.41730971257721</v>
      </c>
      <c r="N3722">
        <f t="shared" si="697"/>
        <v>11.907495377272426</v>
      </c>
    </row>
    <row r="3723" spans="2:14" x14ac:dyDescent="0.25">
      <c r="B3723">
        <f t="shared" si="693"/>
        <v>3.704999999999703</v>
      </c>
      <c r="C3723">
        <f t="shared" si="686"/>
        <v>5.0995724877606667</v>
      </c>
      <c r="D3723">
        <f t="shared" si="694"/>
        <v>0</v>
      </c>
      <c r="E3723">
        <f t="shared" si="687"/>
        <v>67.470248376167277</v>
      </c>
      <c r="F3723">
        <f t="shared" si="689"/>
        <v>0</v>
      </c>
      <c r="G3723">
        <f t="shared" si="688"/>
        <v>0</v>
      </c>
      <c r="H3723">
        <f t="shared" si="695"/>
        <v>0</v>
      </c>
      <c r="I3723">
        <f t="shared" si="690"/>
        <v>0</v>
      </c>
      <c r="J3723" t="str">
        <f t="shared" si="691"/>
        <v/>
      </c>
      <c r="L3723">
        <f t="shared" si="692"/>
        <v>67.389985848105951</v>
      </c>
      <c r="M3723">
        <f t="shared" si="696"/>
        <v>-200.35779875513526</v>
      </c>
      <c r="N3723">
        <f t="shared" si="697"/>
        <v>11.902191431545361</v>
      </c>
    </row>
    <row r="3724" spans="2:14" x14ac:dyDescent="0.25">
      <c r="B3724">
        <f t="shared" si="693"/>
        <v>3.7059999999997029</v>
      </c>
      <c r="C3724">
        <f t="shared" si="686"/>
        <v>5.1005845414863096</v>
      </c>
      <c r="D3724">
        <f t="shared" si="694"/>
        <v>0</v>
      </c>
      <c r="E3724">
        <f t="shared" si="687"/>
        <v>67.460233460452201</v>
      </c>
      <c r="F3724">
        <f t="shared" si="689"/>
        <v>0</v>
      </c>
      <c r="G3724">
        <f t="shared" si="688"/>
        <v>0</v>
      </c>
      <c r="H3724">
        <f t="shared" si="695"/>
        <v>0</v>
      </c>
      <c r="I3724">
        <f t="shared" si="690"/>
        <v>0</v>
      </c>
      <c r="J3724" t="str">
        <f t="shared" si="691"/>
        <v/>
      </c>
      <c r="L3724">
        <f t="shared" si="692"/>
        <v>67.379996226723179</v>
      </c>
      <c r="M3724">
        <f t="shared" si="696"/>
        <v>-200.2983143015058</v>
      </c>
      <c r="N3724">
        <f t="shared" si="697"/>
        <v>11.896890669049753</v>
      </c>
    </row>
    <row r="3725" spans="2:14" x14ac:dyDescent="0.25">
      <c r="B3725">
        <f t="shared" si="693"/>
        <v>3.7069999999997028</v>
      </c>
      <c r="C3725">
        <f t="shared" si="686"/>
        <v>5.1015964449882167</v>
      </c>
      <c r="D3725">
        <f t="shared" si="694"/>
        <v>0</v>
      </c>
      <c r="E3725">
        <f t="shared" si="687"/>
        <v>67.450221517635413</v>
      </c>
      <c r="F3725">
        <f t="shared" si="689"/>
        <v>0</v>
      </c>
      <c r="G3725">
        <f t="shared" si="688"/>
        <v>0</v>
      </c>
      <c r="H3725">
        <f t="shared" si="695"/>
        <v>0</v>
      </c>
      <c r="I3725">
        <f t="shared" si="690"/>
        <v>0</v>
      </c>
      <c r="J3725" t="str">
        <f t="shared" si="691"/>
        <v/>
      </c>
      <c r="L3725">
        <f t="shared" si="692"/>
        <v>67.370009566544326</v>
      </c>
      <c r="M3725">
        <f t="shared" si="696"/>
        <v>-200.23885633577265</v>
      </c>
      <c r="N3725">
        <f t="shared" si="697"/>
        <v>11.891593203472439</v>
      </c>
    </row>
    <row r="3726" spans="2:14" x14ac:dyDescent="0.25">
      <c r="B3726">
        <f t="shared" si="693"/>
        <v>3.7079999999997026</v>
      </c>
      <c r="C3726">
        <f t="shared" si="686"/>
        <v>5.102608198310981</v>
      </c>
      <c r="D3726">
        <f t="shared" si="694"/>
        <v>0</v>
      </c>
      <c r="E3726">
        <f t="shared" si="687"/>
        <v>67.440212546393298</v>
      </c>
      <c r="F3726">
        <f t="shared" si="689"/>
        <v>0</v>
      </c>
      <c r="G3726">
        <f t="shared" si="688"/>
        <v>0</v>
      </c>
      <c r="H3726">
        <f t="shared" si="695"/>
        <v>0</v>
      </c>
      <c r="I3726">
        <f t="shared" si="690"/>
        <v>0</v>
      </c>
      <c r="J3726" t="str">
        <f t="shared" si="691"/>
        <v/>
      </c>
      <c r="L3726">
        <f t="shared" si="692"/>
        <v>67.360025866252897</v>
      </c>
      <c r="M3726">
        <f t="shared" si="696"/>
        <v>-200.17942484230389</v>
      </c>
      <c r="N3726">
        <f t="shared" si="697"/>
        <v>11.886298693752906</v>
      </c>
    </row>
    <row r="3727" spans="2:14" x14ac:dyDescent="0.25">
      <c r="B3727">
        <f t="shared" si="693"/>
        <v>3.7089999999997025</v>
      </c>
      <c r="C3727">
        <f t="shared" si="686"/>
        <v>5.1036198014991765</v>
      </c>
      <c r="D3727">
        <f t="shared" si="694"/>
        <v>0</v>
      </c>
      <c r="E3727">
        <f t="shared" si="687"/>
        <v>67.430206545403038</v>
      </c>
      <c r="F3727">
        <f t="shared" si="689"/>
        <v>0</v>
      </c>
      <c r="G3727">
        <f t="shared" si="688"/>
        <v>0</v>
      </c>
      <c r="H3727">
        <f t="shared" si="695"/>
        <v>0</v>
      </c>
      <c r="I3727">
        <f t="shared" si="690"/>
        <v>0</v>
      </c>
      <c r="J3727" t="str">
        <f t="shared" si="691"/>
        <v/>
      </c>
      <c r="L3727">
        <f t="shared" si="692"/>
        <v>67.35004512453321</v>
      </c>
      <c r="M3727">
        <f t="shared" si="696"/>
        <v>-200.12001980518335</v>
      </c>
      <c r="N3727">
        <f t="shared" si="697"/>
        <v>11.881007367264829</v>
      </c>
    </row>
    <row r="3728" spans="2:14" x14ac:dyDescent="0.25">
      <c r="B3728">
        <f t="shared" si="693"/>
        <v>3.7099999999997024</v>
      </c>
      <c r="C3728">
        <f t="shared" si="686"/>
        <v>5.1046312545973578</v>
      </c>
      <c r="D3728">
        <f t="shared" si="694"/>
        <v>0</v>
      </c>
      <c r="E3728">
        <f t="shared" si="687"/>
        <v>67.420203513342571</v>
      </c>
      <c r="F3728">
        <f t="shared" si="689"/>
        <v>0</v>
      </c>
      <c r="G3728">
        <f t="shared" si="688"/>
        <v>0</v>
      </c>
      <c r="H3728">
        <f t="shared" si="695"/>
        <v>0</v>
      </c>
      <c r="I3728">
        <f t="shared" si="690"/>
        <v>0</v>
      </c>
      <c r="J3728" t="str">
        <f t="shared" si="691"/>
        <v/>
      </c>
      <c r="L3728">
        <f t="shared" si="692"/>
        <v>67.340067340070306</v>
      </c>
      <c r="M3728">
        <f t="shared" si="696"/>
        <v>-200.06064120934752</v>
      </c>
      <c r="N3728">
        <f t="shared" si="697"/>
        <v>11.875719224008208</v>
      </c>
    </row>
    <row r="3729" spans="2:14" x14ac:dyDescent="0.25">
      <c r="B3729">
        <f t="shared" si="693"/>
        <v>3.7109999999997023</v>
      </c>
      <c r="C3729">
        <f t="shared" ref="C3729:C3792" si="698">C3728+E3728*$B$3*$B$8</f>
        <v>5.1056425576500581</v>
      </c>
      <c r="D3729">
        <f t="shared" si="694"/>
        <v>0</v>
      </c>
      <c r="E3729">
        <f t="shared" ref="E3729:E3792" si="699">E3728+$B$8*(((D3728*$B$3)-$B$2*E3728^2)/$B$1)</f>
        <v>67.410203448890655</v>
      </c>
      <c r="F3729">
        <f t="shared" si="689"/>
        <v>0</v>
      </c>
      <c r="G3729">
        <f t="shared" si="688"/>
        <v>0</v>
      </c>
      <c r="H3729">
        <f t="shared" si="695"/>
        <v>0</v>
      </c>
      <c r="I3729">
        <f t="shared" si="690"/>
        <v>0</v>
      </c>
      <c r="J3729" t="str">
        <f t="shared" si="691"/>
        <v/>
      </c>
      <c r="L3729">
        <f t="shared" si="692"/>
        <v>67.330092511550077</v>
      </c>
      <c r="M3729">
        <f t="shared" si="696"/>
        <v>-200.00128903831182</v>
      </c>
      <c r="N3729">
        <f t="shared" si="697"/>
        <v>11.870434150296205</v>
      </c>
    </row>
    <row r="3730" spans="2:14" x14ac:dyDescent="0.25">
      <c r="B3730">
        <f t="shared" si="693"/>
        <v>3.7119999999997022</v>
      </c>
      <c r="C3730">
        <f t="shared" si="698"/>
        <v>5.1066537107017913</v>
      </c>
      <c r="D3730">
        <f t="shared" si="694"/>
        <v>0</v>
      </c>
      <c r="E3730">
        <f t="shared" si="699"/>
        <v>67.400206350726805</v>
      </c>
      <c r="F3730">
        <f t="shared" si="689"/>
        <v>0</v>
      </c>
      <c r="G3730">
        <f t="shared" si="688"/>
        <v>0</v>
      </c>
      <c r="H3730">
        <f t="shared" si="695"/>
        <v>0</v>
      </c>
      <c r="I3730">
        <f t="shared" si="690"/>
        <v>0</v>
      </c>
      <c r="J3730" t="str">
        <f t="shared" si="691"/>
        <v/>
      </c>
      <c r="L3730">
        <f t="shared" si="692"/>
        <v>67.320120637659159</v>
      </c>
      <c r="M3730">
        <f t="shared" si="696"/>
        <v>-199.94196327701275</v>
      </c>
      <c r="N3730">
        <f t="shared" si="697"/>
        <v>11.865152259815659</v>
      </c>
    </row>
    <row r="3731" spans="2:14" x14ac:dyDescent="0.25">
      <c r="B3731">
        <f t="shared" si="693"/>
        <v>3.7129999999997021</v>
      </c>
      <c r="C3731">
        <f t="shared" si="698"/>
        <v>5.1076647137970523</v>
      </c>
      <c r="D3731">
        <f t="shared" si="694"/>
        <v>0</v>
      </c>
      <c r="E3731">
        <f t="shared" si="699"/>
        <v>67.390212217531342</v>
      </c>
      <c r="F3731">
        <f t="shared" si="689"/>
        <v>0</v>
      </c>
      <c r="G3731">
        <f t="shared" ref="G3731:G3794" si="700">IF(C3731&lt;$B$5,$B$2*E3731^3,0)</f>
        <v>0</v>
      </c>
      <c r="H3731">
        <f t="shared" si="695"/>
        <v>0</v>
      </c>
      <c r="I3731">
        <f t="shared" si="690"/>
        <v>0</v>
      </c>
      <c r="J3731" t="str">
        <f t="shared" si="691"/>
        <v/>
      </c>
      <c r="L3731">
        <f t="shared" si="692"/>
        <v>67.310151717084949</v>
      </c>
      <c r="M3731">
        <f t="shared" si="696"/>
        <v>-199.88266390924991</v>
      </c>
      <c r="N3731">
        <f t="shared" si="697"/>
        <v>11.859873552566569</v>
      </c>
    </row>
    <row r="3732" spans="2:14" x14ac:dyDescent="0.25">
      <c r="B3732">
        <f t="shared" si="693"/>
        <v>3.713999999999702</v>
      </c>
      <c r="C3732">
        <f t="shared" si="698"/>
        <v>5.108675566980315</v>
      </c>
      <c r="D3732">
        <f t="shared" si="694"/>
        <v>0</v>
      </c>
      <c r="E3732">
        <f t="shared" si="699"/>
        <v>67.380221047985344</v>
      </c>
      <c r="F3732">
        <f t="shared" ref="F3732:F3795" si="701">D3732*E3732*$B$3</f>
        <v>0</v>
      </c>
      <c r="G3732">
        <f t="shared" si="700"/>
        <v>0</v>
      </c>
      <c r="H3732">
        <f t="shared" si="695"/>
        <v>0</v>
      </c>
      <c r="I3732">
        <f t="shared" ref="I3732:I3795" si="702">G3732+H3732</f>
        <v>0</v>
      </c>
      <c r="J3732" t="str">
        <f t="shared" ref="J3732:J3795" si="703">IF(C3732&lt;$B$5,E3732,"")</f>
        <v/>
      </c>
      <c r="L3732">
        <f t="shared" ref="L3732:L3795" si="704">$L$15/(B3732+$L$16)</f>
        <v>67.300185748515631</v>
      </c>
      <c r="M3732">
        <f t="shared" si="696"/>
        <v>-199.82339091995982</v>
      </c>
      <c r="N3732">
        <f t="shared" si="697"/>
        <v>11.854597914862097</v>
      </c>
    </row>
    <row r="3733" spans="2:14" x14ac:dyDescent="0.25">
      <c r="B3733">
        <f t="shared" ref="B3733:B3796" si="705">B3732+$B$8</f>
        <v>3.7149999999997019</v>
      </c>
      <c r="C3733">
        <f t="shared" si="698"/>
        <v>5.1096862702960344</v>
      </c>
      <c r="D3733">
        <f t="shared" ref="D3733:D3796" si="706">IF(C3733&lt;$B$5,$B$6*SIN(PI()*C3733/$B$5)+$B$7*SIN(2*PI()*C3733/$B$5),0)</f>
        <v>0</v>
      </c>
      <c r="E3733">
        <f t="shared" si="699"/>
        <v>67.370232840770697</v>
      </c>
      <c r="F3733">
        <f t="shared" si="701"/>
        <v>0</v>
      </c>
      <c r="G3733">
        <f t="shared" si="700"/>
        <v>0</v>
      </c>
      <c r="H3733">
        <f t="shared" ref="H3733:H3796" si="707">IF(C3733&lt;$B$5,$B$1*E3733*(E3733-E3732)/$B$8,0)</f>
        <v>0</v>
      </c>
      <c r="I3733">
        <f t="shared" si="702"/>
        <v>0</v>
      </c>
      <c r="J3733" t="str">
        <f t="shared" si="703"/>
        <v/>
      </c>
      <c r="L3733">
        <f t="shared" si="704"/>
        <v>67.29022273064021</v>
      </c>
      <c r="M3733">
        <f t="shared" ref="M3733:M3796" si="708">$M$14*(E3733-E3732)</f>
        <v>-199.76414429294209</v>
      </c>
      <c r="N3733">
        <f t="shared" si="697"/>
        <v>11.849325346702244</v>
      </c>
    </row>
    <row r="3734" spans="2:14" x14ac:dyDescent="0.25">
      <c r="B3734">
        <f t="shared" si="705"/>
        <v>3.7159999999997018</v>
      </c>
      <c r="C3734">
        <f t="shared" si="698"/>
        <v>5.1106968237886461</v>
      </c>
      <c r="D3734">
        <f t="shared" si="706"/>
        <v>0</v>
      </c>
      <c r="E3734">
        <f t="shared" si="699"/>
        <v>67.360247594570055</v>
      </c>
      <c r="F3734">
        <f t="shared" si="701"/>
        <v>0</v>
      </c>
      <c r="G3734">
        <f t="shared" si="700"/>
        <v>0</v>
      </c>
      <c r="H3734">
        <f t="shared" si="707"/>
        <v>0</v>
      </c>
      <c r="I3734">
        <f t="shared" si="702"/>
        <v>0</v>
      </c>
      <c r="J3734" t="str">
        <f t="shared" si="703"/>
        <v/>
      </c>
      <c r="L3734">
        <f t="shared" si="704"/>
        <v>67.280262662148402</v>
      </c>
      <c r="M3734">
        <f t="shared" si="708"/>
        <v>-199.70492401284901</v>
      </c>
      <c r="N3734">
        <f t="shared" ref="N3734:N3797" si="709">$N$14*$M$14*(E3734+E3732-2*E3733)</f>
        <v>11.844056075460685</v>
      </c>
    </row>
    <row r="3735" spans="2:14" x14ac:dyDescent="0.25">
      <c r="B3735">
        <f t="shared" si="705"/>
        <v>3.7169999999997017</v>
      </c>
      <c r="C3735">
        <f t="shared" si="698"/>
        <v>5.1117072275025643</v>
      </c>
      <c r="D3735">
        <f t="shared" si="706"/>
        <v>0</v>
      </c>
      <c r="E3735">
        <f t="shared" si="699"/>
        <v>67.350265308066852</v>
      </c>
      <c r="F3735">
        <f t="shared" si="701"/>
        <v>0</v>
      </c>
      <c r="G3735">
        <f t="shared" si="700"/>
        <v>0</v>
      </c>
      <c r="H3735">
        <f t="shared" si="707"/>
        <v>0</v>
      </c>
      <c r="I3735">
        <f t="shared" si="702"/>
        <v>0</v>
      </c>
      <c r="J3735" t="str">
        <f t="shared" si="703"/>
        <v/>
      </c>
      <c r="L3735">
        <f t="shared" si="704"/>
        <v>67.27030554173075</v>
      </c>
      <c r="M3735">
        <f t="shared" si="708"/>
        <v>-199.64573006404862</v>
      </c>
      <c r="N3735">
        <f t="shared" si="709"/>
        <v>11.838789760076907</v>
      </c>
    </row>
    <row r="3736" spans="2:14" x14ac:dyDescent="0.25">
      <c r="B3736">
        <f t="shared" si="705"/>
        <v>3.7179999999997015</v>
      </c>
      <c r="C3736">
        <f t="shared" si="698"/>
        <v>5.1127174814821856</v>
      </c>
      <c r="D3736">
        <f t="shared" si="706"/>
        <v>0</v>
      </c>
      <c r="E3736">
        <f t="shared" si="699"/>
        <v>67.340285979945307</v>
      </c>
      <c r="F3736">
        <f t="shared" si="701"/>
        <v>0</v>
      </c>
      <c r="G3736">
        <f t="shared" si="700"/>
        <v>0</v>
      </c>
      <c r="H3736">
        <f t="shared" si="707"/>
        <v>0</v>
      </c>
      <c r="I3736">
        <f t="shared" si="702"/>
        <v>0</v>
      </c>
      <c r="J3736" t="str">
        <f t="shared" si="703"/>
        <v/>
      </c>
      <c r="L3736">
        <f t="shared" si="704"/>
        <v>67.260351368078517</v>
      </c>
      <c r="M3736">
        <f t="shared" si="708"/>
        <v>-199.586562430909</v>
      </c>
      <c r="N3736">
        <f t="shared" si="709"/>
        <v>11.833526627924584</v>
      </c>
    </row>
    <row r="3737" spans="2:14" x14ac:dyDescent="0.25">
      <c r="B3737">
        <f t="shared" si="705"/>
        <v>3.7189999999997014</v>
      </c>
      <c r="C3737">
        <f t="shared" si="698"/>
        <v>5.1137275857718851</v>
      </c>
      <c r="D3737">
        <f t="shared" si="706"/>
        <v>0</v>
      </c>
      <c r="E3737">
        <f t="shared" si="699"/>
        <v>67.330309608890417</v>
      </c>
      <c r="F3737">
        <f t="shared" si="701"/>
        <v>0</v>
      </c>
      <c r="G3737">
        <f t="shared" si="700"/>
        <v>0</v>
      </c>
      <c r="H3737">
        <f t="shared" si="707"/>
        <v>0</v>
      </c>
      <c r="I3737">
        <f t="shared" si="702"/>
        <v>0</v>
      </c>
      <c r="J3737" t="str">
        <f t="shared" si="703"/>
        <v/>
      </c>
      <c r="L3737">
        <f t="shared" si="704"/>
        <v>67.250400139883794</v>
      </c>
      <c r="M3737">
        <f t="shared" si="708"/>
        <v>-199.5274210977982</v>
      </c>
      <c r="N3737">
        <f t="shared" si="709"/>
        <v>11.828266565316881</v>
      </c>
    </row>
    <row r="3738" spans="2:14" x14ac:dyDescent="0.25">
      <c r="B3738">
        <f t="shared" si="705"/>
        <v>3.7199999999997013</v>
      </c>
      <c r="C3738">
        <f t="shared" si="698"/>
        <v>5.1147375404160185</v>
      </c>
      <c r="D3738">
        <f t="shared" si="706"/>
        <v>0</v>
      </c>
      <c r="E3738">
        <f t="shared" si="699"/>
        <v>67.320336193587949</v>
      </c>
      <c r="F3738">
        <f t="shared" si="701"/>
        <v>0</v>
      </c>
      <c r="G3738">
        <f t="shared" si="700"/>
        <v>0</v>
      </c>
      <c r="H3738">
        <f t="shared" si="707"/>
        <v>0</v>
      </c>
      <c r="I3738">
        <f t="shared" si="702"/>
        <v>0</v>
      </c>
      <c r="J3738" t="str">
        <f t="shared" si="703"/>
        <v/>
      </c>
      <c r="L3738">
        <f t="shared" si="704"/>
        <v>67.240451855839439</v>
      </c>
      <c r="M3738">
        <f t="shared" si="708"/>
        <v>-199.46830604936849</v>
      </c>
      <c r="N3738">
        <f t="shared" si="709"/>
        <v>11.823009685940633</v>
      </c>
    </row>
    <row r="3739" spans="2:14" x14ac:dyDescent="0.25">
      <c r="B3739">
        <f t="shared" si="705"/>
        <v>3.7209999999997012</v>
      </c>
      <c r="C3739">
        <f t="shared" si="698"/>
        <v>5.1157473454589226</v>
      </c>
      <c r="D3739">
        <f t="shared" si="706"/>
        <v>0</v>
      </c>
      <c r="E3739">
        <f t="shared" si="699"/>
        <v>67.310365732724463</v>
      </c>
      <c r="F3739">
        <f t="shared" si="701"/>
        <v>0</v>
      </c>
      <c r="G3739">
        <f t="shared" si="700"/>
        <v>0</v>
      </c>
      <c r="H3739">
        <f t="shared" si="707"/>
        <v>0</v>
      </c>
      <c r="I3739">
        <f t="shared" si="702"/>
        <v>0</v>
      </c>
      <c r="J3739" t="str">
        <f t="shared" si="703"/>
        <v/>
      </c>
      <c r="L3739">
        <f t="shared" si="704"/>
        <v>67.23050651463906</v>
      </c>
      <c r="M3739">
        <f t="shared" si="708"/>
        <v>-199.40921726970373</v>
      </c>
      <c r="N3739">
        <f t="shared" si="709"/>
        <v>11.817755989795842</v>
      </c>
    </row>
    <row r="3740" spans="2:14" x14ac:dyDescent="0.25">
      <c r="B3740">
        <f t="shared" si="705"/>
        <v>3.7219999999997011</v>
      </c>
      <c r="C3740">
        <f t="shared" si="698"/>
        <v>5.1167570009449133</v>
      </c>
      <c r="D3740">
        <f t="shared" si="706"/>
        <v>0</v>
      </c>
      <c r="E3740">
        <f t="shared" si="699"/>
        <v>67.300398224987305</v>
      </c>
      <c r="F3740">
        <f t="shared" si="701"/>
        <v>0</v>
      </c>
      <c r="G3740">
        <f t="shared" si="700"/>
        <v>0</v>
      </c>
      <c r="H3740">
        <f t="shared" si="707"/>
        <v>0</v>
      </c>
      <c r="I3740">
        <f t="shared" si="702"/>
        <v>0</v>
      </c>
      <c r="J3740" t="str">
        <f t="shared" si="703"/>
        <v/>
      </c>
      <c r="L3740">
        <f t="shared" si="704"/>
        <v>67.220564114977023</v>
      </c>
      <c r="M3740">
        <f t="shared" si="708"/>
        <v>-199.35015474317197</v>
      </c>
      <c r="N3740">
        <f t="shared" si="709"/>
        <v>11.812505249508831</v>
      </c>
    </row>
    <row r="3741" spans="2:14" x14ac:dyDescent="0.25">
      <c r="B3741">
        <f t="shared" si="705"/>
        <v>3.722999999999701</v>
      </c>
      <c r="C3741">
        <f t="shared" si="698"/>
        <v>5.1177665069182883</v>
      </c>
      <c r="D3741">
        <f t="shared" si="706"/>
        <v>0</v>
      </c>
      <c r="E3741">
        <f t="shared" si="699"/>
        <v>67.290433669064569</v>
      </c>
      <c r="F3741">
        <f t="shared" si="701"/>
        <v>0</v>
      </c>
      <c r="G3741">
        <f t="shared" si="700"/>
        <v>0</v>
      </c>
      <c r="H3741">
        <f t="shared" si="707"/>
        <v>0</v>
      </c>
      <c r="I3741">
        <f t="shared" si="702"/>
        <v>0</v>
      </c>
      <c r="J3741" t="str">
        <f t="shared" si="703"/>
        <v/>
      </c>
      <c r="L3741">
        <f t="shared" si="704"/>
        <v>67.210624655548514</v>
      </c>
      <c r="M3741">
        <f t="shared" si="708"/>
        <v>-199.2911184547097</v>
      </c>
      <c r="N3741">
        <f t="shared" si="709"/>
        <v>11.807257692453277</v>
      </c>
    </row>
    <row r="3742" spans="2:14" x14ac:dyDescent="0.25">
      <c r="B3742">
        <f t="shared" si="705"/>
        <v>3.7239999999997009</v>
      </c>
      <c r="C3742">
        <f t="shared" si="698"/>
        <v>5.1187758634233242</v>
      </c>
      <c r="D3742">
        <f t="shared" si="706"/>
        <v>0</v>
      </c>
      <c r="E3742">
        <f t="shared" si="699"/>
        <v>67.280472063645149</v>
      </c>
      <c r="F3742">
        <f t="shared" si="701"/>
        <v>0</v>
      </c>
      <c r="G3742">
        <f t="shared" si="700"/>
        <v>0</v>
      </c>
      <c r="H3742">
        <f t="shared" si="707"/>
        <v>0</v>
      </c>
      <c r="I3742">
        <f t="shared" si="702"/>
        <v>0</v>
      </c>
      <c r="J3742" t="str">
        <f t="shared" si="703"/>
        <v/>
      </c>
      <c r="L3742">
        <f t="shared" si="704"/>
        <v>67.200688135049475</v>
      </c>
      <c r="M3742">
        <f t="shared" si="708"/>
        <v>-199.23210838840077</v>
      </c>
      <c r="N3742">
        <f t="shared" si="709"/>
        <v>11.802013318629179</v>
      </c>
    </row>
    <row r="3743" spans="2:14" x14ac:dyDescent="0.25">
      <c r="B3743">
        <f t="shared" si="705"/>
        <v>3.7249999999997008</v>
      </c>
      <c r="C3743">
        <f t="shared" si="698"/>
        <v>5.1197850705042791</v>
      </c>
      <c r="D3743">
        <f t="shared" si="706"/>
        <v>0</v>
      </c>
      <c r="E3743">
        <f t="shared" si="699"/>
        <v>67.270513407418719</v>
      </c>
      <c r="F3743">
        <f t="shared" si="701"/>
        <v>0</v>
      </c>
      <c r="G3743">
        <f t="shared" si="700"/>
        <v>0</v>
      </c>
      <c r="H3743">
        <f t="shared" si="707"/>
        <v>0</v>
      </c>
      <c r="I3743">
        <f t="shared" si="702"/>
        <v>0</v>
      </c>
      <c r="J3743" t="str">
        <f t="shared" si="703"/>
        <v/>
      </c>
      <c r="L3743">
        <f t="shared" si="704"/>
        <v>67.1907545521766</v>
      </c>
      <c r="M3743">
        <f t="shared" si="708"/>
        <v>-199.17312452861324</v>
      </c>
      <c r="N3743">
        <f t="shared" si="709"/>
        <v>11.796771900662861</v>
      </c>
    </row>
    <row r="3744" spans="2:14" x14ac:dyDescent="0.25">
      <c r="B3744">
        <f t="shared" si="705"/>
        <v>3.7259999999997007</v>
      </c>
      <c r="C3744">
        <f t="shared" si="698"/>
        <v>5.1207941282053904</v>
      </c>
      <c r="D3744">
        <f t="shared" si="706"/>
        <v>0</v>
      </c>
      <c r="E3744">
        <f t="shared" si="699"/>
        <v>67.260557699075704</v>
      </c>
      <c r="F3744">
        <f t="shared" si="701"/>
        <v>0</v>
      </c>
      <c r="G3744">
        <f t="shared" si="700"/>
        <v>0</v>
      </c>
      <c r="H3744">
        <f t="shared" si="707"/>
        <v>0</v>
      </c>
      <c r="I3744">
        <f t="shared" si="702"/>
        <v>0</v>
      </c>
      <c r="J3744" t="str">
        <f t="shared" si="703"/>
        <v/>
      </c>
      <c r="L3744">
        <f t="shared" si="704"/>
        <v>67.180823905627349</v>
      </c>
      <c r="M3744">
        <f t="shared" si="708"/>
        <v>-199.1141668602836</v>
      </c>
      <c r="N3744">
        <f t="shared" si="709"/>
        <v>11.791533665928</v>
      </c>
    </row>
    <row r="3745" spans="2:14" x14ac:dyDescent="0.25">
      <c r="B3745">
        <f t="shared" si="705"/>
        <v>3.7269999999997006</v>
      </c>
      <c r="C3745">
        <f t="shared" si="698"/>
        <v>5.1218030365708769</v>
      </c>
      <c r="D3745">
        <f t="shared" si="706"/>
        <v>0</v>
      </c>
      <c r="E3745">
        <f t="shared" si="699"/>
        <v>67.25060493730733</v>
      </c>
      <c r="F3745">
        <f t="shared" si="701"/>
        <v>0</v>
      </c>
      <c r="G3745">
        <f t="shared" si="700"/>
        <v>0</v>
      </c>
      <c r="H3745">
        <f t="shared" si="707"/>
        <v>0</v>
      </c>
      <c r="I3745">
        <f t="shared" si="702"/>
        <v>0</v>
      </c>
      <c r="J3745" t="str">
        <f t="shared" si="703"/>
        <v/>
      </c>
      <c r="L3745">
        <f t="shared" si="704"/>
        <v>67.170896194099996</v>
      </c>
      <c r="M3745">
        <f t="shared" si="708"/>
        <v>-199.0552353674957</v>
      </c>
      <c r="N3745">
        <f t="shared" si="709"/>
        <v>11.786298614424595</v>
      </c>
    </row>
    <row r="3746" spans="2:14" x14ac:dyDescent="0.25">
      <c r="B3746">
        <f t="shared" si="705"/>
        <v>3.7279999999997004</v>
      </c>
      <c r="C3746">
        <f t="shared" si="698"/>
        <v>5.1228117956449362</v>
      </c>
      <c r="D3746">
        <f t="shared" si="706"/>
        <v>0</v>
      </c>
      <c r="E3746">
        <f t="shared" si="699"/>
        <v>67.24065512080557</v>
      </c>
      <c r="F3746">
        <f t="shared" si="701"/>
        <v>0</v>
      </c>
      <c r="G3746">
        <f t="shared" si="700"/>
        <v>0</v>
      </c>
      <c r="H3746">
        <f t="shared" si="707"/>
        <v>0</v>
      </c>
      <c r="I3746">
        <f t="shared" si="702"/>
        <v>0</v>
      </c>
      <c r="J3746" t="str">
        <f t="shared" si="703"/>
        <v/>
      </c>
      <c r="L3746">
        <f t="shared" si="704"/>
        <v>67.160971416293535</v>
      </c>
      <c r="M3746">
        <f t="shared" si="708"/>
        <v>-198.99633003518602</v>
      </c>
      <c r="N3746">
        <f t="shared" si="709"/>
        <v>11.781066518778971</v>
      </c>
    </row>
    <row r="3747" spans="2:14" x14ac:dyDescent="0.25">
      <c r="B3747">
        <f t="shared" si="705"/>
        <v>3.7289999999997003</v>
      </c>
      <c r="C3747">
        <f t="shared" si="698"/>
        <v>5.123820405471748</v>
      </c>
      <c r="D3747">
        <f t="shared" si="706"/>
        <v>0</v>
      </c>
      <c r="E3747">
        <f t="shared" si="699"/>
        <v>67.230708248263198</v>
      </c>
      <c r="F3747">
        <f t="shared" si="701"/>
        <v>0</v>
      </c>
      <c r="G3747">
        <f t="shared" si="700"/>
        <v>0</v>
      </c>
      <c r="H3747">
        <f t="shared" si="707"/>
        <v>0</v>
      </c>
      <c r="I3747">
        <f t="shared" si="702"/>
        <v>0</v>
      </c>
      <c r="J3747" t="str">
        <f t="shared" si="703"/>
        <v/>
      </c>
      <c r="L3747">
        <f t="shared" si="704"/>
        <v>67.151049570907773</v>
      </c>
      <c r="M3747">
        <f t="shared" si="708"/>
        <v>-198.93745084743841</v>
      </c>
      <c r="N3747">
        <f t="shared" si="709"/>
        <v>11.775837492677965</v>
      </c>
    </row>
    <row r="3748" spans="2:14" x14ac:dyDescent="0.25">
      <c r="B3748">
        <f t="shared" si="705"/>
        <v>3.7299999999997002</v>
      </c>
      <c r="C3748">
        <f t="shared" si="698"/>
        <v>5.1248288660954717</v>
      </c>
      <c r="D3748">
        <f t="shared" si="706"/>
        <v>0</v>
      </c>
      <c r="E3748">
        <f t="shared" si="699"/>
        <v>67.220764318373753</v>
      </c>
      <c r="F3748">
        <f t="shared" si="701"/>
        <v>0</v>
      </c>
      <c r="G3748">
        <f t="shared" si="700"/>
        <v>0</v>
      </c>
      <c r="H3748">
        <f t="shared" si="707"/>
        <v>0</v>
      </c>
      <c r="I3748">
        <f t="shared" si="702"/>
        <v>0</v>
      </c>
      <c r="J3748" t="str">
        <f t="shared" si="703"/>
        <v/>
      </c>
      <c r="L3748">
        <f t="shared" si="704"/>
        <v>67.141130656643227</v>
      </c>
      <c r="M3748">
        <f t="shared" si="708"/>
        <v>-198.87859778890515</v>
      </c>
      <c r="N3748">
        <f t="shared" si="709"/>
        <v>11.770611763495253</v>
      </c>
    </row>
    <row r="3749" spans="2:14" x14ac:dyDescent="0.25">
      <c r="B3749">
        <f t="shared" si="705"/>
        <v>3.7309999999997001</v>
      </c>
      <c r="C3749">
        <f t="shared" si="698"/>
        <v>5.1258371775602471</v>
      </c>
      <c r="D3749">
        <f t="shared" si="706"/>
        <v>0</v>
      </c>
      <c r="E3749">
        <f t="shared" si="699"/>
        <v>67.210823329831555</v>
      </c>
      <c r="F3749">
        <f t="shared" si="701"/>
        <v>0</v>
      </c>
      <c r="G3749">
        <f t="shared" si="700"/>
        <v>0</v>
      </c>
      <c r="H3749">
        <f t="shared" si="707"/>
        <v>0</v>
      </c>
      <c r="I3749">
        <f t="shared" si="702"/>
        <v>0</v>
      </c>
      <c r="J3749" t="str">
        <f t="shared" si="703"/>
        <v/>
      </c>
      <c r="L3749">
        <f t="shared" si="704"/>
        <v>67.131214672201253</v>
      </c>
      <c r="M3749">
        <f t="shared" si="708"/>
        <v>-198.8197708439543</v>
      </c>
      <c r="N3749">
        <f t="shared" si="709"/>
        <v>11.765388990170322</v>
      </c>
    </row>
    <row r="3750" spans="2:14" x14ac:dyDescent="0.25">
      <c r="B3750">
        <f t="shared" si="705"/>
        <v>3.7319999999997</v>
      </c>
      <c r="C3750">
        <f t="shared" si="698"/>
        <v>5.1268453399101945</v>
      </c>
      <c r="D3750">
        <f t="shared" si="706"/>
        <v>0</v>
      </c>
      <c r="E3750">
        <f t="shared" si="699"/>
        <v>67.200885281331679</v>
      </c>
      <c r="F3750">
        <f t="shared" si="701"/>
        <v>0</v>
      </c>
      <c r="G3750">
        <f t="shared" si="700"/>
        <v>0</v>
      </c>
      <c r="H3750">
        <f t="shared" si="707"/>
        <v>0</v>
      </c>
      <c r="I3750">
        <f t="shared" si="702"/>
        <v>0</v>
      </c>
      <c r="J3750" t="str">
        <f t="shared" si="703"/>
        <v/>
      </c>
      <c r="L3750">
        <f t="shared" si="704"/>
        <v>67.121301616283915</v>
      </c>
      <c r="M3750">
        <f t="shared" si="708"/>
        <v>-198.76096999752235</v>
      </c>
      <c r="N3750">
        <f t="shared" si="709"/>
        <v>11.76016928639001</v>
      </c>
    </row>
    <row r="3751" spans="2:14" x14ac:dyDescent="0.25">
      <c r="B3751">
        <f t="shared" si="705"/>
        <v>3.7329999999996999</v>
      </c>
      <c r="C3751">
        <f t="shared" si="698"/>
        <v>5.1278533531894146</v>
      </c>
      <c r="D3751">
        <f t="shared" si="706"/>
        <v>0</v>
      </c>
      <c r="E3751">
        <f t="shared" si="699"/>
        <v>67.190950171569966</v>
      </c>
      <c r="F3751">
        <f t="shared" si="701"/>
        <v>0</v>
      </c>
      <c r="G3751">
        <f t="shared" si="700"/>
        <v>0</v>
      </c>
      <c r="H3751">
        <f t="shared" si="707"/>
        <v>0</v>
      </c>
      <c r="I3751">
        <f t="shared" si="702"/>
        <v>0</v>
      </c>
      <c r="J3751" t="str">
        <f t="shared" si="703"/>
        <v/>
      </c>
      <c r="L3751">
        <f t="shared" si="704"/>
        <v>67.111391487594091</v>
      </c>
      <c r="M3751">
        <f t="shared" si="708"/>
        <v>-198.70219523426158</v>
      </c>
      <c r="N3751">
        <f t="shared" si="709"/>
        <v>11.754952652154316</v>
      </c>
    </row>
    <row r="3752" spans="2:14" x14ac:dyDescent="0.25">
      <c r="B3752">
        <f t="shared" si="705"/>
        <v>3.7339999999996998</v>
      </c>
      <c r="C3752">
        <f t="shared" si="698"/>
        <v>5.1288612174419885</v>
      </c>
      <c r="D3752">
        <f t="shared" si="706"/>
        <v>0</v>
      </c>
      <c r="E3752">
        <f t="shared" si="699"/>
        <v>67.181017999243053</v>
      </c>
      <c r="F3752">
        <f t="shared" si="701"/>
        <v>0</v>
      </c>
      <c r="G3752">
        <f t="shared" si="700"/>
        <v>0</v>
      </c>
      <c r="H3752">
        <f t="shared" si="707"/>
        <v>0</v>
      </c>
      <c r="I3752">
        <f t="shared" si="702"/>
        <v>0</v>
      </c>
      <c r="J3752" t="str">
        <f t="shared" si="703"/>
        <v/>
      </c>
      <c r="L3752">
        <f t="shared" si="704"/>
        <v>67.101484284835351</v>
      </c>
      <c r="M3752">
        <f t="shared" si="708"/>
        <v>-198.64344653825583</v>
      </c>
      <c r="N3752">
        <f t="shared" si="709"/>
        <v>11.749739201150078</v>
      </c>
    </row>
    <row r="3753" spans="2:14" x14ac:dyDescent="0.25">
      <c r="B3753">
        <f t="shared" si="705"/>
        <v>3.7349999999996997</v>
      </c>
      <c r="C3753">
        <f t="shared" si="698"/>
        <v>5.1298689327119771</v>
      </c>
      <c r="D3753">
        <f t="shared" si="706"/>
        <v>0</v>
      </c>
      <c r="E3753">
        <f t="shared" si="699"/>
        <v>67.171088763048346</v>
      </c>
      <c r="F3753">
        <f t="shared" si="701"/>
        <v>0</v>
      </c>
      <c r="G3753">
        <f t="shared" si="700"/>
        <v>0</v>
      </c>
      <c r="H3753">
        <f t="shared" si="707"/>
        <v>0</v>
      </c>
      <c r="I3753">
        <f t="shared" si="702"/>
        <v>0</v>
      </c>
      <c r="J3753" t="str">
        <f t="shared" si="703"/>
        <v/>
      </c>
      <c r="L3753">
        <f t="shared" si="704"/>
        <v>67.091580006712135</v>
      </c>
      <c r="M3753">
        <f t="shared" si="708"/>
        <v>-198.58472389415738</v>
      </c>
      <c r="N3753">
        <f t="shared" si="709"/>
        <v>11.744528819690458</v>
      </c>
    </row>
    <row r="3754" spans="2:14" x14ac:dyDescent="0.25">
      <c r="B3754">
        <f t="shared" si="705"/>
        <v>3.7359999999996996</v>
      </c>
      <c r="C3754">
        <f t="shared" si="698"/>
        <v>5.1308764990434232</v>
      </c>
      <c r="D3754">
        <f t="shared" si="706"/>
        <v>0</v>
      </c>
      <c r="E3754">
        <f t="shared" si="699"/>
        <v>67.161162461684</v>
      </c>
      <c r="F3754">
        <f t="shared" si="701"/>
        <v>0</v>
      </c>
      <c r="G3754">
        <f t="shared" si="700"/>
        <v>0</v>
      </c>
      <c r="H3754">
        <f t="shared" si="707"/>
        <v>0</v>
      </c>
      <c r="I3754">
        <f t="shared" si="702"/>
        <v>0</v>
      </c>
      <c r="J3754" t="str">
        <f t="shared" si="703"/>
        <v/>
      </c>
      <c r="L3754">
        <f t="shared" si="704"/>
        <v>67.081678651929565</v>
      </c>
      <c r="M3754">
        <f t="shared" si="708"/>
        <v>-198.52602728690272</v>
      </c>
      <c r="N3754">
        <f t="shared" si="709"/>
        <v>11.739321507775458</v>
      </c>
    </row>
    <row r="3755" spans="2:14" x14ac:dyDescent="0.25">
      <c r="B3755">
        <f t="shared" si="705"/>
        <v>3.7369999999996995</v>
      </c>
      <c r="C3755">
        <f t="shared" si="698"/>
        <v>5.1318839164803487</v>
      </c>
      <c r="D3755">
        <f t="shared" si="706"/>
        <v>0</v>
      </c>
      <c r="E3755">
        <f t="shared" si="699"/>
        <v>67.151239093848943</v>
      </c>
      <c r="F3755">
        <f t="shared" si="701"/>
        <v>0</v>
      </c>
      <c r="G3755">
        <f t="shared" si="700"/>
        <v>0</v>
      </c>
      <c r="H3755">
        <f t="shared" si="707"/>
        <v>0</v>
      </c>
      <c r="I3755">
        <f t="shared" si="702"/>
        <v>0</v>
      </c>
      <c r="J3755" t="str">
        <f t="shared" si="703"/>
        <v/>
      </c>
      <c r="L3755">
        <f t="shared" si="704"/>
        <v>67.071780219193556</v>
      </c>
      <c r="M3755">
        <f t="shared" si="708"/>
        <v>-198.46735670114413</v>
      </c>
      <c r="N3755">
        <f t="shared" si="709"/>
        <v>11.734117151718237</v>
      </c>
    </row>
    <row r="3756" spans="2:14" x14ac:dyDescent="0.25">
      <c r="B3756">
        <f t="shared" si="705"/>
        <v>3.7379999999996993</v>
      </c>
      <c r="C3756">
        <f t="shared" si="698"/>
        <v>5.1328911850667565</v>
      </c>
      <c r="D3756">
        <f t="shared" si="706"/>
        <v>0</v>
      </c>
      <c r="E3756">
        <f t="shared" si="699"/>
        <v>67.141318658242895</v>
      </c>
      <c r="F3756">
        <f t="shared" si="701"/>
        <v>0</v>
      </c>
      <c r="G3756">
        <f t="shared" si="700"/>
        <v>0</v>
      </c>
      <c r="H3756">
        <f t="shared" si="707"/>
        <v>0</v>
      </c>
      <c r="I3756">
        <f t="shared" si="702"/>
        <v>0</v>
      </c>
      <c r="J3756" t="str">
        <f t="shared" si="703"/>
        <v/>
      </c>
      <c r="L3756">
        <f t="shared" si="704"/>
        <v>67.061884707210794</v>
      </c>
      <c r="M3756">
        <f t="shared" si="708"/>
        <v>-198.40871212096545</v>
      </c>
      <c r="N3756">
        <f t="shared" si="709"/>
        <v>11.728915978892474</v>
      </c>
    </row>
    <row r="3757" spans="2:14" x14ac:dyDescent="0.25">
      <c r="B3757">
        <f t="shared" si="705"/>
        <v>3.7389999999996992</v>
      </c>
      <c r="C3757">
        <f t="shared" si="698"/>
        <v>5.13389830484663</v>
      </c>
      <c r="D3757">
        <f t="shared" si="706"/>
        <v>0</v>
      </c>
      <c r="E3757">
        <f t="shared" si="699"/>
        <v>67.13140115356633</v>
      </c>
      <c r="F3757">
        <f t="shared" si="701"/>
        <v>0</v>
      </c>
      <c r="G3757">
        <f t="shared" si="700"/>
        <v>0</v>
      </c>
      <c r="H3757">
        <f t="shared" si="707"/>
        <v>0</v>
      </c>
      <c r="I3757">
        <f t="shared" si="702"/>
        <v>0</v>
      </c>
      <c r="J3757" t="str">
        <f t="shared" si="703"/>
        <v/>
      </c>
      <c r="L3757">
        <f t="shared" si="704"/>
        <v>67.051992114688701</v>
      </c>
      <c r="M3757">
        <f t="shared" si="708"/>
        <v>-198.35009353130317</v>
      </c>
      <c r="N3757">
        <f t="shared" si="709"/>
        <v>11.723717875611328</v>
      </c>
    </row>
    <row r="3758" spans="2:14" x14ac:dyDescent="0.25">
      <c r="B3758">
        <f t="shared" si="705"/>
        <v>3.7399999999996991</v>
      </c>
      <c r="C3758">
        <f t="shared" si="698"/>
        <v>5.1349052758639333</v>
      </c>
      <c r="D3758">
        <f t="shared" si="706"/>
        <v>0</v>
      </c>
      <c r="E3758">
        <f t="shared" si="699"/>
        <v>67.121486578520475</v>
      </c>
      <c r="F3758">
        <f t="shared" si="701"/>
        <v>0</v>
      </c>
      <c r="G3758">
        <f t="shared" si="700"/>
        <v>0</v>
      </c>
      <c r="H3758">
        <f t="shared" si="707"/>
        <v>0</v>
      </c>
      <c r="I3758">
        <f t="shared" si="702"/>
        <v>0</v>
      </c>
      <c r="J3758" t="str">
        <f t="shared" si="703"/>
        <v/>
      </c>
      <c r="L3758">
        <f t="shared" si="704"/>
        <v>67.042102440335512</v>
      </c>
      <c r="M3758">
        <f t="shared" si="708"/>
        <v>-198.2915009170938</v>
      </c>
      <c r="N3758">
        <f t="shared" si="709"/>
        <v>11.718522841874801</v>
      </c>
    </row>
    <row r="3759" spans="2:14" x14ac:dyDescent="0.25">
      <c r="B3759">
        <f t="shared" si="705"/>
        <v>3.740999999999699</v>
      </c>
      <c r="C3759">
        <f t="shared" si="698"/>
        <v>5.1359120981626107</v>
      </c>
      <c r="D3759">
        <f t="shared" si="706"/>
        <v>0</v>
      </c>
      <c r="E3759">
        <f t="shared" si="699"/>
        <v>67.111574931807354</v>
      </c>
      <c r="F3759">
        <f t="shared" si="701"/>
        <v>0</v>
      </c>
      <c r="G3759">
        <f t="shared" si="700"/>
        <v>0</v>
      </c>
      <c r="H3759">
        <f t="shared" si="707"/>
        <v>0</v>
      </c>
      <c r="I3759">
        <f t="shared" si="702"/>
        <v>0</v>
      </c>
      <c r="J3759" t="str">
        <f t="shared" si="703"/>
        <v/>
      </c>
      <c r="L3759">
        <f t="shared" si="704"/>
        <v>67.032215682860169</v>
      </c>
      <c r="M3759">
        <f t="shared" si="708"/>
        <v>-198.23293426242117</v>
      </c>
      <c r="N3759">
        <f t="shared" si="709"/>
        <v>11.71333099136973</v>
      </c>
    </row>
    <row r="3760" spans="2:14" x14ac:dyDescent="0.25">
      <c r="B3760">
        <f t="shared" si="705"/>
        <v>3.7419999999996989</v>
      </c>
      <c r="C3760">
        <f t="shared" si="698"/>
        <v>5.1369187717865881</v>
      </c>
      <c r="D3760">
        <f t="shared" si="706"/>
        <v>0</v>
      </c>
      <c r="E3760">
        <f t="shared" si="699"/>
        <v>67.101666212129729</v>
      </c>
      <c r="F3760">
        <f t="shared" si="701"/>
        <v>0</v>
      </c>
      <c r="G3760">
        <f t="shared" si="700"/>
        <v>0</v>
      </c>
      <c r="H3760">
        <f t="shared" si="707"/>
        <v>0</v>
      </c>
      <c r="I3760">
        <f t="shared" si="702"/>
        <v>0</v>
      </c>
      <c r="J3760" t="str">
        <f t="shared" si="703"/>
        <v/>
      </c>
      <c r="L3760">
        <f t="shared" si="704"/>
        <v>67.022331840972384</v>
      </c>
      <c r="M3760">
        <f t="shared" si="708"/>
        <v>-198.17439355250599</v>
      </c>
      <c r="N3760">
        <f t="shared" si="709"/>
        <v>11.708141983035603</v>
      </c>
    </row>
    <row r="3761" spans="2:14" x14ac:dyDescent="0.25">
      <c r="B3761">
        <f t="shared" si="705"/>
        <v>3.7429999999996988</v>
      </c>
      <c r="C3761">
        <f t="shared" si="698"/>
        <v>5.1379252967797697</v>
      </c>
      <c r="D3761">
        <f t="shared" si="706"/>
        <v>0</v>
      </c>
      <c r="E3761">
        <f t="shared" si="699"/>
        <v>67.091760418191157</v>
      </c>
      <c r="F3761">
        <f t="shared" si="701"/>
        <v>0</v>
      </c>
      <c r="G3761">
        <f t="shared" si="700"/>
        <v>0</v>
      </c>
      <c r="H3761">
        <f t="shared" si="707"/>
        <v>0</v>
      </c>
      <c r="I3761">
        <f t="shared" si="702"/>
        <v>0</v>
      </c>
      <c r="J3761" t="str">
        <f t="shared" si="703"/>
        <v/>
      </c>
      <c r="L3761">
        <f t="shared" si="704"/>
        <v>67.012450913382679</v>
      </c>
      <c r="M3761">
        <f t="shared" si="708"/>
        <v>-198.11587877143211</v>
      </c>
      <c r="N3761">
        <f t="shared" si="709"/>
        <v>11.702956157932931</v>
      </c>
    </row>
    <row r="3762" spans="2:14" x14ac:dyDescent="0.25">
      <c r="B3762">
        <f t="shared" si="705"/>
        <v>3.7439999999996987</v>
      </c>
      <c r="C3762">
        <f t="shared" si="698"/>
        <v>5.1389316731860424</v>
      </c>
      <c r="D3762">
        <f t="shared" si="706"/>
        <v>0</v>
      </c>
      <c r="E3762">
        <f t="shared" si="699"/>
        <v>67.081857548695936</v>
      </c>
      <c r="F3762">
        <f t="shared" si="701"/>
        <v>0</v>
      </c>
      <c r="G3762">
        <f t="shared" si="700"/>
        <v>0</v>
      </c>
      <c r="H3762">
        <f t="shared" si="707"/>
        <v>0</v>
      </c>
      <c r="I3762">
        <f t="shared" si="702"/>
        <v>0</v>
      </c>
      <c r="J3762" t="str">
        <f t="shared" si="703"/>
        <v/>
      </c>
      <c r="L3762">
        <f t="shared" si="704"/>
        <v>67.002572898802285</v>
      </c>
      <c r="M3762">
        <f t="shared" si="708"/>
        <v>-198.05738990442023</v>
      </c>
      <c r="N3762">
        <f t="shared" si="709"/>
        <v>11.697773402374878</v>
      </c>
    </row>
    <row r="3763" spans="2:14" x14ac:dyDescent="0.25">
      <c r="B3763">
        <f t="shared" si="705"/>
        <v>3.7449999999996986</v>
      </c>
      <c r="C3763">
        <f t="shared" si="698"/>
        <v>5.1399379010492732</v>
      </c>
      <c r="D3763">
        <f t="shared" si="706"/>
        <v>0</v>
      </c>
      <c r="E3763">
        <f t="shared" si="699"/>
        <v>67.07195760234913</v>
      </c>
      <c r="F3763">
        <f t="shared" si="701"/>
        <v>0</v>
      </c>
      <c r="G3763">
        <f t="shared" si="700"/>
        <v>0</v>
      </c>
      <c r="H3763">
        <f t="shared" si="707"/>
        <v>0</v>
      </c>
      <c r="I3763">
        <f t="shared" si="702"/>
        <v>0</v>
      </c>
      <c r="J3763" t="str">
        <f t="shared" si="703"/>
        <v/>
      </c>
      <c r="L3763">
        <f t="shared" si="704"/>
        <v>66.992697795943229</v>
      </c>
      <c r="M3763">
        <f t="shared" si="708"/>
        <v>-197.99892693612264</v>
      </c>
      <c r="N3763">
        <f t="shared" si="709"/>
        <v>11.692593602674606</v>
      </c>
    </row>
    <row r="3764" spans="2:14" x14ac:dyDescent="0.25">
      <c r="B3764">
        <f t="shared" si="705"/>
        <v>3.7459999999996985</v>
      </c>
      <c r="C3764">
        <f t="shared" si="698"/>
        <v>5.1409439804133088</v>
      </c>
      <c r="D3764">
        <f t="shared" si="706"/>
        <v>0</v>
      </c>
      <c r="E3764">
        <f t="shared" si="699"/>
        <v>67.062060577856585</v>
      </c>
      <c r="F3764">
        <f t="shared" si="701"/>
        <v>0</v>
      </c>
      <c r="G3764">
        <f t="shared" si="700"/>
        <v>0</v>
      </c>
      <c r="H3764">
        <f t="shared" si="707"/>
        <v>0</v>
      </c>
      <c r="I3764">
        <f t="shared" si="702"/>
        <v>0</v>
      </c>
      <c r="J3764" t="str">
        <f t="shared" si="703"/>
        <v/>
      </c>
      <c r="L3764">
        <f t="shared" si="704"/>
        <v>66.982825603518236</v>
      </c>
      <c r="M3764">
        <f t="shared" si="708"/>
        <v>-197.9404898509074</v>
      </c>
      <c r="N3764">
        <f t="shared" si="709"/>
        <v>11.687417099892627</v>
      </c>
    </row>
    <row r="3765" spans="2:14" x14ac:dyDescent="0.25">
      <c r="B3765">
        <f t="shared" si="705"/>
        <v>3.7469999999996983</v>
      </c>
      <c r="C3765">
        <f t="shared" si="698"/>
        <v>5.1419499113219764</v>
      </c>
      <c r="D3765">
        <f t="shared" si="706"/>
        <v>0</v>
      </c>
      <c r="E3765">
        <f t="shared" si="699"/>
        <v>67.052166473924899</v>
      </c>
      <c r="F3765">
        <f t="shared" si="701"/>
        <v>0</v>
      </c>
      <c r="G3765">
        <f t="shared" si="700"/>
        <v>0</v>
      </c>
      <c r="H3765">
        <f t="shared" si="707"/>
        <v>0</v>
      </c>
      <c r="I3765">
        <f t="shared" si="702"/>
        <v>0</v>
      </c>
      <c r="J3765" t="str">
        <f t="shared" si="703"/>
        <v/>
      </c>
      <c r="L3765">
        <f t="shared" si="704"/>
        <v>66.972956320240868</v>
      </c>
      <c r="M3765">
        <f t="shared" si="708"/>
        <v>-197.88207863371099</v>
      </c>
      <c r="N3765">
        <f t="shared" si="709"/>
        <v>11.682243439281592</v>
      </c>
    </row>
    <row r="3766" spans="2:14" x14ac:dyDescent="0.25">
      <c r="B3766">
        <f t="shared" si="705"/>
        <v>3.7479999999996982</v>
      </c>
      <c r="C3766">
        <f t="shared" si="698"/>
        <v>5.1429556938190855</v>
      </c>
      <c r="D3766">
        <f t="shared" si="706"/>
        <v>0</v>
      </c>
      <c r="E3766">
        <f t="shared" si="699"/>
        <v>67.04227528926144</v>
      </c>
      <c r="F3766">
        <f t="shared" si="701"/>
        <v>0</v>
      </c>
      <c r="G3766">
        <f t="shared" si="700"/>
        <v>0</v>
      </c>
      <c r="H3766">
        <f t="shared" si="707"/>
        <v>0</v>
      </c>
      <c r="I3766">
        <f t="shared" si="702"/>
        <v>0</v>
      </c>
      <c r="J3766" t="str">
        <f t="shared" si="703"/>
        <v/>
      </c>
      <c r="L3766">
        <f t="shared" si="704"/>
        <v>66.963089944825398</v>
      </c>
      <c r="M3766">
        <f t="shared" si="708"/>
        <v>-197.8236932691857</v>
      </c>
      <c r="N3766">
        <f t="shared" si="709"/>
        <v>11.677072961902013</v>
      </c>
    </row>
    <row r="3767" spans="2:14" x14ac:dyDescent="0.25">
      <c r="B3767">
        <f t="shared" si="705"/>
        <v>3.7489999999996981</v>
      </c>
      <c r="C3767">
        <f t="shared" si="698"/>
        <v>5.143961327948424</v>
      </c>
      <c r="D3767">
        <f t="shared" si="706"/>
        <v>0</v>
      </c>
      <c r="E3767">
        <f t="shared" si="699"/>
        <v>67.032387022574326</v>
      </c>
      <c r="F3767">
        <f t="shared" si="701"/>
        <v>0</v>
      </c>
      <c r="G3767">
        <f t="shared" si="700"/>
        <v>0</v>
      </c>
      <c r="H3767">
        <f t="shared" si="707"/>
        <v>0</v>
      </c>
      <c r="I3767">
        <f t="shared" si="702"/>
        <v>0</v>
      </c>
      <c r="J3767" t="str">
        <f t="shared" si="703"/>
        <v/>
      </c>
      <c r="L3767">
        <f t="shared" si="704"/>
        <v>66.953226475986867</v>
      </c>
      <c r="M3767">
        <f t="shared" si="708"/>
        <v>-197.76533374226801</v>
      </c>
      <c r="N3767">
        <f t="shared" si="709"/>
        <v>11.671905326693377</v>
      </c>
    </row>
    <row r="3768" spans="2:14" x14ac:dyDescent="0.25">
      <c r="B3768">
        <f t="shared" si="705"/>
        <v>3.749999999999698</v>
      </c>
      <c r="C3768">
        <f t="shared" si="698"/>
        <v>5.1449668137537623</v>
      </c>
      <c r="D3768">
        <f t="shared" si="706"/>
        <v>0</v>
      </c>
      <c r="E3768">
        <f t="shared" si="699"/>
        <v>67.022501672572446</v>
      </c>
      <c r="F3768">
        <f t="shared" si="701"/>
        <v>0</v>
      </c>
      <c r="G3768">
        <f t="shared" si="700"/>
        <v>0</v>
      </c>
      <c r="H3768">
        <f t="shared" si="707"/>
        <v>0</v>
      </c>
      <c r="I3768">
        <f t="shared" si="702"/>
        <v>0</v>
      </c>
      <c r="J3768" t="str">
        <f t="shared" si="703"/>
        <v/>
      </c>
      <c r="L3768">
        <f t="shared" si="704"/>
        <v>66.943365912441053</v>
      </c>
      <c r="M3768">
        <f t="shared" si="708"/>
        <v>-197.70700003761021</v>
      </c>
      <c r="N3768">
        <f t="shared" si="709"/>
        <v>11.666740988403035</v>
      </c>
    </row>
    <row r="3769" spans="2:14" x14ac:dyDescent="0.25">
      <c r="B3769">
        <f t="shared" si="705"/>
        <v>3.7509999999996979</v>
      </c>
      <c r="C3769">
        <f t="shared" si="698"/>
        <v>5.1459721512788512</v>
      </c>
      <c r="D3769">
        <f t="shared" si="706"/>
        <v>0</v>
      </c>
      <c r="E3769">
        <f t="shared" si="699"/>
        <v>67.012619237965453</v>
      </c>
      <c r="F3769">
        <f t="shared" si="701"/>
        <v>0</v>
      </c>
      <c r="G3769">
        <f t="shared" si="700"/>
        <v>0</v>
      </c>
      <c r="H3769">
        <f t="shared" si="707"/>
        <v>0</v>
      </c>
      <c r="I3769">
        <f t="shared" si="702"/>
        <v>0</v>
      </c>
      <c r="J3769" t="str">
        <f t="shared" si="703"/>
        <v/>
      </c>
      <c r="L3769">
        <f t="shared" si="704"/>
        <v>66.933508252904545</v>
      </c>
      <c r="M3769">
        <f t="shared" si="708"/>
        <v>-197.64869213986458</v>
      </c>
      <c r="N3769">
        <f t="shared" si="709"/>
        <v>11.661579492283636</v>
      </c>
    </row>
    <row r="3770" spans="2:14" x14ac:dyDescent="0.25">
      <c r="B3770">
        <f t="shared" si="705"/>
        <v>3.7519999999996978</v>
      </c>
      <c r="C3770">
        <f t="shared" si="698"/>
        <v>5.1469773405674211</v>
      </c>
      <c r="D3770">
        <f t="shared" si="706"/>
        <v>0</v>
      </c>
      <c r="E3770">
        <f t="shared" si="699"/>
        <v>67.002739717463754</v>
      </c>
      <c r="F3770">
        <f t="shared" si="701"/>
        <v>0</v>
      </c>
      <c r="G3770">
        <f t="shared" si="700"/>
        <v>0</v>
      </c>
      <c r="H3770">
        <f t="shared" si="707"/>
        <v>0</v>
      </c>
      <c r="I3770">
        <f t="shared" si="702"/>
        <v>0</v>
      </c>
      <c r="J3770" t="str">
        <f t="shared" si="703"/>
        <v/>
      </c>
      <c r="L3770">
        <f t="shared" si="704"/>
        <v>66.923653496094644</v>
      </c>
      <c r="M3770">
        <f t="shared" si="708"/>
        <v>-197.5904100339676</v>
      </c>
      <c r="N3770">
        <f t="shared" si="709"/>
        <v>11.656421179395693</v>
      </c>
    </row>
    <row r="3771" spans="2:14" x14ac:dyDescent="0.25">
      <c r="B3771">
        <f t="shared" si="705"/>
        <v>3.7529999999996977</v>
      </c>
      <c r="C3771">
        <f t="shared" si="698"/>
        <v>5.1479823816631827</v>
      </c>
      <c r="D3771">
        <f t="shared" si="706"/>
        <v>0</v>
      </c>
      <c r="E3771">
        <f t="shared" si="699"/>
        <v>66.992863109778526</v>
      </c>
      <c r="F3771">
        <f t="shared" si="701"/>
        <v>0</v>
      </c>
      <c r="G3771">
        <f t="shared" si="700"/>
        <v>0</v>
      </c>
      <c r="H3771">
        <f t="shared" si="707"/>
        <v>0</v>
      </c>
      <c r="I3771">
        <f t="shared" si="702"/>
        <v>0</v>
      </c>
      <c r="J3771" t="str">
        <f t="shared" si="703"/>
        <v/>
      </c>
      <c r="L3771">
        <f t="shared" si="704"/>
        <v>66.913801640729403</v>
      </c>
      <c r="M3771">
        <f t="shared" si="708"/>
        <v>-197.53215370457156</v>
      </c>
      <c r="N3771">
        <f t="shared" si="709"/>
        <v>11.651265822365531</v>
      </c>
    </row>
    <row r="3772" spans="2:14" x14ac:dyDescent="0.25">
      <c r="B3772">
        <f t="shared" si="705"/>
        <v>3.7539999999996976</v>
      </c>
      <c r="C3772">
        <f t="shared" si="698"/>
        <v>5.1489872746098291</v>
      </c>
      <c r="D3772">
        <f t="shared" si="706"/>
        <v>0</v>
      </c>
      <c r="E3772">
        <f t="shared" si="699"/>
        <v>66.982989413621709</v>
      </c>
      <c r="F3772">
        <f t="shared" si="701"/>
        <v>0</v>
      </c>
      <c r="G3772">
        <f t="shared" si="700"/>
        <v>0</v>
      </c>
      <c r="H3772">
        <f t="shared" si="707"/>
        <v>0</v>
      </c>
      <c r="I3772">
        <f t="shared" si="702"/>
        <v>0</v>
      </c>
      <c r="J3772" t="str">
        <f t="shared" si="703"/>
        <v/>
      </c>
      <c r="L3772">
        <f t="shared" si="704"/>
        <v>66.903952685527642</v>
      </c>
      <c r="M3772">
        <f t="shared" si="708"/>
        <v>-197.47392313632872</v>
      </c>
      <c r="N3772">
        <f t="shared" si="709"/>
        <v>11.646113648566825</v>
      </c>
    </row>
    <row r="3773" spans="2:14" x14ac:dyDescent="0.25">
      <c r="B3773">
        <f t="shared" si="705"/>
        <v>3.7549999999996975</v>
      </c>
      <c r="C3773">
        <f t="shared" si="698"/>
        <v>5.1499920194510338</v>
      </c>
      <c r="D3773">
        <f t="shared" si="706"/>
        <v>0</v>
      </c>
      <c r="E3773">
        <f t="shared" si="699"/>
        <v>66.973118627705986</v>
      </c>
      <c r="F3773">
        <f t="shared" si="701"/>
        <v>0</v>
      </c>
      <c r="G3773">
        <f t="shared" si="700"/>
        <v>0</v>
      </c>
      <c r="H3773">
        <f t="shared" si="707"/>
        <v>0</v>
      </c>
      <c r="I3773">
        <f t="shared" si="702"/>
        <v>0</v>
      </c>
      <c r="J3773" t="str">
        <f t="shared" si="703"/>
        <v/>
      </c>
      <c r="L3773">
        <f t="shared" si="704"/>
        <v>66.894106629208949</v>
      </c>
      <c r="M3773">
        <f t="shared" si="708"/>
        <v>-197.41571831445981</v>
      </c>
      <c r="N3773">
        <f t="shared" si="709"/>
        <v>11.6409644306259</v>
      </c>
    </row>
    <row r="3774" spans="2:14" x14ac:dyDescent="0.25">
      <c r="B3774">
        <f t="shared" si="705"/>
        <v>3.7559999999996974</v>
      </c>
      <c r="C3774">
        <f t="shared" si="698"/>
        <v>5.150996616230449</v>
      </c>
      <c r="D3774">
        <f t="shared" si="706"/>
        <v>0</v>
      </c>
      <c r="E3774">
        <f t="shared" si="699"/>
        <v>66.963250750744805</v>
      </c>
      <c r="F3774">
        <f t="shared" si="701"/>
        <v>0</v>
      </c>
      <c r="G3774">
        <f t="shared" si="700"/>
        <v>0</v>
      </c>
      <c r="H3774">
        <f t="shared" si="707"/>
        <v>0</v>
      </c>
      <c r="I3774">
        <f t="shared" si="702"/>
        <v>0</v>
      </c>
      <c r="J3774" t="str">
        <f t="shared" si="703"/>
        <v/>
      </c>
      <c r="L3774">
        <f t="shared" si="704"/>
        <v>66.88426347049365</v>
      </c>
      <c r="M3774">
        <f t="shared" si="708"/>
        <v>-197.3575392236171</v>
      </c>
      <c r="N3774">
        <f t="shared" si="709"/>
        <v>11.635818168542755</v>
      </c>
    </row>
    <row r="3775" spans="2:14" x14ac:dyDescent="0.25">
      <c r="B3775">
        <f t="shared" si="705"/>
        <v>3.7569999999996972</v>
      </c>
      <c r="C3775">
        <f t="shared" si="698"/>
        <v>5.1520010649917101</v>
      </c>
      <c r="D3775">
        <f t="shared" si="706"/>
        <v>0</v>
      </c>
      <c r="E3775">
        <f t="shared" si="699"/>
        <v>66.953385781452369</v>
      </c>
      <c r="F3775">
        <f t="shared" si="701"/>
        <v>0</v>
      </c>
      <c r="G3775">
        <f t="shared" si="700"/>
        <v>0</v>
      </c>
      <c r="H3775">
        <f t="shared" si="707"/>
        <v>0</v>
      </c>
      <c r="I3775">
        <f t="shared" si="702"/>
        <v>0</v>
      </c>
      <c r="J3775" t="str">
        <f t="shared" si="703"/>
        <v/>
      </c>
      <c r="L3775">
        <f t="shared" si="704"/>
        <v>66.874423208102812</v>
      </c>
      <c r="M3775">
        <f t="shared" si="708"/>
        <v>-197.29938584873707</v>
      </c>
      <c r="N3775">
        <f t="shared" si="709"/>
        <v>11.630674976004229</v>
      </c>
    </row>
    <row r="3776" spans="2:14" x14ac:dyDescent="0.25">
      <c r="B3776">
        <f t="shared" si="705"/>
        <v>3.7579999999996971</v>
      </c>
      <c r="C3776">
        <f t="shared" si="698"/>
        <v>5.1530053657784318</v>
      </c>
      <c r="D3776">
        <f t="shared" si="706"/>
        <v>0</v>
      </c>
      <c r="E3776">
        <f t="shared" si="699"/>
        <v>66.943523718543645</v>
      </c>
      <c r="F3776">
        <f t="shared" si="701"/>
        <v>0</v>
      </c>
      <c r="G3776">
        <f t="shared" si="700"/>
        <v>0</v>
      </c>
      <c r="H3776">
        <f t="shared" si="707"/>
        <v>0</v>
      </c>
      <c r="I3776">
        <f t="shared" si="702"/>
        <v>0</v>
      </c>
      <c r="J3776" t="str">
        <f t="shared" si="703"/>
        <v/>
      </c>
      <c r="L3776">
        <f t="shared" si="704"/>
        <v>66.864585840758281</v>
      </c>
      <c r="M3776">
        <f t="shared" si="708"/>
        <v>-197.24125817447202</v>
      </c>
      <c r="N3776">
        <f t="shared" si="709"/>
        <v>11.625534853010322</v>
      </c>
    </row>
    <row r="3777" spans="2:14" x14ac:dyDescent="0.25">
      <c r="B3777">
        <f t="shared" si="705"/>
        <v>3.758999999999697</v>
      </c>
      <c r="C3777">
        <f t="shared" si="698"/>
        <v>5.1540095186342096</v>
      </c>
      <c r="D3777">
        <f t="shared" si="706"/>
        <v>0</v>
      </c>
      <c r="E3777">
        <f t="shared" si="699"/>
        <v>66.933664560734357</v>
      </c>
      <c r="F3777">
        <f t="shared" si="701"/>
        <v>0</v>
      </c>
      <c r="G3777">
        <f t="shared" si="700"/>
        <v>0</v>
      </c>
      <c r="H3777">
        <f t="shared" si="707"/>
        <v>0</v>
      </c>
      <c r="I3777">
        <f t="shared" si="702"/>
        <v>0</v>
      </c>
      <c r="J3777" t="str">
        <f t="shared" si="703"/>
        <v/>
      </c>
      <c r="L3777">
        <f t="shared" si="704"/>
        <v>66.854751367182644</v>
      </c>
      <c r="M3777">
        <f t="shared" si="708"/>
        <v>-197.18315618575843</v>
      </c>
      <c r="N3777">
        <f t="shared" si="709"/>
        <v>11.620397799561033</v>
      </c>
    </row>
    <row r="3778" spans="2:14" x14ac:dyDescent="0.25">
      <c r="B3778">
        <f t="shared" si="705"/>
        <v>3.7599999999996969</v>
      </c>
      <c r="C3778">
        <f t="shared" si="698"/>
        <v>5.1550135236026202</v>
      </c>
      <c r="D3778">
        <f t="shared" si="706"/>
        <v>0</v>
      </c>
      <c r="E3778">
        <f t="shared" si="699"/>
        <v>66.923808306740995</v>
      </c>
      <c r="F3778">
        <f t="shared" si="701"/>
        <v>0</v>
      </c>
      <c r="G3778">
        <f t="shared" si="700"/>
        <v>0</v>
      </c>
      <c r="H3778">
        <f t="shared" si="707"/>
        <v>0</v>
      </c>
      <c r="I3778">
        <f t="shared" si="702"/>
        <v>0</v>
      </c>
      <c r="J3778" t="str">
        <f t="shared" si="703"/>
        <v/>
      </c>
      <c r="L3778">
        <f t="shared" si="704"/>
        <v>66.84491978609924</v>
      </c>
      <c r="M3778">
        <f t="shared" si="708"/>
        <v>-197.12507986724859</v>
      </c>
      <c r="N3778">
        <f t="shared" si="709"/>
        <v>11.615263701969525</v>
      </c>
    </row>
    <row r="3779" spans="2:14" x14ac:dyDescent="0.25">
      <c r="B3779">
        <f t="shared" si="705"/>
        <v>3.7609999999996968</v>
      </c>
      <c r="C3779">
        <f t="shared" si="698"/>
        <v>5.1560173807272216</v>
      </c>
      <c r="D3779">
        <f t="shared" si="706"/>
        <v>0</v>
      </c>
      <c r="E3779">
        <f t="shared" si="699"/>
        <v>66.913954955280786</v>
      </c>
      <c r="F3779">
        <f t="shared" si="701"/>
        <v>0</v>
      </c>
      <c r="G3779">
        <f t="shared" si="700"/>
        <v>0</v>
      </c>
      <c r="H3779">
        <f t="shared" si="707"/>
        <v>0</v>
      </c>
      <c r="I3779">
        <f t="shared" si="702"/>
        <v>0</v>
      </c>
      <c r="J3779" t="str">
        <f t="shared" si="703"/>
        <v/>
      </c>
      <c r="L3779">
        <f t="shared" si="704"/>
        <v>66.835091096232148</v>
      </c>
      <c r="M3779">
        <f t="shared" si="708"/>
        <v>-197.06702920416319</v>
      </c>
      <c r="N3779">
        <f t="shared" si="709"/>
        <v>11.610132560235797</v>
      </c>
    </row>
    <row r="3780" spans="2:14" x14ac:dyDescent="0.25">
      <c r="B3780">
        <f t="shared" si="705"/>
        <v>3.7619999999996967</v>
      </c>
      <c r="C3780">
        <f t="shared" si="698"/>
        <v>5.1570210900515505</v>
      </c>
      <c r="D3780">
        <f t="shared" si="706"/>
        <v>0</v>
      </c>
      <c r="E3780">
        <f t="shared" si="699"/>
        <v>66.904104505071714</v>
      </c>
      <c r="F3780">
        <f t="shared" si="701"/>
        <v>0</v>
      </c>
      <c r="G3780">
        <f t="shared" si="700"/>
        <v>0</v>
      </c>
      <c r="H3780">
        <f t="shared" si="707"/>
        <v>0</v>
      </c>
      <c r="I3780">
        <f t="shared" si="702"/>
        <v>0</v>
      </c>
      <c r="J3780" t="str">
        <f t="shared" si="703"/>
        <v/>
      </c>
      <c r="L3780">
        <f t="shared" si="704"/>
        <v>66.825265296306213</v>
      </c>
      <c r="M3780">
        <f t="shared" si="708"/>
        <v>-197.00900418143874</v>
      </c>
      <c r="N3780">
        <f t="shared" si="709"/>
        <v>11.605004601733526</v>
      </c>
    </row>
    <row r="3781" spans="2:14" x14ac:dyDescent="0.25">
      <c r="B3781">
        <f t="shared" si="705"/>
        <v>3.7629999999996966</v>
      </c>
      <c r="C3781">
        <f t="shared" si="698"/>
        <v>5.1580246516191268</v>
      </c>
      <c r="D3781">
        <f t="shared" si="706"/>
        <v>0</v>
      </c>
      <c r="E3781">
        <f t="shared" si="699"/>
        <v>66.894256954832542</v>
      </c>
      <c r="F3781">
        <f t="shared" si="701"/>
        <v>0</v>
      </c>
      <c r="G3781">
        <f t="shared" si="700"/>
        <v>0</v>
      </c>
      <c r="H3781">
        <f t="shared" si="707"/>
        <v>0</v>
      </c>
      <c r="I3781">
        <f t="shared" si="702"/>
        <v>0</v>
      </c>
      <c r="J3781" t="str">
        <f t="shared" si="703"/>
        <v/>
      </c>
      <c r="L3781">
        <f t="shared" si="704"/>
        <v>66.815442385047007</v>
      </c>
      <c r="M3781">
        <f t="shared" si="708"/>
        <v>-196.9510047834433</v>
      </c>
      <c r="N3781">
        <f t="shared" si="709"/>
        <v>11.599879599089036</v>
      </c>
    </row>
    <row r="3782" spans="2:14" x14ac:dyDescent="0.25">
      <c r="B3782">
        <f t="shared" si="705"/>
        <v>3.7639999999996965</v>
      </c>
      <c r="C3782">
        <f t="shared" si="698"/>
        <v>5.1590280654734491</v>
      </c>
      <c r="D3782">
        <f t="shared" si="706"/>
        <v>0</v>
      </c>
      <c r="E3782">
        <f t="shared" si="699"/>
        <v>66.884412303282758</v>
      </c>
      <c r="F3782">
        <f t="shared" si="701"/>
        <v>0</v>
      </c>
      <c r="G3782">
        <f t="shared" si="700"/>
        <v>0</v>
      </c>
      <c r="H3782">
        <f t="shared" si="707"/>
        <v>0</v>
      </c>
      <c r="I3782">
        <f t="shared" si="702"/>
        <v>0</v>
      </c>
      <c r="J3782" t="str">
        <f t="shared" si="703"/>
        <v/>
      </c>
      <c r="L3782">
        <f t="shared" si="704"/>
        <v>66.805622361180895</v>
      </c>
      <c r="M3782">
        <f t="shared" si="708"/>
        <v>-196.89303099568178</v>
      </c>
      <c r="N3782">
        <f t="shared" si="709"/>
        <v>11.594757552302326</v>
      </c>
    </row>
    <row r="3783" spans="2:14" x14ac:dyDescent="0.25">
      <c r="B3783">
        <f t="shared" si="705"/>
        <v>3.7649999999996964</v>
      </c>
      <c r="C3783">
        <f t="shared" si="698"/>
        <v>5.160031331657998</v>
      </c>
      <c r="D3783">
        <f t="shared" si="706"/>
        <v>0</v>
      </c>
      <c r="E3783">
        <f t="shared" si="699"/>
        <v>66.874570549142618</v>
      </c>
      <c r="F3783">
        <f t="shared" si="701"/>
        <v>0</v>
      </c>
      <c r="G3783">
        <f t="shared" si="700"/>
        <v>0</v>
      </c>
      <c r="H3783">
        <f t="shared" si="707"/>
        <v>0</v>
      </c>
      <c r="I3783">
        <f t="shared" si="702"/>
        <v>0</v>
      </c>
      <c r="J3783" t="str">
        <f t="shared" si="703"/>
        <v/>
      </c>
      <c r="L3783">
        <f t="shared" si="704"/>
        <v>66.795805223434954</v>
      </c>
      <c r="M3783">
        <f t="shared" si="708"/>
        <v>-196.83508280280648</v>
      </c>
      <c r="N3783">
        <f t="shared" si="709"/>
        <v>11.589638575060235</v>
      </c>
    </row>
    <row r="3784" spans="2:14" x14ac:dyDescent="0.25">
      <c r="B3784">
        <f t="shared" si="705"/>
        <v>3.7659999999996963</v>
      </c>
      <c r="C3784">
        <f t="shared" si="698"/>
        <v>5.1610344502162349</v>
      </c>
      <c r="D3784">
        <f t="shared" si="706"/>
        <v>0</v>
      </c>
      <c r="E3784">
        <f t="shared" si="699"/>
        <v>66.86473169113313</v>
      </c>
      <c r="F3784">
        <f t="shared" si="701"/>
        <v>0</v>
      </c>
      <c r="G3784">
        <f t="shared" si="700"/>
        <v>0</v>
      </c>
      <c r="H3784">
        <f t="shared" si="707"/>
        <v>0</v>
      </c>
      <c r="I3784">
        <f t="shared" si="702"/>
        <v>0</v>
      </c>
      <c r="J3784" t="str">
        <f t="shared" si="703"/>
        <v/>
      </c>
      <c r="L3784">
        <f t="shared" si="704"/>
        <v>66.785990970537</v>
      </c>
      <c r="M3784">
        <f t="shared" si="708"/>
        <v>-196.77716018975389</v>
      </c>
      <c r="N3784">
        <f t="shared" si="709"/>
        <v>11.584522553675924</v>
      </c>
    </row>
    <row r="3785" spans="2:14" x14ac:dyDescent="0.25">
      <c r="B3785">
        <f t="shared" si="705"/>
        <v>3.7669999999996961</v>
      </c>
      <c r="C3785">
        <f t="shared" si="698"/>
        <v>5.1620374211916022</v>
      </c>
      <c r="D3785">
        <f t="shared" si="706"/>
        <v>0</v>
      </c>
      <c r="E3785">
        <f t="shared" si="699"/>
        <v>66.854895727976057</v>
      </c>
      <c r="F3785">
        <f t="shared" si="701"/>
        <v>0</v>
      </c>
      <c r="G3785">
        <f t="shared" si="700"/>
        <v>0</v>
      </c>
      <c r="H3785">
        <f t="shared" si="707"/>
        <v>0</v>
      </c>
      <c r="I3785">
        <f t="shared" si="702"/>
        <v>0</v>
      </c>
      <c r="J3785" t="str">
        <f t="shared" si="703"/>
        <v/>
      </c>
      <c r="L3785">
        <f t="shared" si="704"/>
        <v>66.776179601215631</v>
      </c>
      <c r="M3785">
        <f t="shared" si="708"/>
        <v>-196.71926314146049</v>
      </c>
      <c r="N3785">
        <f t="shared" si="709"/>
        <v>11.579409601836232</v>
      </c>
    </row>
    <row r="3786" spans="2:14" x14ac:dyDescent="0.25">
      <c r="B3786">
        <f t="shared" si="705"/>
        <v>3.767999999999696</v>
      </c>
      <c r="C3786">
        <f t="shared" si="698"/>
        <v>5.1630402446275223</v>
      </c>
      <c r="D3786">
        <f t="shared" si="706"/>
        <v>0</v>
      </c>
      <c r="E3786">
        <f t="shared" si="699"/>
        <v>66.8450626583939</v>
      </c>
      <c r="F3786">
        <f t="shared" si="701"/>
        <v>0</v>
      </c>
      <c r="G3786">
        <f t="shared" si="700"/>
        <v>0</v>
      </c>
      <c r="H3786">
        <f t="shared" si="707"/>
        <v>0</v>
      </c>
      <c r="I3786">
        <f t="shared" si="702"/>
        <v>0</v>
      </c>
      <c r="J3786" t="str">
        <f t="shared" si="703"/>
        <v/>
      </c>
      <c r="L3786">
        <f t="shared" si="704"/>
        <v>66.766371114200183</v>
      </c>
      <c r="M3786">
        <f t="shared" si="708"/>
        <v>-196.661391643147</v>
      </c>
      <c r="N3786">
        <f t="shared" si="709"/>
        <v>11.574299719541159</v>
      </c>
    </row>
    <row r="3787" spans="2:14" x14ac:dyDescent="0.25">
      <c r="B3787">
        <f t="shared" si="705"/>
        <v>3.7689999999996959</v>
      </c>
      <c r="C3787">
        <f t="shared" si="698"/>
        <v>5.1640429205673986</v>
      </c>
      <c r="D3787">
        <f t="shared" si="706"/>
        <v>0</v>
      </c>
      <c r="E3787">
        <f t="shared" si="699"/>
        <v>66.835232481109927</v>
      </c>
      <c r="F3787">
        <f t="shared" si="701"/>
        <v>0</v>
      </c>
      <c r="G3787">
        <f t="shared" si="700"/>
        <v>0</v>
      </c>
      <c r="H3787">
        <f t="shared" si="707"/>
        <v>0</v>
      </c>
      <c r="I3787">
        <f t="shared" si="702"/>
        <v>0</v>
      </c>
      <c r="J3787" t="str">
        <f t="shared" si="703"/>
        <v/>
      </c>
      <c r="L3787">
        <f t="shared" si="704"/>
        <v>66.756565508220717</v>
      </c>
      <c r="M3787">
        <f t="shared" si="708"/>
        <v>-196.6035456794657</v>
      </c>
      <c r="N3787">
        <f t="shared" si="709"/>
        <v>11.569192679417029</v>
      </c>
    </row>
    <row r="3788" spans="2:14" x14ac:dyDescent="0.25">
      <c r="B3788">
        <f t="shared" si="705"/>
        <v>3.7699999999996958</v>
      </c>
      <c r="C3788">
        <f t="shared" si="698"/>
        <v>5.1650454490546149</v>
      </c>
      <c r="D3788">
        <f t="shared" si="706"/>
        <v>0</v>
      </c>
      <c r="E3788">
        <f t="shared" si="699"/>
        <v>66.825405194848159</v>
      </c>
      <c r="F3788">
        <f t="shared" si="701"/>
        <v>0</v>
      </c>
      <c r="G3788">
        <f t="shared" si="700"/>
        <v>0</v>
      </c>
      <c r="H3788">
        <f t="shared" si="707"/>
        <v>0</v>
      </c>
      <c r="I3788">
        <f t="shared" si="702"/>
        <v>0</v>
      </c>
      <c r="J3788" t="str">
        <f t="shared" si="703"/>
        <v/>
      </c>
      <c r="L3788">
        <f t="shared" si="704"/>
        <v>66.746762782008062</v>
      </c>
      <c r="M3788">
        <f t="shared" si="708"/>
        <v>-196.54572523535307</v>
      </c>
      <c r="N3788">
        <f t="shared" si="709"/>
        <v>11.564088822524354</v>
      </c>
    </row>
    <row r="3789" spans="2:14" x14ac:dyDescent="0.25">
      <c r="B3789">
        <f t="shared" si="705"/>
        <v>3.7709999999996957</v>
      </c>
      <c r="C3789">
        <f t="shared" si="698"/>
        <v>5.1660478301325377</v>
      </c>
      <c r="D3789">
        <f t="shared" si="706"/>
        <v>0</v>
      </c>
      <c r="E3789">
        <f t="shared" si="699"/>
        <v>66.815580798333357</v>
      </c>
      <c r="F3789">
        <f t="shared" si="701"/>
        <v>0</v>
      </c>
      <c r="G3789">
        <f t="shared" si="700"/>
        <v>0</v>
      </c>
      <c r="H3789">
        <f t="shared" si="707"/>
        <v>0</v>
      </c>
      <c r="I3789">
        <f t="shared" si="702"/>
        <v>0</v>
      </c>
      <c r="J3789" t="str">
        <f t="shared" si="703"/>
        <v/>
      </c>
      <c r="L3789">
        <f t="shared" si="704"/>
        <v>66.736962934293771</v>
      </c>
      <c r="M3789">
        <f t="shared" si="708"/>
        <v>-196.48793029602984</v>
      </c>
      <c r="N3789">
        <f t="shared" si="709"/>
        <v>11.558987921489461</v>
      </c>
    </row>
    <row r="3790" spans="2:14" x14ac:dyDescent="0.25">
      <c r="B3790">
        <f t="shared" si="705"/>
        <v>3.7719999999996956</v>
      </c>
      <c r="C3790">
        <f t="shared" si="698"/>
        <v>5.1670500638445125</v>
      </c>
      <c r="D3790">
        <f t="shared" si="706"/>
        <v>0</v>
      </c>
      <c r="E3790">
        <f t="shared" si="699"/>
        <v>66.805759290291036</v>
      </c>
      <c r="F3790">
        <f t="shared" si="701"/>
        <v>0</v>
      </c>
      <c r="G3790">
        <f t="shared" si="700"/>
        <v>0</v>
      </c>
      <c r="H3790">
        <f t="shared" si="707"/>
        <v>0</v>
      </c>
      <c r="I3790">
        <f t="shared" si="702"/>
        <v>0</v>
      </c>
      <c r="J3790" t="str">
        <f t="shared" si="703"/>
        <v/>
      </c>
      <c r="L3790">
        <f t="shared" si="704"/>
        <v>66.727165963810165</v>
      </c>
      <c r="M3790">
        <f t="shared" si="708"/>
        <v>-196.4301608464325</v>
      </c>
      <c r="N3790">
        <f t="shared" si="709"/>
        <v>11.553889976312348</v>
      </c>
    </row>
    <row r="3791" spans="2:14" x14ac:dyDescent="0.25">
      <c r="B3791">
        <f t="shared" si="705"/>
        <v>3.7729999999996955</v>
      </c>
      <c r="C3791">
        <f t="shared" si="698"/>
        <v>5.1680521502338665</v>
      </c>
      <c r="D3791">
        <f t="shared" si="706"/>
        <v>0</v>
      </c>
      <c r="E3791">
        <f t="shared" si="699"/>
        <v>66.795940669447461</v>
      </c>
      <c r="F3791">
        <f t="shared" si="701"/>
        <v>0</v>
      </c>
      <c r="G3791">
        <f t="shared" si="700"/>
        <v>0</v>
      </c>
      <c r="H3791">
        <f t="shared" si="707"/>
        <v>0</v>
      </c>
      <c r="I3791">
        <f t="shared" si="702"/>
        <v>0</v>
      </c>
      <c r="J3791" t="str">
        <f t="shared" si="703"/>
        <v/>
      </c>
      <c r="L3791">
        <f t="shared" si="704"/>
        <v>66.717371869290318</v>
      </c>
      <c r="M3791">
        <f t="shared" si="708"/>
        <v>-196.37241687149753</v>
      </c>
      <c r="N3791">
        <f t="shared" si="709"/>
        <v>11.548794986993016</v>
      </c>
    </row>
    <row r="3792" spans="2:14" x14ac:dyDescent="0.25">
      <c r="B3792">
        <f t="shared" si="705"/>
        <v>3.7739999999996954</v>
      </c>
      <c r="C3792">
        <f t="shared" si="698"/>
        <v>5.1690540893439083</v>
      </c>
      <c r="D3792">
        <f t="shared" si="706"/>
        <v>0</v>
      </c>
      <c r="E3792">
        <f t="shared" si="699"/>
        <v>66.786124934529639</v>
      </c>
      <c r="F3792">
        <f t="shared" si="701"/>
        <v>0</v>
      </c>
      <c r="G3792">
        <f t="shared" si="700"/>
        <v>0</v>
      </c>
      <c r="H3792">
        <f t="shared" si="707"/>
        <v>0</v>
      </c>
      <c r="I3792">
        <f t="shared" si="702"/>
        <v>0</v>
      </c>
      <c r="J3792" t="str">
        <f t="shared" si="703"/>
        <v/>
      </c>
      <c r="L3792">
        <f t="shared" si="704"/>
        <v>66.707580649467985</v>
      </c>
      <c r="M3792">
        <f t="shared" si="708"/>
        <v>-196.31469835644566</v>
      </c>
      <c r="N3792">
        <f t="shared" si="709"/>
        <v>11.543702953531465</v>
      </c>
    </row>
    <row r="3793" spans="2:14" x14ac:dyDescent="0.25">
      <c r="B3793">
        <f t="shared" si="705"/>
        <v>3.7749999999996953</v>
      </c>
      <c r="C3793">
        <f t="shared" ref="C3793:C3856" si="710">C3792+E3792*$B$3*$B$8</f>
        <v>5.1700558812179267</v>
      </c>
      <c r="D3793">
        <f t="shared" si="706"/>
        <v>0</v>
      </c>
      <c r="E3793">
        <f t="shared" ref="E3793:E3856" si="711">E3792+$B$8*(((D3792*$B$3)-$B$2*E3792^2)/$B$1)</f>
        <v>66.776312084265342</v>
      </c>
      <c r="F3793">
        <f t="shared" si="701"/>
        <v>0</v>
      </c>
      <c r="G3793">
        <f t="shared" si="700"/>
        <v>0</v>
      </c>
      <c r="H3793">
        <f t="shared" si="707"/>
        <v>0</v>
      </c>
      <c r="I3793">
        <f t="shared" si="702"/>
        <v>0</v>
      </c>
      <c r="J3793" t="str">
        <f t="shared" si="703"/>
        <v/>
      </c>
      <c r="L3793">
        <f t="shared" si="704"/>
        <v>66.697792303077748</v>
      </c>
      <c r="M3793">
        <f t="shared" si="708"/>
        <v>-196.25700528592915</v>
      </c>
      <c r="N3793">
        <f t="shared" si="709"/>
        <v>11.53861410330137</v>
      </c>
    </row>
    <row r="3794" spans="2:14" x14ac:dyDescent="0.25">
      <c r="B3794">
        <f t="shared" si="705"/>
        <v>3.7759999999996952</v>
      </c>
      <c r="C3794">
        <f t="shared" si="710"/>
        <v>5.1710575258991911</v>
      </c>
      <c r="D3794">
        <f t="shared" si="706"/>
        <v>0</v>
      </c>
      <c r="E3794">
        <f t="shared" si="711"/>
        <v>66.766502117383084</v>
      </c>
      <c r="F3794">
        <f t="shared" si="701"/>
        <v>0</v>
      </c>
      <c r="G3794">
        <f t="shared" si="700"/>
        <v>0</v>
      </c>
      <c r="H3794">
        <f t="shared" si="707"/>
        <v>0</v>
      </c>
      <c r="I3794">
        <f t="shared" si="702"/>
        <v>0</v>
      </c>
      <c r="J3794" t="str">
        <f t="shared" si="703"/>
        <v/>
      </c>
      <c r="L3794">
        <f t="shared" si="704"/>
        <v>66.688006828854881</v>
      </c>
      <c r="M3794">
        <f t="shared" si="708"/>
        <v>-196.19933764516873</v>
      </c>
      <c r="N3794">
        <f t="shared" si="709"/>
        <v>11.533528208929056</v>
      </c>
    </row>
    <row r="3795" spans="2:14" x14ac:dyDescent="0.25">
      <c r="B3795">
        <f t="shared" si="705"/>
        <v>3.776999999999695</v>
      </c>
      <c r="C3795">
        <f t="shared" si="710"/>
        <v>5.1720590234309523</v>
      </c>
      <c r="D3795">
        <f t="shared" si="706"/>
        <v>0</v>
      </c>
      <c r="E3795">
        <f t="shared" si="711"/>
        <v>66.7566950326121</v>
      </c>
      <c r="F3795">
        <f t="shared" si="701"/>
        <v>0</v>
      </c>
      <c r="G3795">
        <f t="shared" ref="G3795:G3858" si="712">IF(C3795&lt;$B$5,$B$2*E3795^3,0)</f>
        <v>0</v>
      </c>
      <c r="H3795">
        <f t="shared" si="707"/>
        <v>0</v>
      </c>
      <c r="I3795">
        <f t="shared" si="702"/>
        <v>0</v>
      </c>
      <c r="J3795" t="str">
        <f t="shared" si="703"/>
        <v/>
      </c>
      <c r="L3795">
        <f t="shared" si="704"/>
        <v>66.678224225535416</v>
      </c>
      <c r="M3795">
        <f t="shared" si="708"/>
        <v>-196.1416954196693</v>
      </c>
      <c r="N3795">
        <f t="shared" si="709"/>
        <v>11.528445156727685</v>
      </c>
    </row>
    <row r="3796" spans="2:14" x14ac:dyDescent="0.25">
      <c r="B3796">
        <f t="shared" si="705"/>
        <v>3.7779999999996949</v>
      </c>
      <c r="C3796">
        <f t="shared" si="710"/>
        <v>5.1730603738564414</v>
      </c>
      <c r="D3796">
        <f t="shared" si="706"/>
        <v>0</v>
      </c>
      <c r="E3796">
        <f t="shared" si="711"/>
        <v>66.74689082868241</v>
      </c>
      <c r="F3796">
        <f t="shared" ref="F3796:F3859" si="713">D3796*E3796*$B$3</f>
        <v>0</v>
      </c>
      <c r="G3796">
        <f t="shared" si="712"/>
        <v>0</v>
      </c>
      <c r="H3796">
        <f t="shared" si="707"/>
        <v>0</v>
      </c>
      <c r="I3796">
        <f t="shared" ref="I3796:I3859" si="714">G3796+H3796</f>
        <v>0</v>
      </c>
      <c r="J3796" t="str">
        <f t="shared" ref="J3796:J3859" si="715">IF(C3796&lt;$B$5,E3796,"")</f>
        <v/>
      </c>
      <c r="L3796">
        <f t="shared" ref="L3796:L3859" si="716">$L$15/(B3796+$L$16)</f>
        <v>66.668444491856107</v>
      </c>
      <c r="M3796">
        <f t="shared" si="708"/>
        <v>-196.08407859379895</v>
      </c>
      <c r="N3796">
        <f t="shared" si="709"/>
        <v>11.523365174070932</v>
      </c>
    </row>
    <row r="3797" spans="2:14" x14ac:dyDescent="0.25">
      <c r="B3797">
        <f t="shared" ref="B3797:B3860" si="717">B3796+$B$8</f>
        <v>3.7789999999996948</v>
      </c>
      <c r="C3797">
        <f t="shared" si="710"/>
        <v>5.1740615772188718</v>
      </c>
      <c r="D3797">
        <f t="shared" ref="D3797:D3860" si="718">IF(C3797&lt;$B$5,$B$6*SIN(PI()*C3797/$B$5)+$B$7*SIN(2*PI()*C3797/$B$5),0)</f>
        <v>0</v>
      </c>
      <c r="E3797">
        <f t="shared" si="711"/>
        <v>66.737089504324757</v>
      </c>
      <c r="F3797">
        <f t="shared" si="713"/>
        <v>0</v>
      </c>
      <c r="G3797">
        <f t="shared" si="712"/>
        <v>0</v>
      </c>
      <c r="H3797">
        <f t="shared" ref="H3797:H3860" si="719">IF(C3797&lt;$B$5,$B$1*E3797*(E3797-E3796)/$B$8,0)</f>
        <v>0</v>
      </c>
      <c r="I3797">
        <f t="shared" si="714"/>
        <v>0</v>
      </c>
      <c r="J3797" t="str">
        <f t="shared" si="715"/>
        <v/>
      </c>
      <c r="L3797">
        <f t="shared" si="716"/>
        <v>66.658667626554461</v>
      </c>
      <c r="M3797">
        <f t="shared" ref="M3797:M3860" si="720">$M$14*(E3797-E3796)</f>
        <v>-196.02648715306259</v>
      </c>
      <c r="N3797">
        <f t="shared" si="709"/>
        <v>11.51828814727196</v>
      </c>
    </row>
    <row r="3798" spans="2:14" x14ac:dyDescent="0.25">
      <c r="B3798">
        <f t="shared" si="717"/>
        <v>3.7799999999996947</v>
      </c>
      <c r="C3798">
        <f t="shared" si="710"/>
        <v>5.1750626335614367</v>
      </c>
      <c r="D3798">
        <f t="shared" si="718"/>
        <v>0</v>
      </c>
      <c r="E3798">
        <f t="shared" si="711"/>
        <v>66.727291058270637</v>
      </c>
      <c r="F3798">
        <f t="shared" si="713"/>
        <v>0</v>
      </c>
      <c r="G3798">
        <f t="shared" si="712"/>
        <v>0</v>
      </c>
      <c r="H3798">
        <f t="shared" si="719"/>
        <v>0</v>
      </c>
      <c r="I3798">
        <f t="shared" si="714"/>
        <v>0</v>
      </c>
      <c r="J3798" t="str">
        <f t="shared" si="715"/>
        <v/>
      </c>
      <c r="L3798">
        <f t="shared" si="716"/>
        <v>66.648893628368754</v>
      </c>
      <c r="M3798">
        <f t="shared" si="720"/>
        <v>-195.96892108239672</v>
      </c>
      <c r="N3798">
        <f t="shared" ref="N3798:N3861" si="721">$N$14*$M$14*(E3798+E3796-2*E3797)</f>
        <v>11.513214076330769</v>
      </c>
    </row>
    <row r="3799" spans="2:14" x14ac:dyDescent="0.25">
      <c r="B3799">
        <f t="shared" si="717"/>
        <v>3.7809999999996946</v>
      </c>
      <c r="C3799">
        <f t="shared" si="710"/>
        <v>5.1760635429273112</v>
      </c>
      <c r="D3799">
        <f t="shared" si="718"/>
        <v>0</v>
      </c>
      <c r="E3799">
        <f t="shared" si="711"/>
        <v>66.717495489252286</v>
      </c>
      <c r="F3799">
        <f t="shared" si="713"/>
        <v>0</v>
      </c>
      <c r="G3799">
        <f t="shared" si="712"/>
        <v>0</v>
      </c>
      <c r="H3799">
        <f t="shared" si="719"/>
        <v>0</v>
      </c>
      <c r="I3799">
        <f t="shared" si="714"/>
        <v>0</v>
      </c>
      <c r="J3799" t="str">
        <f t="shared" si="715"/>
        <v/>
      </c>
      <c r="L3799">
        <f t="shared" si="716"/>
        <v>66.639122496037956</v>
      </c>
      <c r="M3799">
        <f t="shared" si="720"/>
        <v>-195.91138036702205</v>
      </c>
      <c r="N3799">
        <f t="shared" si="721"/>
        <v>11.508143074934196</v>
      </c>
    </row>
    <row r="3800" spans="2:14" x14ac:dyDescent="0.25">
      <c r="B3800">
        <f t="shared" si="717"/>
        <v>3.7819999999996945</v>
      </c>
      <c r="C3800">
        <f t="shared" si="710"/>
        <v>5.1770643053596501</v>
      </c>
      <c r="D3800">
        <f t="shared" si="718"/>
        <v>0</v>
      </c>
      <c r="E3800">
        <f t="shared" si="711"/>
        <v>66.707702796002692</v>
      </c>
      <c r="F3800">
        <f t="shared" si="713"/>
        <v>0</v>
      </c>
      <c r="G3800">
        <f t="shared" si="712"/>
        <v>0</v>
      </c>
      <c r="H3800">
        <f t="shared" si="719"/>
        <v>0</v>
      </c>
      <c r="I3800">
        <f t="shared" si="714"/>
        <v>0</v>
      </c>
      <c r="J3800" t="str">
        <f t="shared" si="715"/>
        <v/>
      </c>
      <c r="L3800">
        <f t="shared" si="716"/>
        <v>66.629354228301807</v>
      </c>
      <c r="M3800">
        <f t="shared" si="720"/>
        <v>-195.85386499187507</v>
      </c>
      <c r="N3800">
        <f t="shared" si="721"/>
        <v>11.503075029395404</v>
      </c>
    </row>
    <row r="3801" spans="2:14" x14ac:dyDescent="0.25">
      <c r="B3801">
        <f t="shared" si="717"/>
        <v>3.7829999999996944</v>
      </c>
      <c r="C3801">
        <f t="shared" si="710"/>
        <v>5.1780649209015905</v>
      </c>
      <c r="D3801">
        <f t="shared" si="718"/>
        <v>0</v>
      </c>
      <c r="E3801">
        <f t="shared" si="711"/>
        <v>66.697912977255584</v>
      </c>
      <c r="F3801">
        <f t="shared" si="713"/>
        <v>0</v>
      </c>
      <c r="G3801">
        <f t="shared" si="712"/>
        <v>0</v>
      </c>
      <c r="H3801">
        <f t="shared" si="719"/>
        <v>0</v>
      </c>
      <c r="I3801">
        <f t="shared" si="714"/>
        <v>0</v>
      </c>
      <c r="J3801" t="str">
        <f t="shared" si="715"/>
        <v/>
      </c>
      <c r="L3801">
        <f t="shared" si="716"/>
        <v>66.619588823900756</v>
      </c>
      <c r="M3801">
        <f t="shared" si="720"/>
        <v>-195.7963749421765</v>
      </c>
      <c r="N3801">
        <f t="shared" si="721"/>
        <v>11.498009939714393</v>
      </c>
    </row>
    <row r="3802" spans="2:14" x14ac:dyDescent="0.25">
      <c r="B3802">
        <f t="shared" si="717"/>
        <v>3.7839999999996943</v>
      </c>
      <c r="C3802">
        <f t="shared" si="710"/>
        <v>5.1790653895962491</v>
      </c>
      <c r="D3802">
        <f t="shared" si="718"/>
        <v>0</v>
      </c>
      <c r="E3802">
        <f t="shared" si="711"/>
        <v>66.688126031745441</v>
      </c>
      <c r="F3802">
        <f t="shared" si="713"/>
        <v>0</v>
      </c>
      <c r="G3802">
        <f t="shared" si="712"/>
        <v>0</v>
      </c>
      <c r="H3802">
        <f t="shared" si="719"/>
        <v>0</v>
      </c>
      <c r="I3802">
        <f t="shared" si="714"/>
        <v>0</v>
      </c>
      <c r="J3802" t="str">
        <f t="shared" si="715"/>
        <v/>
      </c>
      <c r="L3802">
        <f t="shared" si="716"/>
        <v>66.609826281576048</v>
      </c>
      <c r="M3802">
        <f t="shared" si="720"/>
        <v>-195.73891020286283</v>
      </c>
      <c r="N3802">
        <f t="shared" si="721"/>
        <v>11.492947805891163</v>
      </c>
    </row>
    <row r="3803" spans="2:14" x14ac:dyDescent="0.25">
      <c r="B3803">
        <f t="shared" si="717"/>
        <v>3.7849999999996942</v>
      </c>
      <c r="C3803">
        <f t="shared" si="710"/>
        <v>5.1800657114867255</v>
      </c>
      <c r="D3803">
        <f t="shared" si="718"/>
        <v>0</v>
      </c>
      <c r="E3803">
        <f t="shared" si="711"/>
        <v>66.678341958207469</v>
      </c>
      <c r="F3803">
        <f t="shared" si="713"/>
        <v>0</v>
      </c>
      <c r="G3803">
        <f t="shared" si="712"/>
        <v>0</v>
      </c>
      <c r="H3803">
        <f t="shared" si="719"/>
        <v>0</v>
      </c>
      <c r="I3803">
        <f t="shared" si="714"/>
        <v>0</v>
      </c>
      <c r="J3803" t="str">
        <f t="shared" si="715"/>
        <v/>
      </c>
      <c r="L3803">
        <f t="shared" si="716"/>
        <v>66.600066600069596</v>
      </c>
      <c r="M3803">
        <f t="shared" si="720"/>
        <v>-195.68147075943898</v>
      </c>
      <c r="N3803">
        <f t="shared" si="721"/>
        <v>11.487888741612551</v>
      </c>
    </row>
    <row r="3804" spans="2:14" x14ac:dyDescent="0.25">
      <c r="B3804">
        <f t="shared" si="717"/>
        <v>3.7859999999996941</v>
      </c>
      <c r="C3804">
        <f t="shared" si="710"/>
        <v>5.1810658866160981</v>
      </c>
      <c r="D3804">
        <f t="shared" si="718"/>
        <v>0</v>
      </c>
      <c r="E3804">
        <f t="shared" si="711"/>
        <v>66.668560755377612</v>
      </c>
      <c r="F3804">
        <f t="shared" si="713"/>
        <v>0</v>
      </c>
      <c r="G3804">
        <f t="shared" si="712"/>
        <v>0</v>
      </c>
      <c r="H3804">
        <f t="shared" si="719"/>
        <v>0</v>
      </c>
      <c r="I3804">
        <f t="shared" si="714"/>
        <v>0</v>
      </c>
      <c r="J3804" t="str">
        <f t="shared" si="715"/>
        <v/>
      </c>
      <c r="L3804">
        <f t="shared" si="716"/>
        <v>66.59030977812408</v>
      </c>
      <c r="M3804">
        <f t="shared" si="720"/>
        <v>-195.62405659712567</v>
      </c>
      <c r="N3804">
        <f t="shared" si="721"/>
        <v>11.482832519504882</v>
      </c>
    </row>
    <row r="3805" spans="2:14" x14ac:dyDescent="0.25">
      <c r="B3805">
        <f t="shared" si="717"/>
        <v>3.7869999999996939</v>
      </c>
      <c r="C3805">
        <f t="shared" si="710"/>
        <v>5.1820659150274286</v>
      </c>
      <c r="D3805">
        <f t="shared" si="718"/>
        <v>0</v>
      </c>
      <c r="E3805">
        <f t="shared" si="711"/>
        <v>66.658782421992584</v>
      </c>
      <c r="F3805">
        <f t="shared" si="713"/>
        <v>0</v>
      </c>
      <c r="G3805">
        <f t="shared" si="712"/>
        <v>0</v>
      </c>
      <c r="H3805">
        <f t="shared" si="719"/>
        <v>0</v>
      </c>
      <c r="I3805">
        <f t="shared" si="714"/>
        <v>0</v>
      </c>
      <c r="J3805" t="str">
        <f t="shared" si="715"/>
        <v/>
      </c>
      <c r="L3805">
        <f t="shared" si="716"/>
        <v>66.580555814482921</v>
      </c>
      <c r="M3805">
        <f t="shared" si="720"/>
        <v>-195.56666770057518</v>
      </c>
      <c r="N3805">
        <f t="shared" si="721"/>
        <v>11.477779366941832</v>
      </c>
    </row>
    <row r="3806" spans="2:14" x14ac:dyDescent="0.25">
      <c r="B3806">
        <f t="shared" si="717"/>
        <v>3.7879999999996938</v>
      </c>
      <c r="C3806">
        <f t="shared" si="710"/>
        <v>5.1830657967637581</v>
      </c>
      <c r="D3806">
        <f t="shared" si="718"/>
        <v>0</v>
      </c>
      <c r="E3806">
        <f t="shared" si="711"/>
        <v>66.649006956789819</v>
      </c>
      <c r="F3806">
        <f t="shared" si="713"/>
        <v>0</v>
      </c>
      <c r="G3806">
        <f t="shared" si="712"/>
        <v>0</v>
      </c>
      <c r="H3806">
        <f t="shared" si="719"/>
        <v>0</v>
      </c>
      <c r="I3806">
        <f t="shared" si="714"/>
        <v>0</v>
      </c>
      <c r="J3806" t="str">
        <f t="shared" si="715"/>
        <v/>
      </c>
      <c r="L3806">
        <f t="shared" si="716"/>
        <v>66.570804707890289</v>
      </c>
      <c r="M3806">
        <f t="shared" si="720"/>
        <v>-195.50930405529243</v>
      </c>
      <c r="N3806">
        <f t="shared" si="721"/>
        <v>11.472729056549724</v>
      </c>
    </row>
    <row r="3807" spans="2:14" x14ac:dyDescent="0.25">
      <c r="B3807">
        <f t="shared" si="717"/>
        <v>3.7889999999996937</v>
      </c>
      <c r="C3807">
        <f t="shared" si="710"/>
        <v>5.1840655318681099</v>
      </c>
      <c r="D3807">
        <f t="shared" si="718"/>
        <v>0</v>
      </c>
      <c r="E3807">
        <f t="shared" si="711"/>
        <v>66.639234358507508</v>
      </c>
      <c r="F3807">
        <f t="shared" si="713"/>
        <v>0</v>
      </c>
      <c r="G3807">
        <f t="shared" si="712"/>
        <v>0</v>
      </c>
      <c r="H3807">
        <f t="shared" si="719"/>
        <v>0</v>
      </c>
      <c r="I3807">
        <f t="shared" si="714"/>
        <v>0</v>
      </c>
      <c r="J3807" t="str">
        <f t="shared" si="715"/>
        <v/>
      </c>
      <c r="L3807">
        <f t="shared" si="716"/>
        <v>66.561056457091084</v>
      </c>
      <c r="M3807">
        <f t="shared" si="720"/>
        <v>-195.45196564621392</v>
      </c>
      <c r="N3807">
        <f t="shared" si="721"/>
        <v>11.467681815702235</v>
      </c>
    </row>
    <row r="3808" spans="2:14" x14ac:dyDescent="0.25">
      <c r="B3808">
        <f t="shared" si="717"/>
        <v>3.7899999999996936</v>
      </c>
      <c r="C3808">
        <f t="shared" si="710"/>
        <v>5.1850651203834879</v>
      </c>
      <c r="D3808">
        <f t="shared" si="718"/>
        <v>0</v>
      </c>
      <c r="E3808">
        <f t="shared" si="711"/>
        <v>66.629464625884552</v>
      </c>
      <c r="F3808">
        <f t="shared" si="713"/>
        <v>0</v>
      </c>
      <c r="G3808">
        <f t="shared" si="712"/>
        <v>0</v>
      </c>
      <c r="H3808">
        <f t="shared" si="719"/>
        <v>0</v>
      </c>
      <c r="I3808">
        <f t="shared" si="714"/>
        <v>0</v>
      </c>
      <c r="J3808" t="str">
        <f t="shared" si="715"/>
        <v/>
      </c>
      <c r="L3808">
        <f t="shared" si="716"/>
        <v>66.551311060830884</v>
      </c>
      <c r="M3808">
        <f t="shared" si="720"/>
        <v>-195.39465245912879</v>
      </c>
      <c r="N3808">
        <f t="shared" si="721"/>
        <v>11.46263741702569</v>
      </c>
    </row>
    <row r="3809" spans="2:14" x14ac:dyDescent="0.25">
      <c r="B3809">
        <f t="shared" si="717"/>
        <v>3.7909999999996935</v>
      </c>
      <c r="C3809">
        <f t="shared" si="710"/>
        <v>5.1860645623528763</v>
      </c>
      <c r="D3809">
        <f t="shared" si="718"/>
        <v>0</v>
      </c>
      <c r="E3809">
        <f t="shared" si="711"/>
        <v>66.619697757660617</v>
      </c>
      <c r="F3809">
        <f t="shared" si="713"/>
        <v>0</v>
      </c>
      <c r="G3809">
        <f t="shared" si="712"/>
        <v>0</v>
      </c>
      <c r="H3809">
        <f t="shared" si="719"/>
        <v>0</v>
      </c>
      <c r="I3809">
        <f t="shared" si="714"/>
        <v>0</v>
      </c>
      <c r="J3809" t="str">
        <f t="shared" si="715"/>
        <v/>
      </c>
      <c r="L3809">
        <f t="shared" si="716"/>
        <v>66.541568517856092</v>
      </c>
      <c r="M3809">
        <f t="shared" si="720"/>
        <v>-195.33736447868932</v>
      </c>
      <c r="N3809">
        <f t="shared" si="721"/>
        <v>11.457596087893762</v>
      </c>
    </row>
    <row r="3810" spans="2:14" x14ac:dyDescent="0.25">
      <c r="B3810">
        <f t="shared" si="717"/>
        <v>3.7919999999996934</v>
      </c>
      <c r="C3810">
        <f t="shared" si="710"/>
        <v>5.1870638578192416</v>
      </c>
      <c r="D3810">
        <f t="shared" si="718"/>
        <v>0</v>
      </c>
      <c r="E3810">
        <f t="shared" si="711"/>
        <v>66.609933752576111</v>
      </c>
      <c r="F3810">
        <f t="shared" si="713"/>
        <v>0</v>
      </c>
      <c r="G3810">
        <f t="shared" si="712"/>
        <v>0</v>
      </c>
      <c r="H3810">
        <f t="shared" si="719"/>
        <v>0</v>
      </c>
      <c r="I3810">
        <f t="shared" si="714"/>
        <v>0</v>
      </c>
      <c r="J3810" t="str">
        <f t="shared" si="715"/>
        <v/>
      </c>
      <c r="L3810">
        <f t="shared" si="716"/>
        <v>66.531828826913781</v>
      </c>
      <c r="M3810">
        <f t="shared" si="720"/>
        <v>-195.28010169011623</v>
      </c>
      <c r="N3810">
        <f t="shared" si="721"/>
        <v>11.452557714619616</v>
      </c>
    </row>
    <row r="3811" spans="2:14" x14ac:dyDescent="0.25">
      <c r="B3811">
        <f t="shared" si="717"/>
        <v>3.7929999999996933</v>
      </c>
      <c r="C3811">
        <f t="shared" si="710"/>
        <v>5.18806300682553</v>
      </c>
      <c r="D3811">
        <f t="shared" si="718"/>
        <v>0</v>
      </c>
      <c r="E3811">
        <f t="shared" si="711"/>
        <v>66.600172609372166</v>
      </c>
      <c r="F3811">
        <f t="shared" si="713"/>
        <v>0</v>
      </c>
      <c r="G3811">
        <f t="shared" si="712"/>
        <v>0</v>
      </c>
      <c r="H3811">
        <f t="shared" si="719"/>
        <v>0</v>
      </c>
      <c r="I3811">
        <f t="shared" si="714"/>
        <v>0</v>
      </c>
      <c r="J3811" t="str">
        <f t="shared" si="715"/>
        <v/>
      </c>
      <c r="L3811">
        <f t="shared" si="716"/>
        <v>66.522091986751789</v>
      </c>
      <c r="M3811">
        <f t="shared" si="720"/>
        <v>-195.22286407891443</v>
      </c>
      <c r="N3811">
        <f t="shared" si="721"/>
        <v>11.44752229720325</v>
      </c>
    </row>
    <row r="3812" spans="2:14" x14ac:dyDescent="0.25">
      <c r="B3812">
        <f t="shared" si="717"/>
        <v>3.7939999999996932</v>
      </c>
      <c r="C3812">
        <f t="shared" si="710"/>
        <v>5.1890620094146707</v>
      </c>
      <c r="D3812">
        <f t="shared" si="718"/>
        <v>0</v>
      </c>
      <c r="E3812">
        <f t="shared" si="711"/>
        <v>66.590414326790651</v>
      </c>
      <c r="F3812">
        <f t="shared" si="713"/>
        <v>0</v>
      </c>
      <c r="G3812">
        <f t="shared" si="712"/>
        <v>0</v>
      </c>
      <c r="H3812">
        <f t="shared" si="719"/>
        <v>0</v>
      </c>
      <c r="I3812">
        <f t="shared" si="714"/>
        <v>0</v>
      </c>
      <c r="J3812" t="str">
        <f t="shared" si="715"/>
        <v/>
      </c>
      <c r="L3812">
        <f t="shared" si="716"/>
        <v>66.512357996118666</v>
      </c>
      <c r="M3812">
        <f t="shared" si="720"/>
        <v>-195.16565163030464</v>
      </c>
      <c r="N3812">
        <f t="shared" si="721"/>
        <v>11.442489721957827</v>
      </c>
    </row>
    <row r="3813" spans="2:14" x14ac:dyDescent="0.25">
      <c r="B3813">
        <f t="shared" si="717"/>
        <v>3.7949999999996931</v>
      </c>
      <c r="C3813">
        <f t="shared" si="710"/>
        <v>5.1900608656295724</v>
      </c>
      <c r="D3813">
        <f t="shared" si="718"/>
        <v>0</v>
      </c>
      <c r="E3813">
        <f t="shared" si="711"/>
        <v>66.580658903574175</v>
      </c>
      <c r="F3813">
        <f t="shared" si="713"/>
        <v>0</v>
      </c>
      <c r="G3813">
        <f t="shared" si="712"/>
        <v>0</v>
      </c>
      <c r="H3813">
        <f t="shared" si="719"/>
        <v>0</v>
      </c>
      <c r="I3813">
        <f t="shared" si="714"/>
        <v>0</v>
      </c>
      <c r="J3813" t="str">
        <f t="shared" si="715"/>
        <v/>
      </c>
      <c r="L3813">
        <f t="shared" si="716"/>
        <v>66.502626853763701</v>
      </c>
      <c r="M3813">
        <f t="shared" si="720"/>
        <v>-195.10846432950757</v>
      </c>
      <c r="N3813">
        <f t="shared" si="721"/>
        <v>11.437460102570185</v>
      </c>
    </row>
    <row r="3814" spans="2:14" x14ac:dyDescent="0.25">
      <c r="B3814">
        <f t="shared" si="717"/>
        <v>3.795999999999693</v>
      </c>
      <c r="C3814">
        <f t="shared" si="710"/>
        <v>5.1910595755131261</v>
      </c>
      <c r="D3814">
        <f t="shared" si="718"/>
        <v>0</v>
      </c>
      <c r="E3814">
        <f t="shared" si="711"/>
        <v>66.570906338466102</v>
      </c>
      <c r="F3814">
        <f t="shared" si="713"/>
        <v>0</v>
      </c>
      <c r="G3814">
        <f t="shared" si="712"/>
        <v>0</v>
      </c>
      <c r="H3814">
        <f t="shared" si="719"/>
        <v>0</v>
      </c>
      <c r="I3814">
        <f t="shared" si="714"/>
        <v>0</v>
      </c>
      <c r="J3814" t="str">
        <f t="shared" si="715"/>
        <v/>
      </c>
      <c r="L3814">
        <f t="shared" si="716"/>
        <v>66.492898558436949</v>
      </c>
      <c r="M3814">
        <f t="shared" si="720"/>
        <v>-195.05130216145972</v>
      </c>
      <c r="N3814">
        <f t="shared" si="721"/>
        <v>11.432433666413999</v>
      </c>
    </row>
    <row r="3815" spans="2:14" x14ac:dyDescent="0.25">
      <c r="B3815">
        <f t="shared" si="717"/>
        <v>3.7969999999996928</v>
      </c>
      <c r="C3815">
        <f t="shared" si="710"/>
        <v>5.1920581391082035</v>
      </c>
      <c r="D3815">
        <f t="shared" si="718"/>
        <v>0</v>
      </c>
      <c r="E3815">
        <f t="shared" si="711"/>
        <v>66.561156630210505</v>
      </c>
      <c r="F3815">
        <f t="shared" si="713"/>
        <v>0</v>
      </c>
      <c r="G3815">
        <f t="shared" si="712"/>
        <v>0</v>
      </c>
      <c r="H3815">
        <f t="shared" si="719"/>
        <v>0</v>
      </c>
      <c r="I3815">
        <f t="shared" si="714"/>
        <v>0</v>
      </c>
      <c r="J3815" t="str">
        <f t="shared" si="715"/>
        <v/>
      </c>
      <c r="L3815">
        <f t="shared" si="716"/>
        <v>66.483173108889133</v>
      </c>
      <c r="M3815">
        <f t="shared" si="720"/>
        <v>-194.99416511195022</v>
      </c>
      <c r="N3815">
        <f t="shared" si="721"/>
        <v>11.427409845055081</v>
      </c>
    </row>
    <row r="3816" spans="2:14" x14ac:dyDescent="0.25">
      <c r="B3816">
        <f t="shared" si="717"/>
        <v>3.7979999999996927</v>
      </c>
      <c r="C3816">
        <f t="shared" si="710"/>
        <v>5.1930565564576563</v>
      </c>
      <c r="D3816">
        <f t="shared" si="718"/>
        <v>0</v>
      </c>
      <c r="E3816">
        <f t="shared" si="711"/>
        <v>66.551409777552209</v>
      </c>
      <c r="F3816">
        <f t="shared" si="713"/>
        <v>0</v>
      </c>
      <c r="G3816">
        <f t="shared" si="712"/>
        <v>0</v>
      </c>
      <c r="H3816">
        <f t="shared" si="719"/>
        <v>0</v>
      </c>
      <c r="I3816">
        <f t="shared" si="714"/>
        <v>0</v>
      </c>
      <c r="J3816" t="str">
        <f t="shared" si="715"/>
        <v/>
      </c>
      <c r="L3816">
        <f t="shared" si="716"/>
        <v>66.473450503871746</v>
      </c>
      <c r="M3816">
        <f t="shared" si="720"/>
        <v>-194.93705316591559</v>
      </c>
      <c r="N3816">
        <f t="shared" si="721"/>
        <v>11.422389206927619</v>
      </c>
    </row>
    <row r="3817" spans="2:14" x14ac:dyDescent="0.25">
      <c r="B3817">
        <f t="shared" si="717"/>
        <v>3.7989999999996926</v>
      </c>
      <c r="C3817">
        <f t="shared" si="710"/>
        <v>5.1940548276043197</v>
      </c>
      <c r="D3817">
        <f t="shared" si="718"/>
        <v>0</v>
      </c>
      <c r="E3817">
        <f t="shared" si="711"/>
        <v>66.54166577923678</v>
      </c>
      <c r="F3817">
        <f t="shared" si="713"/>
        <v>0</v>
      </c>
      <c r="G3817">
        <f t="shared" si="712"/>
        <v>0</v>
      </c>
      <c r="H3817">
        <f t="shared" si="719"/>
        <v>0</v>
      </c>
      <c r="I3817">
        <f t="shared" si="714"/>
        <v>0</v>
      </c>
      <c r="J3817" t="str">
        <f t="shared" si="715"/>
        <v/>
      </c>
      <c r="L3817">
        <f t="shared" si="716"/>
        <v>66.463730742137002</v>
      </c>
      <c r="M3817">
        <f t="shared" si="720"/>
        <v>-194.87996630857651</v>
      </c>
      <c r="N3817">
        <f t="shared" si="721"/>
        <v>11.417371524657938</v>
      </c>
    </row>
    <row r="3818" spans="2:14" x14ac:dyDescent="0.25">
      <c r="B3818">
        <f t="shared" si="717"/>
        <v>3.7999999999996925</v>
      </c>
      <c r="C3818">
        <f t="shared" si="710"/>
        <v>5.1950529525910083</v>
      </c>
      <c r="D3818">
        <f t="shared" si="718"/>
        <v>0</v>
      </c>
      <c r="E3818">
        <f t="shared" si="711"/>
        <v>66.531924634010494</v>
      </c>
      <c r="F3818">
        <f t="shared" si="713"/>
        <v>0</v>
      </c>
      <c r="G3818">
        <f t="shared" si="712"/>
        <v>0</v>
      </c>
      <c r="H3818">
        <f t="shared" si="719"/>
        <v>0</v>
      </c>
      <c r="I3818">
        <f t="shared" si="714"/>
        <v>0</v>
      </c>
      <c r="J3818" t="str">
        <f t="shared" si="715"/>
        <v/>
      </c>
      <c r="L3818">
        <f t="shared" si="716"/>
        <v>66.454013822437858</v>
      </c>
      <c r="M3818">
        <f t="shared" si="720"/>
        <v>-194.82290452572215</v>
      </c>
      <c r="N3818">
        <f t="shared" si="721"/>
        <v>11.412356570872362</v>
      </c>
    </row>
    <row r="3819" spans="2:14" x14ac:dyDescent="0.25">
      <c r="B3819">
        <f t="shared" si="717"/>
        <v>3.8009999999996924</v>
      </c>
      <c r="C3819">
        <f t="shared" si="710"/>
        <v>5.1960509314605181</v>
      </c>
      <c r="D3819">
        <f t="shared" si="718"/>
        <v>0</v>
      </c>
      <c r="E3819">
        <f t="shared" si="711"/>
        <v>66.522186340620379</v>
      </c>
      <c r="F3819">
        <f t="shared" si="713"/>
        <v>0</v>
      </c>
      <c r="G3819">
        <f t="shared" si="712"/>
        <v>0</v>
      </c>
      <c r="H3819">
        <f t="shared" si="719"/>
        <v>0</v>
      </c>
      <c r="I3819">
        <f t="shared" si="714"/>
        <v>0</v>
      </c>
      <c r="J3819" t="str">
        <f t="shared" si="715"/>
        <v/>
      </c>
      <c r="L3819">
        <f t="shared" si="716"/>
        <v>66.444299743527992</v>
      </c>
      <c r="M3819">
        <f t="shared" si="720"/>
        <v>-194.76586780228899</v>
      </c>
      <c r="N3819">
        <f t="shared" si="721"/>
        <v>11.407344686631404</v>
      </c>
    </row>
    <row r="3820" spans="2:14" x14ac:dyDescent="0.25">
      <c r="B3820">
        <f t="shared" si="717"/>
        <v>3.8019999999996923</v>
      </c>
      <c r="C3820">
        <f t="shared" si="710"/>
        <v>5.1970487642556273</v>
      </c>
      <c r="D3820">
        <f t="shared" si="718"/>
        <v>0</v>
      </c>
      <c r="E3820">
        <f t="shared" si="711"/>
        <v>66.512450897814205</v>
      </c>
      <c r="F3820">
        <f t="shared" si="713"/>
        <v>0</v>
      </c>
      <c r="G3820">
        <f t="shared" si="712"/>
        <v>0</v>
      </c>
      <c r="H3820">
        <f t="shared" si="719"/>
        <v>0</v>
      </c>
      <c r="I3820">
        <f t="shared" si="714"/>
        <v>0</v>
      </c>
      <c r="J3820" t="str">
        <f t="shared" si="715"/>
        <v/>
      </c>
      <c r="L3820">
        <f t="shared" si="716"/>
        <v>66.434588504161795</v>
      </c>
      <c r="M3820">
        <f t="shared" si="720"/>
        <v>-194.70885612349775</v>
      </c>
      <c r="N3820">
        <f t="shared" si="721"/>
        <v>11.402335758248228</v>
      </c>
    </row>
    <row r="3821" spans="2:14" x14ac:dyDescent="0.25">
      <c r="B3821">
        <f t="shared" si="717"/>
        <v>3.8029999999996922</v>
      </c>
      <c r="C3821">
        <f t="shared" si="710"/>
        <v>5.1980464510190947</v>
      </c>
      <c r="D3821">
        <f t="shared" si="718"/>
        <v>0</v>
      </c>
      <c r="E3821">
        <f t="shared" si="711"/>
        <v>66.502718304340448</v>
      </c>
      <c r="F3821">
        <f t="shared" si="713"/>
        <v>0</v>
      </c>
      <c r="G3821">
        <f t="shared" si="712"/>
        <v>0</v>
      </c>
      <c r="H3821">
        <f t="shared" si="719"/>
        <v>0</v>
      </c>
      <c r="I3821">
        <f t="shared" si="714"/>
        <v>0</v>
      </c>
      <c r="J3821" t="str">
        <f t="shared" si="715"/>
        <v/>
      </c>
      <c r="L3821">
        <f t="shared" si="716"/>
        <v>66.424880103094395</v>
      </c>
      <c r="M3821">
        <f t="shared" si="720"/>
        <v>-194.65186947513757</v>
      </c>
      <c r="N3821">
        <f t="shared" si="721"/>
        <v>11.397329672035994</v>
      </c>
    </row>
    <row r="3822" spans="2:14" x14ac:dyDescent="0.25">
      <c r="B3822">
        <f t="shared" si="717"/>
        <v>3.8039999999996921</v>
      </c>
      <c r="C3822">
        <f t="shared" si="710"/>
        <v>5.1990439917936602</v>
      </c>
      <c r="D3822">
        <f t="shared" si="718"/>
        <v>0</v>
      </c>
      <c r="E3822">
        <f t="shared" si="711"/>
        <v>66.49298855894834</v>
      </c>
      <c r="F3822">
        <f t="shared" si="713"/>
        <v>0</v>
      </c>
      <c r="G3822">
        <f t="shared" si="712"/>
        <v>0</v>
      </c>
      <c r="H3822">
        <f t="shared" si="719"/>
        <v>0</v>
      </c>
      <c r="I3822">
        <f t="shared" si="714"/>
        <v>0</v>
      </c>
      <c r="J3822" t="str">
        <f t="shared" si="715"/>
        <v/>
      </c>
      <c r="L3822">
        <f t="shared" si="716"/>
        <v>66.415174539081676</v>
      </c>
      <c r="M3822">
        <f t="shared" si="720"/>
        <v>-194.59490784214495</v>
      </c>
      <c r="N3822">
        <f t="shared" si="721"/>
        <v>11.392326541681541</v>
      </c>
    </row>
    <row r="3823" spans="2:14" x14ac:dyDescent="0.25">
      <c r="B3823">
        <f t="shared" si="717"/>
        <v>3.804999999999692</v>
      </c>
      <c r="C3823">
        <f t="shared" si="710"/>
        <v>5.2000413866220443</v>
      </c>
      <c r="D3823">
        <f t="shared" si="718"/>
        <v>0</v>
      </c>
      <c r="E3823">
        <f t="shared" si="711"/>
        <v>66.483261660387839</v>
      </c>
      <c r="F3823">
        <f t="shared" si="713"/>
        <v>0</v>
      </c>
      <c r="G3823">
        <f t="shared" si="712"/>
        <v>0</v>
      </c>
      <c r="H3823">
        <f t="shared" si="719"/>
        <v>0</v>
      </c>
      <c r="I3823">
        <f t="shared" si="714"/>
        <v>0</v>
      </c>
      <c r="J3823" t="str">
        <f t="shared" si="715"/>
        <v/>
      </c>
      <c r="L3823">
        <f t="shared" si="716"/>
        <v>66.405471810880215</v>
      </c>
      <c r="M3823">
        <f t="shared" si="720"/>
        <v>-194.53797121002481</v>
      </c>
      <c r="N3823">
        <f t="shared" si="721"/>
        <v>11.387326480871707</v>
      </c>
    </row>
    <row r="3824" spans="2:14" x14ac:dyDescent="0.25">
      <c r="B3824">
        <f t="shared" si="717"/>
        <v>3.8059999999996919</v>
      </c>
      <c r="C3824">
        <f t="shared" si="710"/>
        <v>5.2010386355469498</v>
      </c>
      <c r="D3824">
        <f t="shared" si="718"/>
        <v>0</v>
      </c>
      <c r="E3824">
        <f t="shared" si="711"/>
        <v>66.473537607409625</v>
      </c>
      <c r="F3824">
        <f t="shared" si="713"/>
        <v>0</v>
      </c>
      <c r="G3824">
        <f t="shared" si="712"/>
        <v>0</v>
      </c>
      <c r="H3824">
        <f t="shared" si="719"/>
        <v>0</v>
      </c>
      <c r="I3824">
        <f t="shared" si="714"/>
        <v>0</v>
      </c>
      <c r="J3824" t="str">
        <f t="shared" si="715"/>
        <v/>
      </c>
      <c r="L3824">
        <f t="shared" si="716"/>
        <v>66.395771917247302</v>
      </c>
      <c r="M3824">
        <f t="shared" si="720"/>
        <v>-194.48105956428208</v>
      </c>
      <c r="N3824">
        <f t="shared" si="721"/>
        <v>11.382329148545978</v>
      </c>
    </row>
    <row r="3825" spans="2:14" x14ac:dyDescent="0.25">
      <c r="B3825">
        <f t="shared" si="717"/>
        <v>3.8069999999996917</v>
      </c>
      <c r="C3825">
        <f t="shared" si="710"/>
        <v>5.2020357386110607</v>
      </c>
      <c r="D3825">
        <f t="shared" si="718"/>
        <v>0</v>
      </c>
      <c r="E3825">
        <f t="shared" si="711"/>
        <v>66.463816398765132</v>
      </c>
      <c r="F3825">
        <f t="shared" si="713"/>
        <v>0</v>
      </c>
      <c r="G3825">
        <f t="shared" si="712"/>
        <v>0</v>
      </c>
      <c r="H3825">
        <f t="shared" si="719"/>
        <v>0</v>
      </c>
      <c r="I3825">
        <f t="shared" si="714"/>
        <v>0</v>
      </c>
      <c r="J3825" t="str">
        <f t="shared" si="715"/>
        <v/>
      </c>
      <c r="L3825">
        <f t="shared" si="716"/>
        <v>66.386074856940994</v>
      </c>
      <c r="M3825">
        <f t="shared" si="720"/>
        <v>-194.42417288985325</v>
      </c>
      <c r="N3825">
        <f t="shared" si="721"/>
        <v>11.377334885764867</v>
      </c>
    </row>
    <row r="3826" spans="2:14" x14ac:dyDescent="0.25">
      <c r="B3826">
        <f t="shared" si="717"/>
        <v>3.8079999999996916</v>
      </c>
      <c r="C3826">
        <f t="shared" si="710"/>
        <v>5.2030326958570425</v>
      </c>
      <c r="D3826">
        <f t="shared" si="718"/>
        <v>0</v>
      </c>
      <c r="E3826">
        <f t="shared" si="711"/>
        <v>66.454098033206492</v>
      </c>
      <c r="F3826">
        <f t="shared" si="713"/>
        <v>0</v>
      </c>
      <c r="G3826">
        <f t="shared" si="712"/>
        <v>0</v>
      </c>
      <c r="H3826">
        <f t="shared" si="719"/>
        <v>0</v>
      </c>
      <c r="I3826">
        <f t="shared" si="714"/>
        <v>0</v>
      </c>
      <c r="J3826" t="str">
        <f t="shared" si="715"/>
        <v/>
      </c>
      <c r="L3826">
        <f t="shared" si="716"/>
        <v>66.376380628720071</v>
      </c>
      <c r="M3826">
        <f t="shared" si="720"/>
        <v>-194.3673111728117</v>
      </c>
      <c r="N3826">
        <f t="shared" si="721"/>
        <v>11.3723434651547</v>
      </c>
    </row>
    <row r="3827" spans="2:14" x14ac:dyDescent="0.25">
      <c r="B3827">
        <f t="shared" si="717"/>
        <v>3.8089999999996915</v>
      </c>
      <c r="C3827">
        <f t="shared" si="710"/>
        <v>5.2040295073275402</v>
      </c>
      <c r="D3827">
        <f t="shared" si="718"/>
        <v>0</v>
      </c>
      <c r="E3827">
        <f t="shared" si="711"/>
        <v>66.444382509486601</v>
      </c>
      <c r="F3827">
        <f t="shared" si="713"/>
        <v>0</v>
      </c>
      <c r="G3827">
        <f t="shared" si="712"/>
        <v>0</v>
      </c>
      <c r="H3827">
        <f t="shared" si="719"/>
        <v>0</v>
      </c>
      <c r="I3827">
        <f t="shared" si="714"/>
        <v>0</v>
      </c>
      <c r="J3827" t="str">
        <f t="shared" si="715"/>
        <v/>
      </c>
      <c r="L3827">
        <f t="shared" si="716"/>
        <v>66.366689231343997</v>
      </c>
      <c r="M3827">
        <f t="shared" si="720"/>
        <v>-194.31047439780968</v>
      </c>
      <c r="N3827">
        <f t="shared" si="721"/>
        <v>11.367355000402313</v>
      </c>
    </row>
    <row r="3828" spans="2:14" x14ac:dyDescent="0.25">
      <c r="B3828">
        <f t="shared" si="717"/>
        <v>3.8099999999996914</v>
      </c>
      <c r="C3828">
        <f t="shared" si="710"/>
        <v>5.2050261730651828</v>
      </c>
      <c r="D3828">
        <f t="shared" si="718"/>
        <v>0</v>
      </c>
      <c r="E3828">
        <f t="shared" si="711"/>
        <v>66.434669826359055</v>
      </c>
      <c r="F3828">
        <f t="shared" si="713"/>
        <v>0</v>
      </c>
      <c r="G3828">
        <f t="shared" si="712"/>
        <v>0</v>
      </c>
      <c r="H3828">
        <f t="shared" si="719"/>
        <v>0</v>
      </c>
      <c r="I3828">
        <f t="shared" si="714"/>
        <v>0</v>
      </c>
      <c r="J3828" t="str">
        <f t="shared" si="715"/>
        <v/>
      </c>
      <c r="L3828">
        <f t="shared" si="716"/>
        <v>66.357000663573004</v>
      </c>
      <c r="M3828">
        <f t="shared" si="720"/>
        <v>-194.25366255092058</v>
      </c>
      <c r="N3828">
        <f t="shared" si="721"/>
        <v>11.362369377820869</v>
      </c>
    </row>
    <row r="3829" spans="2:14" x14ac:dyDescent="0.25">
      <c r="B3829">
        <f t="shared" si="717"/>
        <v>3.8109999999996913</v>
      </c>
      <c r="C3829">
        <f t="shared" si="710"/>
        <v>5.2060226931125779</v>
      </c>
      <c r="D3829">
        <f t="shared" si="718"/>
        <v>0</v>
      </c>
      <c r="E3829">
        <f t="shared" si="711"/>
        <v>66.424959982578187</v>
      </c>
      <c r="F3829">
        <f t="shared" si="713"/>
        <v>0</v>
      </c>
      <c r="G3829">
        <f t="shared" si="712"/>
        <v>0</v>
      </c>
      <c r="H3829">
        <f t="shared" si="719"/>
        <v>0</v>
      </c>
      <c r="I3829">
        <f t="shared" si="714"/>
        <v>0</v>
      </c>
      <c r="J3829" t="str">
        <f t="shared" si="715"/>
        <v/>
      </c>
      <c r="L3829">
        <f t="shared" si="716"/>
        <v>66.347314924168003</v>
      </c>
      <c r="M3829">
        <f t="shared" si="720"/>
        <v>-194.19687561736509</v>
      </c>
      <c r="N3829">
        <f t="shared" si="721"/>
        <v>11.357386711097206</v>
      </c>
    </row>
    <row r="3830" spans="2:14" x14ac:dyDescent="0.25">
      <c r="B3830">
        <f t="shared" si="717"/>
        <v>3.8119999999996912</v>
      </c>
      <c r="C3830">
        <f t="shared" si="710"/>
        <v>5.2070190675123165</v>
      </c>
      <c r="D3830">
        <f t="shared" si="718"/>
        <v>0</v>
      </c>
      <c r="E3830">
        <f t="shared" si="711"/>
        <v>66.415252976899069</v>
      </c>
      <c r="F3830">
        <f t="shared" si="713"/>
        <v>0</v>
      </c>
      <c r="G3830">
        <f t="shared" si="712"/>
        <v>0</v>
      </c>
      <c r="H3830">
        <f t="shared" si="719"/>
        <v>0</v>
      </c>
      <c r="I3830">
        <f t="shared" si="714"/>
        <v>0</v>
      </c>
      <c r="J3830" t="str">
        <f t="shared" si="715"/>
        <v/>
      </c>
      <c r="L3830">
        <f t="shared" si="716"/>
        <v>66.33763201189069</v>
      </c>
      <c r="M3830">
        <f t="shared" si="720"/>
        <v>-194.14011358236394</v>
      </c>
      <c r="N3830">
        <f t="shared" si="721"/>
        <v>11.352407000231324</v>
      </c>
    </row>
    <row r="3831" spans="2:14" x14ac:dyDescent="0.25">
      <c r="B3831">
        <f t="shared" si="717"/>
        <v>3.8129999999996911</v>
      </c>
      <c r="C3831">
        <f t="shared" si="710"/>
        <v>5.2080152963069697</v>
      </c>
      <c r="D3831">
        <f t="shared" si="718"/>
        <v>0</v>
      </c>
      <c r="E3831">
        <f t="shared" si="711"/>
        <v>66.405548808077498</v>
      </c>
      <c r="F3831">
        <f t="shared" si="713"/>
        <v>0</v>
      </c>
      <c r="G3831">
        <f t="shared" si="712"/>
        <v>0</v>
      </c>
      <c r="H3831">
        <f t="shared" si="719"/>
        <v>0</v>
      </c>
      <c r="I3831">
        <f t="shared" si="714"/>
        <v>0</v>
      </c>
      <c r="J3831" t="str">
        <f t="shared" si="715"/>
        <v/>
      </c>
      <c r="L3831">
        <f t="shared" si="716"/>
        <v>66.327951925503442</v>
      </c>
      <c r="M3831">
        <f t="shared" si="720"/>
        <v>-194.08337643142204</v>
      </c>
      <c r="N3831">
        <f t="shared" si="721"/>
        <v>11.347430245223222</v>
      </c>
    </row>
    <row r="3832" spans="2:14" x14ac:dyDescent="0.25">
      <c r="B3832">
        <f t="shared" si="717"/>
        <v>3.813999999999691</v>
      </c>
      <c r="C3832">
        <f t="shared" si="710"/>
        <v>5.2090113795390911</v>
      </c>
      <c r="D3832">
        <f t="shared" si="718"/>
        <v>0</v>
      </c>
      <c r="E3832">
        <f t="shared" si="711"/>
        <v>66.395847474869996</v>
      </c>
      <c r="F3832">
        <f t="shared" si="713"/>
        <v>0</v>
      </c>
      <c r="G3832">
        <f t="shared" si="712"/>
        <v>0</v>
      </c>
      <c r="H3832">
        <f t="shared" si="719"/>
        <v>0</v>
      </c>
      <c r="I3832">
        <f t="shared" si="714"/>
        <v>0</v>
      </c>
      <c r="J3832" t="str">
        <f t="shared" si="715"/>
        <v/>
      </c>
      <c r="L3832">
        <f t="shared" si="716"/>
        <v>66.318274663769344</v>
      </c>
      <c r="M3832">
        <f t="shared" si="720"/>
        <v>-194.02666415004433</v>
      </c>
      <c r="N3832">
        <f t="shared" si="721"/>
        <v>11.342456218699226</v>
      </c>
    </row>
    <row r="3833" spans="2:14" x14ac:dyDescent="0.25">
      <c r="B3833">
        <f t="shared" si="717"/>
        <v>3.8149999999996909</v>
      </c>
      <c r="C3833">
        <f t="shared" si="710"/>
        <v>5.2100073172512138</v>
      </c>
      <c r="D3833">
        <f t="shared" si="718"/>
        <v>0</v>
      </c>
      <c r="E3833">
        <f t="shared" si="711"/>
        <v>66.386148976033809</v>
      </c>
      <c r="F3833">
        <f t="shared" si="713"/>
        <v>0</v>
      </c>
      <c r="G3833">
        <f t="shared" si="712"/>
        <v>0</v>
      </c>
      <c r="H3833">
        <f t="shared" si="719"/>
        <v>0</v>
      </c>
      <c r="I3833">
        <f t="shared" si="714"/>
        <v>0</v>
      </c>
      <c r="J3833" t="str">
        <f t="shared" si="715"/>
        <v/>
      </c>
      <c r="L3833">
        <f t="shared" si="716"/>
        <v>66.308600225452224</v>
      </c>
      <c r="M3833">
        <f t="shared" si="720"/>
        <v>-193.96997672373573</v>
      </c>
      <c r="N3833">
        <f t="shared" si="721"/>
        <v>11.337485261719848</v>
      </c>
    </row>
    <row r="3834" spans="2:14" x14ac:dyDescent="0.25">
      <c r="B3834">
        <f t="shared" si="717"/>
        <v>3.8159999999996908</v>
      </c>
      <c r="C3834">
        <f t="shared" si="710"/>
        <v>5.211003109485854</v>
      </c>
      <c r="D3834">
        <f t="shared" si="718"/>
        <v>0</v>
      </c>
      <c r="E3834">
        <f t="shared" si="711"/>
        <v>66.376453310326895</v>
      </c>
      <c r="F3834">
        <f t="shared" si="713"/>
        <v>0</v>
      </c>
      <c r="G3834">
        <f t="shared" si="712"/>
        <v>0</v>
      </c>
      <c r="H3834">
        <f t="shared" si="719"/>
        <v>0</v>
      </c>
      <c r="I3834">
        <f t="shared" si="714"/>
        <v>0</v>
      </c>
      <c r="J3834" t="str">
        <f t="shared" si="715"/>
        <v/>
      </c>
      <c r="L3834">
        <f t="shared" si="716"/>
        <v>66.298928609316661</v>
      </c>
      <c r="M3834">
        <f t="shared" si="720"/>
        <v>-193.91331413828539</v>
      </c>
      <c r="N3834">
        <f t="shared" si="721"/>
        <v>11.332517033224576</v>
      </c>
    </row>
    <row r="3835" spans="2:14" x14ac:dyDescent="0.25">
      <c r="B3835">
        <f t="shared" si="717"/>
        <v>3.8169999999996906</v>
      </c>
      <c r="C3835">
        <f t="shared" si="710"/>
        <v>5.2119987562855092</v>
      </c>
      <c r="D3835">
        <f t="shared" si="718"/>
        <v>0</v>
      </c>
      <c r="E3835">
        <f t="shared" si="711"/>
        <v>66.366760476507963</v>
      </c>
      <c r="F3835">
        <f t="shared" si="713"/>
        <v>0</v>
      </c>
      <c r="G3835">
        <f t="shared" si="712"/>
        <v>0</v>
      </c>
      <c r="H3835">
        <f t="shared" si="719"/>
        <v>0</v>
      </c>
      <c r="I3835">
        <f t="shared" si="714"/>
        <v>0</v>
      </c>
      <c r="J3835" t="str">
        <f t="shared" si="715"/>
        <v/>
      </c>
      <c r="L3835">
        <f t="shared" si="716"/>
        <v>66.289259814127917</v>
      </c>
      <c r="M3835">
        <f t="shared" si="720"/>
        <v>-193.8566763786298</v>
      </c>
      <c r="N3835">
        <f t="shared" si="721"/>
        <v>11.327551874273922</v>
      </c>
    </row>
    <row r="3836" spans="2:14" x14ac:dyDescent="0.25">
      <c r="B3836">
        <f t="shared" si="717"/>
        <v>3.8179999999996905</v>
      </c>
      <c r="C3836">
        <f t="shared" si="710"/>
        <v>5.2129942576926567</v>
      </c>
      <c r="D3836">
        <f t="shared" si="718"/>
        <v>0</v>
      </c>
      <c r="E3836">
        <f t="shared" si="711"/>
        <v>66.357070473336435</v>
      </c>
      <c r="F3836">
        <f t="shared" si="713"/>
        <v>0</v>
      </c>
      <c r="G3836">
        <f t="shared" si="712"/>
        <v>0</v>
      </c>
      <c r="H3836">
        <f t="shared" si="719"/>
        <v>0</v>
      </c>
      <c r="I3836">
        <f t="shared" si="714"/>
        <v>0</v>
      </c>
      <c r="J3836" t="str">
        <f t="shared" si="715"/>
        <v/>
      </c>
      <c r="L3836">
        <f t="shared" si="716"/>
        <v>66.279593838651948</v>
      </c>
      <c r="M3836">
        <f t="shared" si="720"/>
        <v>-193.80006343055811</v>
      </c>
      <c r="N3836">
        <f t="shared" si="721"/>
        <v>11.322589557494211</v>
      </c>
    </row>
    <row r="3837" spans="2:14" x14ac:dyDescent="0.25">
      <c r="B3837">
        <f t="shared" si="717"/>
        <v>3.8189999999996904</v>
      </c>
      <c r="C3837">
        <f t="shared" si="710"/>
        <v>5.2139896137497566</v>
      </c>
      <c r="D3837">
        <f t="shared" si="718"/>
        <v>0</v>
      </c>
      <c r="E3837">
        <f t="shared" si="711"/>
        <v>66.347383299572471</v>
      </c>
      <c r="F3837">
        <f t="shared" si="713"/>
        <v>0</v>
      </c>
      <c r="G3837">
        <f t="shared" si="712"/>
        <v>0</v>
      </c>
      <c r="H3837">
        <f t="shared" si="719"/>
        <v>0</v>
      </c>
      <c r="I3837">
        <f t="shared" si="714"/>
        <v>0</v>
      </c>
      <c r="J3837" t="str">
        <f t="shared" si="715"/>
        <v/>
      </c>
      <c r="L3837">
        <f t="shared" si="716"/>
        <v>66.269930681655495</v>
      </c>
      <c r="M3837">
        <f t="shared" si="720"/>
        <v>-193.74347527929103</v>
      </c>
      <c r="N3837">
        <f t="shared" si="721"/>
        <v>11.317630310259119</v>
      </c>
    </row>
    <row r="3838" spans="2:14" x14ac:dyDescent="0.25">
      <c r="B3838">
        <f t="shared" si="717"/>
        <v>3.8199999999996903</v>
      </c>
      <c r="C3838">
        <f t="shared" si="710"/>
        <v>5.2149848244992505</v>
      </c>
      <c r="D3838">
        <f t="shared" si="718"/>
        <v>0</v>
      </c>
      <c r="E3838">
        <f t="shared" si="711"/>
        <v>66.337698953976926</v>
      </c>
      <c r="F3838">
        <f t="shared" si="713"/>
        <v>0</v>
      </c>
      <c r="G3838">
        <f t="shared" si="712"/>
        <v>0</v>
      </c>
      <c r="H3838">
        <f t="shared" si="719"/>
        <v>0</v>
      </c>
      <c r="I3838">
        <f t="shared" si="714"/>
        <v>0</v>
      </c>
      <c r="J3838" t="str">
        <f t="shared" si="715"/>
        <v/>
      </c>
      <c r="L3838">
        <f t="shared" si="716"/>
        <v>66.260270341905994</v>
      </c>
      <c r="M3838">
        <f t="shared" si="720"/>
        <v>-193.68691191090193</v>
      </c>
      <c r="N3838">
        <f t="shared" si="721"/>
        <v>11.312673677821294</v>
      </c>
    </row>
    <row r="3839" spans="2:14" x14ac:dyDescent="0.25">
      <c r="B3839">
        <f t="shared" si="717"/>
        <v>3.8209999999996902</v>
      </c>
      <c r="C3839">
        <f t="shared" si="710"/>
        <v>5.2159798899835605</v>
      </c>
      <c r="D3839">
        <f t="shared" si="718"/>
        <v>0</v>
      </c>
      <c r="E3839">
        <f t="shared" si="711"/>
        <v>66.328017435311409</v>
      </c>
      <c r="F3839">
        <f t="shared" si="713"/>
        <v>0</v>
      </c>
      <c r="G3839">
        <f t="shared" si="712"/>
        <v>0</v>
      </c>
      <c r="H3839">
        <f t="shared" si="719"/>
        <v>0</v>
      </c>
      <c r="I3839">
        <f t="shared" si="714"/>
        <v>0</v>
      </c>
      <c r="J3839" t="str">
        <f t="shared" si="715"/>
        <v/>
      </c>
      <c r="L3839">
        <f t="shared" si="716"/>
        <v>66.250612818171561</v>
      </c>
      <c r="M3839">
        <f t="shared" si="720"/>
        <v>-193.63037331032729</v>
      </c>
      <c r="N3839">
        <f t="shared" si="721"/>
        <v>11.307720114928088</v>
      </c>
    </row>
    <row r="3840" spans="2:14" x14ac:dyDescent="0.25">
      <c r="B3840">
        <f t="shared" si="717"/>
        <v>3.8219999999996901</v>
      </c>
      <c r="C3840">
        <f t="shared" si="710"/>
        <v>5.2169748102450901</v>
      </c>
      <c r="D3840">
        <f t="shared" si="718"/>
        <v>0</v>
      </c>
      <c r="E3840">
        <f t="shared" si="711"/>
        <v>66.318338742338227</v>
      </c>
      <c r="F3840">
        <f t="shared" si="713"/>
        <v>0</v>
      </c>
      <c r="G3840">
        <f t="shared" si="712"/>
        <v>0</v>
      </c>
      <c r="H3840">
        <f t="shared" si="719"/>
        <v>0</v>
      </c>
      <c r="I3840">
        <f t="shared" si="714"/>
        <v>0</v>
      </c>
      <c r="J3840" t="str">
        <f t="shared" si="715"/>
        <v/>
      </c>
      <c r="L3840">
        <f t="shared" si="716"/>
        <v>66.240958109221083</v>
      </c>
      <c r="M3840">
        <f t="shared" si="720"/>
        <v>-193.57385946364047</v>
      </c>
      <c r="N3840">
        <f t="shared" si="721"/>
        <v>11.302769280518987</v>
      </c>
    </row>
    <row r="3841" spans="2:14" x14ac:dyDescent="0.25">
      <c r="B3841">
        <f t="shared" si="717"/>
        <v>3.82299999999969</v>
      </c>
      <c r="C3841">
        <f t="shared" si="710"/>
        <v>5.2179695853262249</v>
      </c>
      <c r="D3841">
        <f t="shared" si="718"/>
        <v>0</v>
      </c>
      <c r="E3841">
        <f t="shared" si="711"/>
        <v>66.308662873820438</v>
      </c>
      <c r="F3841">
        <f t="shared" si="713"/>
        <v>0</v>
      </c>
      <c r="G3841">
        <f t="shared" si="712"/>
        <v>0</v>
      </c>
      <c r="H3841">
        <f t="shared" si="719"/>
        <v>0</v>
      </c>
      <c r="I3841">
        <f t="shared" si="714"/>
        <v>0</v>
      </c>
      <c r="J3841" t="str">
        <f t="shared" si="715"/>
        <v/>
      </c>
      <c r="L3841">
        <f t="shared" si="716"/>
        <v>66.231306213824141</v>
      </c>
      <c r="M3841">
        <f t="shared" si="720"/>
        <v>-193.51737035577798</v>
      </c>
      <c r="N3841">
        <f t="shared" si="721"/>
        <v>11.297821629341342</v>
      </c>
    </row>
    <row r="3842" spans="2:14" x14ac:dyDescent="0.25">
      <c r="B3842">
        <f t="shared" si="717"/>
        <v>3.8239999999996899</v>
      </c>
      <c r="C3842">
        <f t="shared" si="710"/>
        <v>5.2189642152693319</v>
      </c>
      <c r="D3842">
        <f t="shared" si="718"/>
        <v>0</v>
      </c>
      <c r="E3842">
        <f t="shared" si="711"/>
        <v>66.298989828521783</v>
      </c>
      <c r="F3842">
        <f t="shared" si="713"/>
        <v>0</v>
      </c>
      <c r="G3842">
        <f t="shared" si="712"/>
        <v>0</v>
      </c>
      <c r="H3842">
        <f t="shared" si="719"/>
        <v>0</v>
      </c>
      <c r="I3842">
        <f t="shared" si="714"/>
        <v>0</v>
      </c>
      <c r="J3842" t="str">
        <f t="shared" si="715"/>
        <v/>
      </c>
      <c r="L3842">
        <f t="shared" si="716"/>
        <v>66.221657130751041</v>
      </c>
      <c r="M3842">
        <f t="shared" si="720"/>
        <v>-193.4609059730974</v>
      </c>
      <c r="N3842">
        <f t="shared" si="721"/>
        <v>11.292876592960965</v>
      </c>
    </row>
    <row r="3843" spans="2:14" x14ac:dyDescent="0.25">
      <c r="B3843">
        <f t="shared" si="717"/>
        <v>3.8249999999996898</v>
      </c>
      <c r="C3843">
        <f t="shared" si="710"/>
        <v>5.2199587001167593</v>
      </c>
      <c r="D3843">
        <f t="shared" si="718"/>
        <v>0</v>
      </c>
      <c r="E3843">
        <f t="shared" si="711"/>
        <v>66.289319605206757</v>
      </c>
      <c r="F3843">
        <f t="shared" si="713"/>
        <v>0</v>
      </c>
      <c r="G3843">
        <f t="shared" si="712"/>
        <v>0</v>
      </c>
      <c r="H3843">
        <f t="shared" si="719"/>
        <v>0</v>
      </c>
      <c r="I3843">
        <f t="shared" si="714"/>
        <v>0</v>
      </c>
      <c r="J3843" t="str">
        <f t="shared" si="715"/>
        <v/>
      </c>
      <c r="L3843">
        <f t="shared" si="716"/>
        <v>66.212010858772786</v>
      </c>
      <c r="M3843">
        <f t="shared" si="720"/>
        <v>-193.4044663005352</v>
      </c>
      <c r="N3843">
        <f t="shared" si="721"/>
        <v>11.287934512438369</v>
      </c>
    </row>
    <row r="3844" spans="2:14" x14ac:dyDescent="0.25">
      <c r="B3844">
        <f t="shared" si="717"/>
        <v>3.8259999999996896</v>
      </c>
      <c r="C3844">
        <f t="shared" si="710"/>
        <v>5.220953039910837</v>
      </c>
      <c r="D3844">
        <f t="shared" si="718"/>
        <v>0</v>
      </c>
      <c r="E3844">
        <f t="shared" si="711"/>
        <v>66.279652202640577</v>
      </c>
      <c r="F3844">
        <f t="shared" si="713"/>
        <v>0</v>
      </c>
      <c r="G3844">
        <f t="shared" si="712"/>
        <v>0</v>
      </c>
      <c r="H3844">
        <f t="shared" si="719"/>
        <v>0</v>
      </c>
      <c r="I3844">
        <f t="shared" si="714"/>
        <v>0</v>
      </c>
      <c r="J3844" t="str">
        <f t="shared" si="715"/>
        <v/>
      </c>
      <c r="L3844">
        <f t="shared" si="716"/>
        <v>66.202367396661103</v>
      </c>
      <c r="M3844">
        <f t="shared" si="720"/>
        <v>-193.34805132359634</v>
      </c>
      <c r="N3844">
        <f t="shared" si="721"/>
        <v>11.282995387773553</v>
      </c>
    </row>
    <row r="3845" spans="2:14" x14ac:dyDescent="0.25">
      <c r="B3845">
        <f t="shared" si="717"/>
        <v>3.8269999999996895</v>
      </c>
      <c r="C3845">
        <f t="shared" si="710"/>
        <v>5.2219472346938769</v>
      </c>
      <c r="D3845">
        <f t="shared" si="718"/>
        <v>0</v>
      </c>
      <c r="E3845">
        <f t="shared" si="711"/>
        <v>66.269987619589145</v>
      </c>
      <c r="F3845">
        <f t="shared" si="713"/>
        <v>0</v>
      </c>
      <c r="G3845">
        <f t="shared" si="712"/>
        <v>0</v>
      </c>
      <c r="H3845">
        <f t="shared" si="719"/>
        <v>0</v>
      </c>
      <c r="I3845">
        <f t="shared" si="714"/>
        <v>0</v>
      </c>
      <c r="J3845" t="str">
        <f t="shared" si="715"/>
        <v/>
      </c>
      <c r="L3845">
        <f t="shared" si="716"/>
        <v>66.192726743188445</v>
      </c>
      <c r="M3845">
        <f t="shared" si="720"/>
        <v>-193.29166102863837</v>
      </c>
      <c r="N3845">
        <f t="shared" si="721"/>
        <v>11.278058991592843</v>
      </c>
    </row>
    <row r="3846" spans="2:14" x14ac:dyDescent="0.25">
      <c r="B3846">
        <f t="shared" si="717"/>
        <v>3.8279999999996894</v>
      </c>
      <c r="C3846">
        <f t="shared" si="710"/>
        <v>5.2229412845081704</v>
      </c>
      <c r="D3846">
        <f t="shared" si="718"/>
        <v>0</v>
      </c>
      <c r="E3846">
        <f t="shared" si="711"/>
        <v>66.260325854819129</v>
      </c>
      <c r="F3846">
        <f t="shared" si="713"/>
        <v>0</v>
      </c>
      <c r="G3846">
        <f t="shared" si="712"/>
        <v>0</v>
      </c>
      <c r="H3846">
        <f t="shared" si="719"/>
        <v>0</v>
      </c>
      <c r="I3846">
        <f t="shared" si="714"/>
        <v>0</v>
      </c>
      <c r="J3846" t="str">
        <f t="shared" si="715"/>
        <v/>
      </c>
      <c r="L3846">
        <f t="shared" si="716"/>
        <v>66.183088897128002</v>
      </c>
      <c r="M3846">
        <f t="shared" si="720"/>
        <v>-193.23529540031359</v>
      </c>
      <c r="N3846">
        <f t="shared" si="721"/>
        <v>11.273125664956751</v>
      </c>
    </row>
    <row r="3847" spans="2:14" x14ac:dyDescent="0.25">
      <c r="B3847">
        <f t="shared" si="717"/>
        <v>3.8289999999996893</v>
      </c>
      <c r="C3847">
        <f t="shared" si="710"/>
        <v>5.2239351893959931</v>
      </c>
      <c r="D3847">
        <f t="shared" si="718"/>
        <v>0</v>
      </c>
      <c r="E3847">
        <f t="shared" si="711"/>
        <v>66.25066690709788</v>
      </c>
      <c r="F3847">
        <f t="shared" si="713"/>
        <v>0</v>
      </c>
      <c r="G3847">
        <f t="shared" si="712"/>
        <v>0</v>
      </c>
      <c r="H3847">
        <f t="shared" si="719"/>
        <v>0</v>
      </c>
      <c r="I3847">
        <f t="shared" si="714"/>
        <v>0</v>
      </c>
      <c r="J3847" t="str">
        <f t="shared" si="715"/>
        <v/>
      </c>
      <c r="L3847">
        <f t="shared" si="716"/>
        <v>66.17345385725362</v>
      </c>
      <c r="M3847">
        <f t="shared" si="720"/>
        <v>-193.17895442497957</v>
      </c>
      <c r="N3847">
        <f t="shared" si="721"/>
        <v>11.268195066804765</v>
      </c>
    </row>
    <row r="3848" spans="2:14" x14ac:dyDescent="0.25">
      <c r="B3848">
        <f t="shared" si="717"/>
        <v>3.8299999999996892</v>
      </c>
      <c r="C3848">
        <f t="shared" si="710"/>
        <v>5.2249289493995992</v>
      </c>
      <c r="D3848">
        <f t="shared" si="718"/>
        <v>0</v>
      </c>
      <c r="E3848">
        <f t="shared" si="711"/>
        <v>66.241010775193487</v>
      </c>
      <c r="F3848">
        <f t="shared" si="713"/>
        <v>0</v>
      </c>
      <c r="G3848">
        <f t="shared" si="712"/>
        <v>0</v>
      </c>
      <c r="H3848">
        <f t="shared" si="719"/>
        <v>0</v>
      </c>
      <c r="I3848">
        <f t="shared" si="714"/>
        <v>0</v>
      </c>
      <c r="J3848" t="str">
        <f t="shared" si="715"/>
        <v/>
      </c>
      <c r="L3848">
        <f t="shared" si="716"/>
        <v>66.163821622339896</v>
      </c>
      <c r="M3848">
        <f t="shared" si="720"/>
        <v>-193.12263808785701</v>
      </c>
      <c r="N3848">
        <f t="shared" si="721"/>
        <v>11.263267424510559</v>
      </c>
    </row>
    <row r="3849" spans="2:14" x14ac:dyDescent="0.25">
      <c r="B3849">
        <f t="shared" si="717"/>
        <v>3.8309999999996891</v>
      </c>
      <c r="C3849">
        <f t="shared" si="710"/>
        <v>5.2259225645612268</v>
      </c>
      <c r="D3849">
        <f t="shared" si="718"/>
        <v>0</v>
      </c>
      <c r="E3849">
        <f t="shared" si="711"/>
        <v>66.231357457874751</v>
      </c>
      <c r="F3849">
        <f t="shared" si="713"/>
        <v>0</v>
      </c>
      <c r="G3849">
        <f t="shared" si="712"/>
        <v>0</v>
      </c>
      <c r="H3849">
        <f t="shared" si="719"/>
        <v>0</v>
      </c>
      <c r="I3849">
        <f t="shared" si="714"/>
        <v>0</v>
      </c>
      <c r="J3849" t="str">
        <f t="shared" si="715"/>
        <v/>
      </c>
      <c r="L3849">
        <f t="shared" si="716"/>
        <v>66.154192191162139</v>
      </c>
      <c r="M3849">
        <f t="shared" si="720"/>
        <v>-193.06634637473508</v>
      </c>
      <c r="N3849">
        <f t="shared" si="721"/>
        <v>11.258342624387296</v>
      </c>
    </row>
    <row r="3850" spans="2:14" x14ac:dyDescent="0.25">
      <c r="B3850">
        <f t="shared" si="717"/>
        <v>3.831999999999689</v>
      </c>
      <c r="C3850">
        <f t="shared" si="710"/>
        <v>5.2269160349230948</v>
      </c>
      <c r="D3850">
        <f t="shared" si="718"/>
        <v>0</v>
      </c>
      <c r="E3850">
        <f t="shared" si="711"/>
        <v>66.22170695391118</v>
      </c>
      <c r="F3850">
        <f t="shared" si="713"/>
        <v>0</v>
      </c>
      <c r="G3850">
        <f t="shared" si="712"/>
        <v>0</v>
      </c>
      <c r="H3850">
        <f t="shared" si="719"/>
        <v>0</v>
      </c>
      <c r="I3850">
        <f t="shared" si="714"/>
        <v>0</v>
      </c>
      <c r="J3850" t="str">
        <f t="shared" si="715"/>
        <v/>
      </c>
      <c r="L3850">
        <f t="shared" si="716"/>
        <v>66.144565562496382</v>
      </c>
      <c r="M3850">
        <f t="shared" si="720"/>
        <v>-193.0100792714029</v>
      </c>
      <c r="N3850">
        <f t="shared" si="721"/>
        <v>11.253420666434977</v>
      </c>
    </row>
    <row r="3851" spans="2:14" x14ac:dyDescent="0.25">
      <c r="B3851">
        <f t="shared" si="717"/>
        <v>3.8329999999996889</v>
      </c>
      <c r="C3851">
        <f t="shared" si="710"/>
        <v>5.2279093605274038</v>
      </c>
      <c r="D3851">
        <f t="shared" si="718"/>
        <v>0</v>
      </c>
      <c r="E3851">
        <f t="shared" si="711"/>
        <v>66.212059262073026</v>
      </c>
      <c r="F3851">
        <f t="shared" si="713"/>
        <v>0</v>
      </c>
      <c r="G3851">
        <f t="shared" si="712"/>
        <v>0</v>
      </c>
      <c r="H3851">
        <f t="shared" si="719"/>
        <v>0</v>
      </c>
      <c r="I3851">
        <f t="shared" si="714"/>
        <v>0</v>
      </c>
      <c r="J3851" t="str">
        <f t="shared" si="715"/>
        <v/>
      </c>
      <c r="L3851">
        <f t="shared" si="716"/>
        <v>66.134941735119327</v>
      </c>
      <c r="M3851">
        <f t="shared" si="720"/>
        <v>-192.9538367630812</v>
      </c>
      <c r="N3851">
        <f t="shared" si="721"/>
        <v>11.248501664340438</v>
      </c>
    </row>
    <row r="3852" spans="2:14" x14ac:dyDescent="0.25">
      <c r="B3852">
        <f t="shared" si="717"/>
        <v>3.8339999999996888</v>
      </c>
      <c r="C3852">
        <f t="shared" si="710"/>
        <v>5.2289025414163346</v>
      </c>
      <c r="D3852">
        <f t="shared" si="718"/>
        <v>0</v>
      </c>
      <c r="E3852">
        <f t="shared" si="711"/>
        <v>66.202414381131234</v>
      </c>
      <c r="F3852">
        <f t="shared" si="713"/>
        <v>0</v>
      </c>
      <c r="G3852">
        <f t="shared" si="712"/>
        <v>0</v>
      </c>
      <c r="H3852">
        <f t="shared" si="719"/>
        <v>0</v>
      </c>
      <c r="I3852">
        <f t="shared" si="714"/>
        <v>0</v>
      </c>
      <c r="J3852" t="str">
        <f t="shared" si="715"/>
        <v/>
      </c>
      <c r="L3852">
        <f t="shared" si="716"/>
        <v>66.125320707808427</v>
      </c>
      <c r="M3852">
        <f t="shared" si="720"/>
        <v>-192.89761883584333</v>
      </c>
      <c r="N3852">
        <f t="shared" si="721"/>
        <v>11.243585390730004</v>
      </c>
    </row>
    <row r="3853" spans="2:14" x14ac:dyDescent="0.25">
      <c r="B3853">
        <f t="shared" si="717"/>
        <v>3.8349999999996887</v>
      </c>
      <c r="C3853">
        <f t="shared" si="710"/>
        <v>5.2298955776320515</v>
      </c>
      <c r="D3853">
        <f t="shared" si="718"/>
        <v>0</v>
      </c>
      <c r="E3853">
        <f t="shared" si="711"/>
        <v>66.192772309857475</v>
      </c>
      <c r="F3853">
        <f t="shared" si="713"/>
        <v>0</v>
      </c>
      <c r="G3853">
        <f t="shared" si="712"/>
        <v>0</v>
      </c>
      <c r="H3853">
        <f t="shared" si="719"/>
        <v>0</v>
      </c>
      <c r="I3853">
        <f t="shared" si="714"/>
        <v>0</v>
      </c>
      <c r="J3853" t="str">
        <f t="shared" si="715"/>
        <v/>
      </c>
      <c r="L3853">
        <f t="shared" si="716"/>
        <v>66.115702479341834</v>
      </c>
      <c r="M3853">
        <f t="shared" si="720"/>
        <v>-192.84142547519423</v>
      </c>
      <c r="N3853">
        <f t="shared" si="721"/>
        <v>11.238672186664189</v>
      </c>
    </row>
    <row r="3854" spans="2:14" x14ac:dyDescent="0.25">
      <c r="B3854">
        <f t="shared" si="717"/>
        <v>3.8359999999996885</v>
      </c>
      <c r="C3854">
        <f t="shared" si="710"/>
        <v>5.2308884692166995</v>
      </c>
      <c r="D3854">
        <f t="shared" si="718"/>
        <v>0</v>
      </c>
      <c r="E3854">
        <f t="shared" si="711"/>
        <v>66.183133047024128</v>
      </c>
      <c r="F3854">
        <f t="shared" si="713"/>
        <v>0</v>
      </c>
      <c r="G3854">
        <f t="shared" si="712"/>
        <v>0</v>
      </c>
      <c r="H3854">
        <f t="shared" si="719"/>
        <v>0</v>
      </c>
      <c r="I3854">
        <f t="shared" si="714"/>
        <v>0</v>
      </c>
      <c r="J3854" t="str">
        <f t="shared" si="715"/>
        <v/>
      </c>
      <c r="L3854">
        <f t="shared" si="716"/>
        <v>66.106087048498424</v>
      </c>
      <c r="M3854">
        <f t="shared" si="720"/>
        <v>-192.78525666692303</v>
      </c>
      <c r="N3854">
        <f t="shared" si="721"/>
        <v>11.233761597395642</v>
      </c>
    </row>
    <row r="3855" spans="2:14" x14ac:dyDescent="0.25">
      <c r="B3855">
        <f t="shared" si="717"/>
        <v>3.8369999999996884</v>
      </c>
      <c r="C3855">
        <f t="shared" si="710"/>
        <v>5.2318812162124049</v>
      </c>
      <c r="D3855">
        <f t="shared" si="718"/>
        <v>0</v>
      </c>
      <c r="E3855">
        <f t="shared" si="711"/>
        <v>66.173496591404302</v>
      </c>
      <c r="F3855">
        <f t="shared" si="713"/>
        <v>0</v>
      </c>
      <c r="G3855">
        <f t="shared" si="712"/>
        <v>0</v>
      </c>
      <c r="H3855">
        <f t="shared" si="719"/>
        <v>0</v>
      </c>
      <c r="I3855">
        <f t="shared" si="714"/>
        <v>0</v>
      </c>
      <c r="J3855" t="str">
        <f t="shared" si="715"/>
        <v/>
      </c>
      <c r="L3855">
        <f t="shared" si="716"/>
        <v>66.096474414057752</v>
      </c>
      <c r="M3855">
        <f t="shared" si="720"/>
        <v>-192.72911239653467</v>
      </c>
      <c r="N3855">
        <f t="shared" si="721"/>
        <v>11.228854077671713</v>
      </c>
    </row>
    <row r="3856" spans="2:14" x14ac:dyDescent="0.25">
      <c r="B3856">
        <f t="shared" si="717"/>
        <v>3.8379999999996883</v>
      </c>
      <c r="C3856">
        <f t="shared" si="710"/>
        <v>5.2328738186612762</v>
      </c>
      <c r="D3856">
        <f t="shared" si="718"/>
        <v>0</v>
      </c>
      <c r="E3856">
        <f t="shared" si="711"/>
        <v>66.163862941771811</v>
      </c>
      <c r="F3856">
        <f t="shared" si="713"/>
        <v>0</v>
      </c>
      <c r="G3856">
        <f t="shared" si="712"/>
        <v>0</v>
      </c>
      <c r="H3856">
        <f t="shared" si="719"/>
        <v>0</v>
      </c>
      <c r="I3856">
        <f t="shared" si="714"/>
        <v>0</v>
      </c>
      <c r="J3856" t="str">
        <f t="shared" si="715"/>
        <v/>
      </c>
      <c r="L3856">
        <f t="shared" si="716"/>
        <v>66.086864574800103</v>
      </c>
      <c r="M3856">
        <f t="shared" si="720"/>
        <v>-192.6729926498183</v>
      </c>
      <c r="N3856">
        <f t="shared" si="721"/>
        <v>11.223949286431889</v>
      </c>
    </row>
    <row r="3857" spans="2:14" x14ac:dyDescent="0.25">
      <c r="B3857">
        <f t="shared" si="717"/>
        <v>3.8389999999996882</v>
      </c>
      <c r="C3857">
        <f t="shared" ref="C3857:C3920" si="722">C3856+E3856*$B$3*$B$8</f>
        <v>5.2338662766054025</v>
      </c>
      <c r="D3857">
        <f t="shared" si="718"/>
        <v>0</v>
      </c>
      <c r="E3857">
        <f t="shared" ref="E3857:E3920" si="723">E3856+$B$8*(((D3856*$B$3)-$B$2*E3856^2)/$B$1)</f>
        <v>66.154232096901183</v>
      </c>
      <c r="F3857">
        <f t="shared" si="713"/>
        <v>0</v>
      </c>
      <c r="G3857">
        <f t="shared" si="712"/>
        <v>0</v>
      </c>
      <c r="H3857">
        <f t="shared" si="719"/>
        <v>0</v>
      </c>
      <c r="I3857">
        <f t="shared" si="714"/>
        <v>0</v>
      </c>
      <c r="J3857" t="str">
        <f t="shared" si="715"/>
        <v/>
      </c>
      <c r="L3857">
        <f t="shared" si="716"/>
        <v>66.077257529506483</v>
      </c>
      <c r="M3857">
        <f t="shared" si="720"/>
        <v>-192.61689741256305</v>
      </c>
      <c r="N3857">
        <f t="shared" si="721"/>
        <v>11.219047451049846</v>
      </c>
    </row>
    <row r="3858" spans="2:14" x14ac:dyDescent="0.25">
      <c r="B3858">
        <f t="shared" si="717"/>
        <v>3.8399999999996881</v>
      </c>
      <c r="C3858">
        <f t="shared" si="722"/>
        <v>5.2348585900868558</v>
      </c>
      <c r="D3858">
        <f t="shared" si="718"/>
        <v>0</v>
      </c>
      <c r="E3858">
        <f t="shared" si="723"/>
        <v>66.144604055567655</v>
      </c>
      <c r="F3858">
        <f t="shared" si="713"/>
        <v>0</v>
      </c>
      <c r="G3858">
        <f t="shared" si="712"/>
        <v>0</v>
      </c>
      <c r="H3858">
        <f t="shared" si="719"/>
        <v>0</v>
      </c>
      <c r="I3858">
        <f t="shared" si="714"/>
        <v>0</v>
      </c>
      <c r="J3858" t="str">
        <f t="shared" si="715"/>
        <v/>
      </c>
      <c r="L3858">
        <f t="shared" si="716"/>
        <v>66.067653276958595</v>
      </c>
      <c r="M3858">
        <f t="shared" si="720"/>
        <v>-192.56082667055807</v>
      </c>
      <c r="N3858">
        <f t="shared" si="721"/>
        <v>11.214148344151909</v>
      </c>
    </row>
    <row r="3859" spans="2:14" x14ac:dyDescent="0.25">
      <c r="B3859">
        <f t="shared" si="717"/>
        <v>3.840999999999688</v>
      </c>
      <c r="C3859">
        <f t="shared" si="722"/>
        <v>5.2358507591476897</v>
      </c>
      <c r="D3859">
        <f t="shared" si="718"/>
        <v>0</v>
      </c>
      <c r="E3859">
        <f t="shared" si="723"/>
        <v>66.134978816547189</v>
      </c>
      <c r="F3859">
        <f t="shared" si="713"/>
        <v>0</v>
      </c>
      <c r="G3859">
        <f t="shared" ref="G3859:G3922" si="724">IF(C3859&lt;$B$5,$B$2*E3859^3,0)</f>
        <v>0</v>
      </c>
      <c r="H3859">
        <f t="shared" si="719"/>
        <v>0</v>
      </c>
      <c r="I3859">
        <f t="shared" si="714"/>
        <v>0</v>
      </c>
      <c r="J3859" t="str">
        <f t="shared" si="715"/>
        <v/>
      </c>
      <c r="L3859">
        <f t="shared" si="716"/>
        <v>66.058051815938839</v>
      </c>
      <c r="M3859">
        <f t="shared" si="720"/>
        <v>-192.5047804093083</v>
      </c>
      <c r="N3859">
        <f t="shared" si="721"/>
        <v>11.209252193111752</v>
      </c>
    </row>
    <row r="3860" spans="2:14" x14ac:dyDescent="0.25">
      <c r="B3860">
        <f t="shared" si="717"/>
        <v>3.8419999999996879</v>
      </c>
      <c r="C3860">
        <f t="shared" si="722"/>
        <v>5.2368427838299381</v>
      </c>
      <c r="D3860">
        <f t="shared" si="718"/>
        <v>0</v>
      </c>
      <c r="E3860">
        <f t="shared" si="723"/>
        <v>66.125356378616445</v>
      </c>
      <c r="F3860">
        <f t="shared" ref="F3860:F3923" si="725">D3860*E3860*$B$3</f>
        <v>0</v>
      </c>
      <c r="G3860">
        <f t="shared" si="724"/>
        <v>0</v>
      </c>
      <c r="H3860">
        <f t="shared" si="719"/>
        <v>0</v>
      </c>
      <c r="I3860">
        <f t="shared" ref="I3860:I3923" si="726">G3860+H3860</f>
        <v>0</v>
      </c>
      <c r="J3860" t="str">
        <f t="shared" ref="J3860:J3923" si="727">IF(C3860&lt;$B$5,E3860,"")</f>
        <v/>
      </c>
      <c r="L3860">
        <f t="shared" ref="L3860:L3923" si="728">$L$15/(B3860+$L$16)</f>
        <v>66.04845314523034</v>
      </c>
      <c r="M3860">
        <f t="shared" si="720"/>
        <v>-192.44875861488708</v>
      </c>
      <c r="N3860">
        <f t="shared" si="721"/>
        <v>11.204358884242538</v>
      </c>
    </row>
    <row r="3861" spans="2:14" x14ac:dyDescent="0.25">
      <c r="B3861">
        <f t="shared" ref="B3861:B3924" si="729">B3860+$B$8</f>
        <v>3.8429999999996878</v>
      </c>
      <c r="C3861">
        <f t="shared" si="722"/>
        <v>5.237834664175617</v>
      </c>
      <c r="D3861">
        <f t="shared" ref="D3861:D3924" si="730">IF(C3861&lt;$B$5,$B$6*SIN(PI()*C3861/$B$5)+$B$7*SIN(2*PI()*C3861/$B$5),0)</f>
        <v>0</v>
      </c>
      <c r="E3861">
        <f t="shared" si="723"/>
        <v>66.115736740552805</v>
      </c>
      <c r="F3861">
        <f t="shared" si="725"/>
        <v>0</v>
      </c>
      <c r="G3861">
        <f t="shared" si="724"/>
        <v>0</v>
      </c>
      <c r="H3861">
        <f t="shared" ref="H3861:H3924" si="731">IF(C3861&lt;$B$5,$B$1*E3861*(E3861-E3860)/$B$8,0)</f>
        <v>0</v>
      </c>
      <c r="I3861">
        <f t="shared" si="726"/>
        <v>0</v>
      </c>
      <c r="J3861" t="str">
        <f t="shared" si="727"/>
        <v/>
      </c>
      <c r="L3861">
        <f t="shared" si="728"/>
        <v>66.038857263616904</v>
      </c>
      <c r="M3861">
        <f t="shared" ref="M3861:M3924" si="732">$M$14*(E3861-E3860)</f>
        <v>-192.39276127279936</v>
      </c>
      <c r="N3861">
        <f t="shared" si="721"/>
        <v>11.199468417544267</v>
      </c>
    </row>
    <row r="3862" spans="2:14" x14ac:dyDescent="0.25">
      <c r="B3862">
        <f t="shared" si="729"/>
        <v>3.8439999999996877</v>
      </c>
      <c r="C3862">
        <f t="shared" si="722"/>
        <v>5.2388264002267251</v>
      </c>
      <c r="D3862">
        <f t="shared" si="730"/>
        <v>0</v>
      </c>
      <c r="E3862">
        <f t="shared" si="723"/>
        <v>66.106119901134363</v>
      </c>
      <c r="F3862">
        <f t="shared" si="725"/>
        <v>0</v>
      </c>
      <c r="G3862">
        <f t="shared" si="724"/>
        <v>0</v>
      </c>
      <c r="H3862">
        <f t="shared" si="731"/>
        <v>0</v>
      </c>
      <c r="I3862">
        <f t="shared" si="726"/>
        <v>0</v>
      </c>
      <c r="J3862" t="str">
        <f t="shared" si="727"/>
        <v/>
      </c>
      <c r="L3862">
        <f t="shared" si="728"/>
        <v>66.029264169883092</v>
      </c>
      <c r="M3862">
        <f t="shared" si="732"/>
        <v>-192.33678836883428</v>
      </c>
      <c r="N3862">
        <f t="shared" ref="N3862:N3925" si="733">$N$14*$M$14*(E3862+E3860-2*E3861)</f>
        <v>11.194580793016939</v>
      </c>
    </row>
    <row r="3863" spans="2:14" x14ac:dyDescent="0.25">
      <c r="B3863">
        <f t="shared" si="729"/>
        <v>3.8449999999996876</v>
      </c>
      <c r="C3863">
        <f t="shared" si="722"/>
        <v>5.2398179920252419</v>
      </c>
      <c r="D3863">
        <f t="shared" si="730"/>
        <v>0</v>
      </c>
      <c r="E3863">
        <f t="shared" si="723"/>
        <v>66.096505859139924</v>
      </c>
      <c r="F3863">
        <f t="shared" si="725"/>
        <v>0</v>
      </c>
      <c r="G3863">
        <f t="shared" si="724"/>
        <v>0</v>
      </c>
      <c r="H3863">
        <f t="shared" si="731"/>
        <v>0</v>
      </c>
      <c r="I3863">
        <f t="shared" si="726"/>
        <v>0</v>
      </c>
      <c r="J3863" t="str">
        <f t="shared" si="727"/>
        <v/>
      </c>
      <c r="L3863">
        <f t="shared" si="728"/>
        <v>66.019673862814116</v>
      </c>
      <c r="M3863">
        <f t="shared" si="732"/>
        <v>-192.28083988878097</v>
      </c>
      <c r="N3863">
        <f t="shared" si="733"/>
        <v>11.189696010660555</v>
      </c>
    </row>
    <row r="3864" spans="2:14" x14ac:dyDescent="0.25">
      <c r="B3864">
        <f t="shared" si="729"/>
        <v>3.8459999999996874</v>
      </c>
      <c r="C3864">
        <f t="shared" si="722"/>
        <v>5.2408094396131286</v>
      </c>
      <c r="D3864">
        <f t="shared" si="730"/>
        <v>0</v>
      </c>
      <c r="E3864">
        <f t="shared" si="723"/>
        <v>66.086894613348989</v>
      </c>
      <c r="F3864">
        <f t="shared" si="725"/>
        <v>0</v>
      </c>
      <c r="G3864">
        <f t="shared" si="724"/>
        <v>0</v>
      </c>
      <c r="H3864">
        <f t="shared" si="731"/>
        <v>0</v>
      </c>
      <c r="I3864">
        <f t="shared" si="726"/>
        <v>0</v>
      </c>
      <c r="J3864" t="str">
        <f t="shared" si="727"/>
        <v/>
      </c>
      <c r="L3864">
        <f t="shared" si="728"/>
        <v>66.01008634119593</v>
      </c>
      <c r="M3864">
        <f t="shared" si="732"/>
        <v>-192.22491581871282</v>
      </c>
      <c r="N3864">
        <f t="shared" si="733"/>
        <v>11.184814070475113</v>
      </c>
    </row>
    <row r="3865" spans="2:14" x14ac:dyDescent="0.25">
      <c r="B3865">
        <f t="shared" si="729"/>
        <v>3.8469999999996873</v>
      </c>
      <c r="C3865">
        <f t="shared" si="722"/>
        <v>5.2418007430323286</v>
      </c>
      <c r="D3865">
        <f t="shared" si="730"/>
        <v>0</v>
      </c>
      <c r="E3865">
        <f t="shared" si="723"/>
        <v>66.077286162541796</v>
      </c>
      <c r="F3865">
        <f t="shared" si="725"/>
        <v>0</v>
      </c>
      <c r="G3865">
        <f t="shared" si="724"/>
        <v>0</v>
      </c>
      <c r="H3865">
        <f t="shared" si="731"/>
        <v>0</v>
      </c>
      <c r="I3865">
        <f t="shared" si="726"/>
        <v>0</v>
      </c>
      <c r="J3865" t="str">
        <f t="shared" si="727"/>
        <v/>
      </c>
      <c r="L3865">
        <f t="shared" si="728"/>
        <v>66.000501603815181</v>
      </c>
      <c r="M3865">
        <f t="shared" si="732"/>
        <v>-192.16901614385051</v>
      </c>
      <c r="N3865">
        <f t="shared" si="733"/>
        <v>11.179934972460615</v>
      </c>
    </row>
    <row r="3866" spans="2:14" x14ac:dyDescent="0.25">
      <c r="B3866">
        <f t="shared" si="729"/>
        <v>3.8479999999996872</v>
      </c>
      <c r="C3866">
        <f t="shared" si="722"/>
        <v>5.2427919023247664</v>
      </c>
      <c r="D3866">
        <f t="shared" si="730"/>
        <v>0</v>
      </c>
      <c r="E3866">
        <f t="shared" si="723"/>
        <v>66.067680505499268</v>
      </c>
      <c r="F3866">
        <f t="shared" si="725"/>
        <v>0</v>
      </c>
      <c r="G3866">
        <f t="shared" si="724"/>
        <v>0</v>
      </c>
      <c r="H3866">
        <f t="shared" si="731"/>
        <v>0</v>
      </c>
      <c r="I3866">
        <f t="shared" si="726"/>
        <v>0</v>
      </c>
      <c r="J3866" t="str">
        <f t="shared" si="727"/>
        <v/>
      </c>
      <c r="L3866">
        <f t="shared" si="728"/>
        <v>65.990919649459229</v>
      </c>
      <c r="M3866">
        <f t="shared" si="732"/>
        <v>-192.11314085055164</v>
      </c>
      <c r="N3866">
        <f t="shared" si="733"/>
        <v>11.175058602930221</v>
      </c>
    </row>
    <row r="3867" spans="2:14" x14ac:dyDescent="0.25">
      <c r="B3867">
        <f t="shared" si="729"/>
        <v>3.8489999999996871</v>
      </c>
      <c r="C3867">
        <f t="shared" si="722"/>
        <v>5.2437829175323492</v>
      </c>
      <c r="D3867">
        <f t="shared" si="730"/>
        <v>0</v>
      </c>
      <c r="E3867">
        <f t="shared" si="723"/>
        <v>66.058077641003038</v>
      </c>
      <c r="F3867">
        <f t="shared" si="725"/>
        <v>0</v>
      </c>
      <c r="G3867">
        <f t="shared" si="724"/>
        <v>0</v>
      </c>
      <c r="H3867">
        <f t="shared" si="731"/>
        <v>0</v>
      </c>
      <c r="I3867">
        <f t="shared" si="726"/>
        <v>0</v>
      </c>
      <c r="J3867" t="str">
        <f t="shared" si="727"/>
        <v/>
      </c>
      <c r="L3867">
        <f t="shared" si="728"/>
        <v>65.981340476916131</v>
      </c>
      <c r="M3867">
        <f t="shared" si="732"/>
        <v>-192.05728992460536</v>
      </c>
      <c r="N3867">
        <f t="shared" si="733"/>
        <v>11.170185189257609</v>
      </c>
    </row>
    <row r="3868" spans="2:14" x14ac:dyDescent="0.25">
      <c r="B3868">
        <f t="shared" si="729"/>
        <v>3.849999999999687</v>
      </c>
      <c r="C3868">
        <f t="shared" si="722"/>
        <v>5.2447737886969641</v>
      </c>
      <c r="D3868">
        <f t="shared" si="730"/>
        <v>0</v>
      </c>
      <c r="E3868">
        <f t="shared" si="723"/>
        <v>66.048477567835462</v>
      </c>
      <c r="F3868">
        <f t="shared" si="725"/>
        <v>0</v>
      </c>
      <c r="G3868">
        <f t="shared" si="724"/>
        <v>0</v>
      </c>
      <c r="H3868">
        <f t="shared" si="731"/>
        <v>0</v>
      </c>
      <c r="I3868">
        <f t="shared" si="726"/>
        <v>0</v>
      </c>
      <c r="J3868" t="str">
        <f t="shared" si="727"/>
        <v/>
      </c>
      <c r="L3868">
        <f t="shared" si="728"/>
        <v>65.971764084974637</v>
      </c>
      <c r="M3868">
        <f t="shared" si="732"/>
        <v>-192.00146335151658</v>
      </c>
      <c r="N3868">
        <f t="shared" si="733"/>
        <v>11.165314617755939</v>
      </c>
    </row>
    <row r="3869" spans="2:14" x14ac:dyDescent="0.25">
      <c r="B3869">
        <f t="shared" si="729"/>
        <v>3.8509999999996869</v>
      </c>
      <c r="C3869">
        <f t="shared" si="722"/>
        <v>5.2457645158604818</v>
      </c>
      <c r="D3869">
        <f t="shared" si="730"/>
        <v>0</v>
      </c>
      <c r="E3869">
        <f t="shared" si="723"/>
        <v>66.038880284779594</v>
      </c>
      <c r="F3869">
        <f t="shared" si="725"/>
        <v>0</v>
      </c>
      <c r="G3869">
        <f t="shared" si="724"/>
        <v>0</v>
      </c>
      <c r="H3869">
        <f t="shared" si="731"/>
        <v>0</v>
      </c>
      <c r="I3869">
        <f t="shared" si="726"/>
        <v>0</v>
      </c>
      <c r="J3869" t="str">
        <f t="shared" si="727"/>
        <v/>
      </c>
      <c r="L3869">
        <f t="shared" si="728"/>
        <v>65.962190472424197</v>
      </c>
      <c r="M3869">
        <f t="shared" si="732"/>
        <v>-191.94566111735867</v>
      </c>
      <c r="N3869">
        <f t="shared" si="733"/>
        <v>11.160446888425213</v>
      </c>
    </row>
    <row r="3870" spans="2:14" x14ac:dyDescent="0.25">
      <c r="B3870">
        <f t="shared" si="729"/>
        <v>3.8519999999996868</v>
      </c>
      <c r="C3870">
        <f t="shared" si="722"/>
        <v>5.2467550990647531</v>
      </c>
      <c r="D3870">
        <f t="shared" si="730"/>
        <v>0</v>
      </c>
      <c r="E3870">
        <f t="shared" si="723"/>
        <v>66.029285790619213</v>
      </c>
      <c r="F3870">
        <f t="shared" si="725"/>
        <v>0</v>
      </c>
      <c r="G3870">
        <f t="shared" si="724"/>
        <v>0</v>
      </c>
      <c r="H3870">
        <f t="shared" si="731"/>
        <v>0</v>
      </c>
      <c r="I3870">
        <f t="shared" si="726"/>
        <v>0</v>
      </c>
      <c r="J3870" t="str">
        <f t="shared" si="727"/>
        <v/>
      </c>
      <c r="L3870">
        <f t="shared" si="728"/>
        <v>65.952619638055026</v>
      </c>
      <c r="M3870">
        <f t="shared" si="732"/>
        <v>-191.88988320763656</v>
      </c>
      <c r="N3870">
        <f t="shared" si="733"/>
        <v>11.155581887578592</v>
      </c>
    </row>
    <row r="3871" spans="2:14" x14ac:dyDescent="0.25">
      <c r="B3871">
        <f t="shared" si="729"/>
        <v>3.8529999999996867</v>
      </c>
      <c r="C3871">
        <f t="shared" si="722"/>
        <v>5.2477455383516123</v>
      </c>
      <c r="D3871">
        <f t="shared" si="730"/>
        <v>0</v>
      </c>
      <c r="E3871">
        <f t="shared" si="723"/>
        <v>66.019694084138777</v>
      </c>
      <c r="F3871">
        <f t="shared" si="725"/>
        <v>0</v>
      </c>
      <c r="G3871">
        <f t="shared" si="724"/>
        <v>0</v>
      </c>
      <c r="H3871">
        <f t="shared" si="731"/>
        <v>0</v>
      </c>
      <c r="I3871">
        <f t="shared" si="726"/>
        <v>0</v>
      </c>
      <c r="J3871" t="str">
        <f t="shared" si="727"/>
        <v/>
      </c>
      <c r="L3871">
        <f t="shared" si="728"/>
        <v>65.943051580657951</v>
      </c>
      <c r="M3871">
        <f t="shared" si="732"/>
        <v>-191.83412960870783</v>
      </c>
      <c r="N3871">
        <f t="shared" si="733"/>
        <v>11.150719728902914</v>
      </c>
    </row>
    <row r="3872" spans="2:14" x14ac:dyDescent="0.25">
      <c r="B3872">
        <f t="shared" si="729"/>
        <v>3.8539999999996866</v>
      </c>
      <c r="C3872">
        <f t="shared" si="722"/>
        <v>5.2487358337628747</v>
      </c>
      <c r="D3872">
        <f t="shared" si="730"/>
        <v>0</v>
      </c>
      <c r="E3872">
        <f t="shared" si="723"/>
        <v>66.010105164123459</v>
      </c>
      <c r="F3872">
        <f t="shared" si="725"/>
        <v>0</v>
      </c>
      <c r="G3872">
        <f t="shared" si="724"/>
        <v>0</v>
      </c>
      <c r="H3872">
        <f t="shared" si="731"/>
        <v>0</v>
      </c>
      <c r="I3872">
        <f t="shared" si="726"/>
        <v>0</v>
      </c>
      <c r="J3872" t="str">
        <f t="shared" si="727"/>
        <v/>
      </c>
      <c r="L3872">
        <f t="shared" si="728"/>
        <v>65.933486299024551</v>
      </c>
      <c r="M3872">
        <f t="shared" si="732"/>
        <v>-191.77840030636162</v>
      </c>
      <c r="N3872">
        <f t="shared" si="733"/>
        <v>11.145860412398179</v>
      </c>
    </row>
    <row r="3873" spans="2:14" x14ac:dyDescent="0.25">
      <c r="B3873">
        <f t="shared" si="729"/>
        <v>3.8549999999996865</v>
      </c>
      <c r="C3873">
        <f t="shared" si="722"/>
        <v>5.2497259853403362</v>
      </c>
      <c r="D3873">
        <f t="shared" si="730"/>
        <v>0</v>
      </c>
      <c r="E3873">
        <f t="shared" si="723"/>
        <v>66.00051902935914</v>
      </c>
      <c r="F3873">
        <f t="shared" si="725"/>
        <v>0</v>
      </c>
      <c r="G3873">
        <f t="shared" si="724"/>
        <v>0</v>
      </c>
      <c r="H3873">
        <f t="shared" si="731"/>
        <v>0</v>
      </c>
      <c r="I3873">
        <f t="shared" si="726"/>
        <v>0</v>
      </c>
      <c r="J3873" t="str">
        <f t="shared" si="727"/>
        <v/>
      </c>
      <c r="L3873">
        <f t="shared" si="728"/>
        <v>65.92392379194709</v>
      </c>
      <c r="M3873">
        <f t="shared" si="732"/>
        <v>-191.72269528638708</v>
      </c>
      <c r="N3873">
        <f t="shared" si="733"/>
        <v>11.141003938064387</v>
      </c>
    </row>
    <row r="3874" spans="2:14" x14ac:dyDescent="0.25">
      <c r="B3874">
        <f t="shared" si="729"/>
        <v>3.8559999999996863</v>
      </c>
      <c r="C3874">
        <f t="shared" si="722"/>
        <v>5.2507159931257767</v>
      </c>
      <c r="D3874">
        <f t="shared" si="730"/>
        <v>0</v>
      </c>
      <c r="E3874">
        <f t="shared" si="723"/>
        <v>65.990935678632425</v>
      </c>
      <c r="F3874">
        <f t="shared" si="725"/>
        <v>0</v>
      </c>
      <c r="G3874">
        <f t="shared" si="724"/>
        <v>0</v>
      </c>
      <c r="H3874">
        <f t="shared" si="731"/>
        <v>0</v>
      </c>
      <c r="I3874">
        <f t="shared" si="726"/>
        <v>0</v>
      </c>
      <c r="J3874" t="str">
        <f t="shared" si="727"/>
        <v/>
      </c>
      <c r="L3874">
        <f t="shared" si="728"/>
        <v>65.914364058218567</v>
      </c>
      <c r="M3874">
        <f t="shared" si="732"/>
        <v>-191.66701453428914</v>
      </c>
      <c r="N3874">
        <f t="shared" si="733"/>
        <v>11.136150419588375</v>
      </c>
    </row>
    <row r="3875" spans="2:14" x14ac:dyDescent="0.25">
      <c r="B3875">
        <f t="shared" si="729"/>
        <v>3.8569999999996862</v>
      </c>
      <c r="C3875">
        <f t="shared" si="722"/>
        <v>5.2517058571609558</v>
      </c>
      <c r="D3875">
        <f t="shared" si="730"/>
        <v>0</v>
      </c>
      <c r="E3875">
        <f t="shared" si="723"/>
        <v>65.98135511073059</v>
      </c>
      <c r="F3875">
        <f t="shared" si="725"/>
        <v>0</v>
      </c>
      <c r="G3875">
        <f t="shared" si="724"/>
        <v>0</v>
      </c>
      <c r="H3875">
        <f t="shared" si="731"/>
        <v>0</v>
      </c>
      <c r="I3875">
        <f t="shared" si="726"/>
        <v>0</v>
      </c>
      <c r="J3875" t="str">
        <f t="shared" si="727"/>
        <v/>
      </c>
      <c r="L3875">
        <f t="shared" si="728"/>
        <v>65.904807096632638</v>
      </c>
      <c r="M3875">
        <f t="shared" si="732"/>
        <v>-191.61135803670959</v>
      </c>
      <c r="N3875">
        <f t="shared" si="733"/>
        <v>11.131299515909632</v>
      </c>
    </row>
    <row r="3876" spans="2:14" x14ac:dyDescent="0.25">
      <c r="B3876">
        <f t="shared" si="729"/>
        <v>3.8579999999996861</v>
      </c>
      <c r="C3876">
        <f t="shared" si="722"/>
        <v>5.252695577487617</v>
      </c>
      <c r="D3876">
        <f t="shared" si="730"/>
        <v>0</v>
      </c>
      <c r="E3876">
        <f t="shared" si="723"/>
        <v>65.971777324441646</v>
      </c>
      <c r="F3876">
        <f t="shared" si="725"/>
        <v>0</v>
      </c>
      <c r="G3876">
        <f t="shared" si="724"/>
        <v>0</v>
      </c>
      <c r="H3876">
        <f t="shared" si="731"/>
        <v>0</v>
      </c>
      <c r="I3876">
        <f t="shared" si="726"/>
        <v>0</v>
      </c>
      <c r="J3876" t="str">
        <f t="shared" si="727"/>
        <v/>
      </c>
      <c r="L3876">
        <f t="shared" si="728"/>
        <v>65.895252905983654</v>
      </c>
      <c r="M3876">
        <f t="shared" si="732"/>
        <v>-191.55572577886915</v>
      </c>
      <c r="N3876">
        <f t="shared" si="733"/>
        <v>11.126451568088669</v>
      </c>
    </row>
    <row r="3877" spans="2:14" x14ac:dyDescent="0.25">
      <c r="B3877">
        <f t="shared" si="729"/>
        <v>3.858999999999686</v>
      </c>
      <c r="C3877">
        <f t="shared" si="722"/>
        <v>5.2536851541474832</v>
      </c>
      <c r="D3877">
        <f t="shared" si="730"/>
        <v>0</v>
      </c>
      <c r="E3877">
        <f t="shared" si="723"/>
        <v>65.96220231855429</v>
      </c>
      <c r="F3877">
        <f t="shared" si="725"/>
        <v>0</v>
      </c>
      <c r="G3877">
        <f t="shared" si="724"/>
        <v>0</v>
      </c>
      <c r="H3877">
        <f t="shared" si="731"/>
        <v>0</v>
      </c>
      <c r="I3877">
        <f t="shared" si="726"/>
        <v>0</v>
      </c>
      <c r="J3877" t="str">
        <f t="shared" si="727"/>
        <v/>
      </c>
      <c r="L3877">
        <f t="shared" si="728"/>
        <v>65.885701485066704</v>
      </c>
      <c r="M3877">
        <f t="shared" si="732"/>
        <v>-191.50011774712539</v>
      </c>
      <c r="N3877">
        <f t="shared" si="733"/>
        <v>11.121606348751811</v>
      </c>
    </row>
    <row r="3878" spans="2:14" x14ac:dyDescent="0.25">
      <c r="B3878">
        <f t="shared" si="729"/>
        <v>3.8599999999996859</v>
      </c>
      <c r="C3878">
        <f t="shared" si="722"/>
        <v>5.2546745871822615</v>
      </c>
      <c r="D3878">
        <f t="shared" si="730"/>
        <v>0</v>
      </c>
      <c r="E3878">
        <f t="shared" si="723"/>
        <v>65.952630091857912</v>
      </c>
      <c r="F3878">
        <f t="shared" si="725"/>
        <v>0</v>
      </c>
      <c r="G3878">
        <f t="shared" si="724"/>
        <v>0</v>
      </c>
      <c r="H3878">
        <f t="shared" si="731"/>
        <v>0</v>
      </c>
      <c r="I3878">
        <f t="shared" si="726"/>
        <v>0</v>
      </c>
      <c r="J3878" t="str">
        <f t="shared" si="727"/>
        <v/>
      </c>
      <c r="L3878">
        <f t="shared" si="728"/>
        <v>65.876152832677576</v>
      </c>
      <c r="M3878">
        <f t="shared" si="732"/>
        <v>-191.44453392755167</v>
      </c>
      <c r="N3878">
        <f t="shared" si="733"/>
        <v>11.116763971585897</v>
      </c>
    </row>
    <row r="3879" spans="2:14" x14ac:dyDescent="0.25">
      <c r="B3879">
        <f t="shared" si="729"/>
        <v>3.8609999999996858</v>
      </c>
      <c r="C3879">
        <f t="shared" si="722"/>
        <v>5.2556638766336397</v>
      </c>
      <c r="D3879">
        <f t="shared" si="730"/>
        <v>0</v>
      </c>
      <c r="E3879">
        <f t="shared" si="723"/>
        <v>65.943060643142644</v>
      </c>
      <c r="F3879">
        <f t="shared" si="725"/>
        <v>0</v>
      </c>
      <c r="G3879">
        <f t="shared" si="724"/>
        <v>0</v>
      </c>
      <c r="H3879">
        <f t="shared" si="731"/>
        <v>0</v>
      </c>
      <c r="I3879">
        <f t="shared" si="726"/>
        <v>0</v>
      </c>
      <c r="J3879" t="str">
        <f t="shared" si="727"/>
        <v/>
      </c>
      <c r="L3879">
        <f t="shared" si="728"/>
        <v>65.866606947612709</v>
      </c>
      <c r="M3879">
        <f t="shared" si="732"/>
        <v>-191.38897430536872</v>
      </c>
      <c r="N3879">
        <f t="shared" si="733"/>
        <v>11.111924436590925</v>
      </c>
    </row>
    <row r="3880" spans="2:14" x14ac:dyDescent="0.25">
      <c r="B3880">
        <f t="shared" si="729"/>
        <v>3.8619999999996857</v>
      </c>
      <c r="C3880">
        <f t="shared" si="722"/>
        <v>5.2566530225432864</v>
      </c>
      <c r="D3880">
        <f t="shared" si="730"/>
        <v>0</v>
      </c>
      <c r="E3880">
        <f t="shared" si="723"/>
        <v>65.933493971199283</v>
      </c>
      <c r="F3880">
        <f t="shared" si="725"/>
        <v>0</v>
      </c>
      <c r="G3880">
        <f t="shared" si="724"/>
        <v>0</v>
      </c>
      <c r="H3880">
        <f t="shared" si="731"/>
        <v>0</v>
      </c>
      <c r="I3880">
        <f t="shared" si="726"/>
        <v>0</v>
      </c>
      <c r="J3880" t="str">
        <f t="shared" si="727"/>
        <v/>
      </c>
      <c r="L3880">
        <f t="shared" si="728"/>
        <v>65.857063828669268</v>
      </c>
      <c r="M3880">
        <f t="shared" si="732"/>
        <v>-191.33343886721832</v>
      </c>
      <c r="N3880">
        <f t="shared" si="733"/>
        <v>11.107087630080059</v>
      </c>
    </row>
    <row r="3881" spans="2:14" x14ac:dyDescent="0.25">
      <c r="B3881">
        <f t="shared" si="729"/>
        <v>3.8629999999996856</v>
      </c>
      <c r="C3881">
        <f t="shared" si="722"/>
        <v>5.2576420249528546</v>
      </c>
      <c r="D3881">
        <f t="shared" si="730"/>
        <v>0</v>
      </c>
      <c r="E3881">
        <f t="shared" si="723"/>
        <v>65.923930074819339</v>
      </c>
      <c r="F3881">
        <f t="shared" si="725"/>
        <v>0</v>
      </c>
      <c r="G3881">
        <f t="shared" si="724"/>
        <v>0</v>
      </c>
      <c r="H3881">
        <f t="shared" si="731"/>
        <v>0</v>
      </c>
      <c r="I3881">
        <f t="shared" si="726"/>
        <v>0</v>
      </c>
      <c r="J3881" t="str">
        <f t="shared" si="727"/>
        <v/>
      </c>
      <c r="L3881">
        <f t="shared" si="728"/>
        <v>65.847523474645115</v>
      </c>
      <c r="M3881">
        <f t="shared" si="732"/>
        <v>-191.27792759888962</v>
      </c>
      <c r="N3881">
        <f t="shared" si="733"/>
        <v>11.102253665740136</v>
      </c>
    </row>
    <row r="3882" spans="2:14" x14ac:dyDescent="0.25">
      <c r="B3882">
        <f t="shared" si="729"/>
        <v>3.8639999999996855</v>
      </c>
      <c r="C3882">
        <f t="shared" si="722"/>
        <v>5.2586308839039768</v>
      </c>
      <c r="D3882">
        <f t="shared" si="730"/>
        <v>0</v>
      </c>
      <c r="E3882">
        <f t="shared" si="723"/>
        <v>65.914368952795016</v>
      </c>
      <c r="F3882">
        <f t="shared" si="725"/>
        <v>0</v>
      </c>
      <c r="G3882">
        <f t="shared" si="724"/>
        <v>0</v>
      </c>
      <c r="H3882">
        <f t="shared" si="731"/>
        <v>0</v>
      </c>
      <c r="I3882">
        <f t="shared" si="726"/>
        <v>0</v>
      </c>
      <c r="J3882" t="str">
        <f t="shared" si="727"/>
        <v/>
      </c>
      <c r="L3882">
        <f t="shared" si="728"/>
        <v>65.837985884338835</v>
      </c>
      <c r="M3882">
        <f t="shared" si="732"/>
        <v>-191.22244048645598</v>
      </c>
      <c r="N3882">
        <f t="shared" si="733"/>
        <v>11.097422429884318</v>
      </c>
    </row>
    <row r="3883" spans="2:14" x14ac:dyDescent="0.25">
      <c r="B3883">
        <f t="shared" si="729"/>
        <v>3.8649999999996854</v>
      </c>
      <c r="C3883">
        <f t="shared" si="722"/>
        <v>5.2596195994382686</v>
      </c>
      <c r="D3883">
        <f t="shared" si="730"/>
        <v>0</v>
      </c>
      <c r="E3883">
        <f t="shared" si="723"/>
        <v>65.904810603919231</v>
      </c>
      <c r="F3883">
        <f t="shared" si="725"/>
        <v>0</v>
      </c>
      <c r="G3883">
        <f t="shared" si="724"/>
        <v>0</v>
      </c>
      <c r="H3883">
        <f t="shared" si="731"/>
        <v>0</v>
      </c>
      <c r="I3883">
        <f t="shared" si="726"/>
        <v>0</v>
      </c>
      <c r="J3883" t="str">
        <f t="shared" si="727"/>
        <v/>
      </c>
      <c r="L3883">
        <f t="shared" si="728"/>
        <v>65.828451056549639</v>
      </c>
      <c r="M3883">
        <f t="shared" si="732"/>
        <v>-191.16697751570655</v>
      </c>
      <c r="N3883">
        <f t="shared" si="733"/>
        <v>11.092594149886281</v>
      </c>
    </row>
    <row r="3884" spans="2:14" x14ac:dyDescent="0.25">
      <c r="B3884">
        <f t="shared" si="729"/>
        <v>3.8659999999996852</v>
      </c>
      <c r="C3884">
        <f t="shared" si="722"/>
        <v>5.2606081715973279</v>
      </c>
      <c r="D3884">
        <f t="shared" si="730"/>
        <v>0</v>
      </c>
      <c r="E3884">
        <f t="shared" si="723"/>
        <v>65.895255026985609</v>
      </c>
      <c r="F3884">
        <f t="shared" si="725"/>
        <v>0</v>
      </c>
      <c r="G3884">
        <f t="shared" si="724"/>
        <v>0</v>
      </c>
      <c r="H3884">
        <f t="shared" si="731"/>
        <v>0</v>
      </c>
      <c r="I3884">
        <f t="shared" si="726"/>
        <v>0</v>
      </c>
      <c r="J3884" t="str">
        <f t="shared" si="727"/>
        <v/>
      </c>
      <c r="L3884">
        <f t="shared" si="728"/>
        <v>65.818918990077506</v>
      </c>
      <c r="M3884">
        <f t="shared" si="732"/>
        <v>-191.11153867243047</v>
      </c>
      <c r="N3884">
        <f t="shared" si="733"/>
        <v>11.08776859837235</v>
      </c>
    </row>
    <row r="3885" spans="2:14" x14ac:dyDescent="0.25">
      <c r="B3885">
        <f t="shared" si="729"/>
        <v>3.8669999999996851</v>
      </c>
      <c r="C3885">
        <f t="shared" si="722"/>
        <v>5.2615966004227328</v>
      </c>
      <c r="D3885">
        <f t="shared" si="730"/>
        <v>0</v>
      </c>
      <c r="E3885">
        <f t="shared" si="723"/>
        <v>65.885702220788446</v>
      </c>
      <c r="F3885">
        <f t="shared" si="725"/>
        <v>0</v>
      </c>
      <c r="G3885">
        <f t="shared" si="724"/>
        <v>0</v>
      </c>
      <c r="H3885">
        <f t="shared" si="731"/>
        <v>0</v>
      </c>
      <c r="I3885">
        <f t="shared" si="726"/>
        <v>0</v>
      </c>
      <c r="J3885" t="str">
        <f t="shared" si="727"/>
        <v/>
      </c>
      <c r="L3885">
        <f t="shared" si="728"/>
        <v>65.809389683723069</v>
      </c>
      <c r="M3885">
        <f t="shared" si="732"/>
        <v>-191.05612394326954</v>
      </c>
      <c r="N3885">
        <f t="shared" si="733"/>
        <v>11.082945775342523</v>
      </c>
    </row>
    <row r="3886" spans="2:14" x14ac:dyDescent="0.25">
      <c r="B3886">
        <f t="shared" si="729"/>
        <v>3.867999999999685</v>
      </c>
      <c r="C3886">
        <f t="shared" si="722"/>
        <v>5.2625848859560449</v>
      </c>
      <c r="D3886">
        <f t="shared" si="730"/>
        <v>0</v>
      </c>
      <c r="E3886">
        <f t="shared" si="723"/>
        <v>65.876152184122773</v>
      </c>
      <c r="F3886">
        <f t="shared" si="725"/>
        <v>0</v>
      </c>
      <c r="G3886">
        <f t="shared" si="724"/>
        <v>0</v>
      </c>
      <c r="H3886">
        <f t="shared" si="731"/>
        <v>0</v>
      </c>
      <c r="I3886">
        <f t="shared" si="726"/>
        <v>0</v>
      </c>
      <c r="J3886" t="str">
        <f t="shared" si="727"/>
        <v/>
      </c>
      <c r="L3886">
        <f t="shared" si="728"/>
        <v>65.799863136287684</v>
      </c>
      <c r="M3886">
        <f t="shared" si="732"/>
        <v>-191.00073331344447</v>
      </c>
      <c r="N3886">
        <f t="shared" si="733"/>
        <v>11.078126021857315</v>
      </c>
    </row>
    <row r="3887" spans="2:14" x14ac:dyDescent="0.25">
      <c r="B3887">
        <f t="shared" si="729"/>
        <v>3.8689999999996849</v>
      </c>
      <c r="C3887">
        <f t="shared" si="722"/>
        <v>5.2635730282388069</v>
      </c>
      <c r="D3887">
        <f t="shared" si="730"/>
        <v>0</v>
      </c>
      <c r="E3887">
        <f t="shared" si="723"/>
        <v>65.866604915784279</v>
      </c>
      <c r="F3887">
        <f t="shared" si="725"/>
        <v>0</v>
      </c>
      <c r="G3887">
        <f t="shared" si="724"/>
        <v>0</v>
      </c>
      <c r="H3887">
        <f t="shared" si="731"/>
        <v>0</v>
      </c>
      <c r="I3887">
        <f t="shared" si="726"/>
        <v>0</v>
      </c>
      <c r="J3887" t="str">
        <f t="shared" si="727"/>
        <v/>
      </c>
      <c r="L3887">
        <f t="shared" si="728"/>
        <v>65.790339346573361</v>
      </c>
      <c r="M3887">
        <f t="shared" si="732"/>
        <v>-190.94536676988128</v>
      </c>
      <c r="N3887">
        <f t="shared" si="733"/>
        <v>11.073308655795699</v>
      </c>
    </row>
    <row r="3888" spans="2:14" x14ac:dyDescent="0.25">
      <c r="B3888">
        <f t="shared" si="729"/>
        <v>3.8699999999996848</v>
      </c>
      <c r="C3888">
        <f t="shared" si="722"/>
        <v>5.2645610273125438</v>
      </c>
      <c r="D3888">
        <f t="shared" si="730"/>
        <v>0</v>
      </c>
      <c r="E3888">
        <f t="shared" si="723"/>
        <v>65.857060414569389</v>
      </c>
      <c r="F3888">
        <f t="shared" si="725"/>
        <v>0</v>
      </c>
      <c r="G3888">
        <f t="shared" si="724"/>
        <v>0</v>
      </c>
      <c r="H3888">
        <f t="shared" si="731"/>
        <v>0</v>
      </c>
      <c r="I3888">
        <f t="shared" si="726"/>
        <v>0</v>
      </c>
      <c r="J3888" t="str">
        <f t="shared" si="727"/>
        <v/>
      </c>
      <c r="L3888">
        <f t="shared" si="728"/>
        <v>65.780818313382824</v>
      </c>
      <c r="M3888">
        <f t="shared" si="732"/>
        <v>-190.89002429780066</v>
      </c>
      <c r="N3888">
        <f t="shared" si="733"/>
        <v>11.068494359278702</v>
      </c>
    </row>
    <row r="3889" spans="2:14" x14ac:dyDescent="0.25">
      <c r="B3889">
        <f t="shared" si="729"/>
        <v>3.8709999999996847</v>
      </c>
      <c r="C3889">
        <f t="shared" si="722"/>
        <v>5.265548883218762</v>
      </c>
      <c r="D3889">
        <f t="shared" si="730"/>
        <v>0</v>
      </c>
      <c r="E3889">
        <f t="shared" si="723"/>
        <v>65.847518679275197</v>
      </c>
      <c r="F3889">
        <f t="shared" si="725"/>
        <v>0</v>
      </c>
      <c r="G3889">
        <f t="shared" si="724"/>
        <v>0</v>
      </c>
      <c r="H3889">
        <f t="shared" si="731"/>
        <v>0</v>
      </c>
      <c r="I3889">
        <f t="shared" si="726"/>
        <v>0</v>
      </c>
      <c r="J3889" t="str">
        <f t="shared" si="727"/>
        <v/>
      </c>
      <c r="L3889">
        <f t="shared" si="728"/>
        <v>65.771300035519502</v>
      </c>
      <c r="M3889">
        <f t="shared" si="732"/>
        <v>-190.83470588384444</v>
      </c>
      <c r="N3889">
        <f t="shared" si="733"/>
        <v>11.06368279124581</v>
      </c>
    </row>
    <row r="3890" spans="2:14" x14ac:dyDescent="0.25">
      <c r="B3890">
        <f t="shared" si="729"/>
        <v>3.8719999999996846</v>
      </c>
      <c r="C3890">
        <f t="shared" si="722"/>
        <v>5.266536595998951</v>
      </c>
      <c r="D3890">
        <f t="shared" si="730"/>
        <v>0</v>
      </c>
      <c r="E3890">
        <f t="shared" si="723"/>
        <v>65.837979708699521</v>
      </c>
      <c r="F3890">
        <f t="shared" si="725"/>
        <v>0</v>
      </c>
      <c r="G3890">
        <f t="shared" si="724"/>
        <v>0</v>
      </c>
      <c r="H3890">
        <f t="shared" si="731"/>
        <v>0</v>
      </c>
      <c r="I3890">
        <f t="shared" si="726"/>
        <v>0</v>
      </c>
      <c r="J3890" t="str">
        <f t="shared" si="727"/>
        <v/>
      </c>
      <c r="L3890">
        <f t="shared" si="728"/>
        <v>65.761784511787511</v>
      </c>
      <c r="M3890">
        <f t="shared" si="732"/>
        <v>-190.77941151351752</v>
      </c>
      <c r="N3890">
        <f t="shared" si="733"/>
        <v>11.058874065383861</v>
      </c>
    </row>
    <row r="3891" spans="2:14" x14ac:dyDescent="0.25">
      <c r="B3891">
        <f t="shared" si="729"/>
        <v>3.8729999999996845</v>
      </c>
      <c r="C3891">
        <f t="shared" si="722"/>
        <v>5.2675241656945815</v>
      </c>
      <c r="D3891">
        <f t="shared" si="730"/>
        <v>0</v>
      </c>
      <c r="E3891">
        <f t="shared" si="723"/>
        <v>65.828443501640848</v>
      </c>
      <c r="F3891">
        <f t="shared" si="725"/>
        <v>0</v>
      </c>
      <c r="G3891">
        <f t="shared" si="724"/>
        <v>0</v>
      </c>
      <c r="H3891">
        <f t="shared" si="731"/>
        <v>0</v>
      </c>
      <c r="I3891">
        <f t="shared" si="726"/>
        <v>0</v>
      </c>
      <c r="J3891" t="str">
        <f t="shared" si="727"/>
        <v/>
      </c>
      <c r="L3891">
        <f t="shared" si="728"/>
        <v>65.752271740991659</v>
      </c>
      <c r="M3891">
        <f t="shared" si="732"/>
        <v>-190.7241411734617</v>
      </c>
      <c r="N3891">
        <f t="shared" si="733"/>
        <v>11.05406795431918</v>
      </c>
    </row>
    <row r="3892" spans="2:14" x14ac:dyDescent="0.25">
      <c r="B3892">
        <f t="shared" si="729"/>
        <v>3.8739999999996844</v>
      </c>
      <c r="C3892">
        <f t="shared" si="722"/>
        <v>5.2685115923471058</v>
      </c>
      <c r="D3892">
        <f t="shared" si="730"/>
        <v>0</v>
      </c>
      <c r="E3892">
        <f t="shared" si="723"/>
        <v>65.818910056898375</v>
      </c>
      <c r="F3892">
        <f t="shared" si="725"/>
        <v>0</v>
      </c>
      <c r="G3892">
        <f t="shared" si="724"/>
        <v>0</v>
      </c>
      <c r="H3892">
        <f t="shared" si="731"/>
        <v>0</v>
      </c>
      <c r="I3892">
        <f t="shared" si="726"/>
        <v>0</v>
      </c>
      <c r="J3892" t="str">
        <f t="shared" si="727"/>
        <v/>
      </c>
      <c r="L3892">
        <f t="shared" si="728"/>
        <v>65.742761721937413</v>
      </c>
      <c r="M3892">
        <f t="shared" si="732"/>
        <v>-190.66889484946614</v>
      </c>
      <c r="N3892">
        <f t="shared" si="733"/>
        <v>11.049264799112279</v>
      </c>
    </row>
    <row r="3893" spans="2:14" x14ac:dyDescent="0.25">
      <c r="B3893">
        <f t="shared" si="729"/>
        <v>3.8749999999996843</v>
      </c>
      <c r="C3893">
        <f t="shared" si="722"/>
        <v>5.2694988759979591</v>
      </c>
      <c r="D3893">
        <f t="shared" si="730"/>
        <v>0</v>
      </c>
      <c r="E3893">
        <f t="shared" si="723"/>
        <v>65.809379373272009</v>
      </c>
      <c r="F3893">
        <f t="shared" si="725"/>
        <v>0</v>
      </c>
      <c r="G3893">
        <f t="shared" si="724"/>
        <v>0</v>
      </c>
      <c r="H3893">
        <f t="shared" si="731"/>
        <v>0</v>
      </c>
      <c r="I3893">
        <f t="shared" si="726"/>
        <v>0</v>
      </c>
      <c r="J3893" t="str">
        <f t="shared" si="727"/>
        <v/>
      </c>
      <c r="L3893">
        <f t="shared" si="728"/>
        <v>65.733254453430987</v>
      </c>
      <c r="M3893">
        <f t="shared" si="732"/>
        <v>-190.61367252731998</v>
      </c>
      <c r="N3893">
        <f t="shared" si="733"/>
        <v>11.044464372389484</v>
      </c>
    </row>
    <row r="3894" spans="2:14" x14ac:dyDescent="0.25">
      <c r="B3894">
        <f t="shared" si="729"/>
        <v>3.8759999999996841</v>
      </c>
      <c r="C3894">
        <f t="shared" si="722"/>
        <v>5.2704860166885581</v>
      </c>
      <c r="D3894">
        <f t="shared" si="730"/>
        <v>0</v>
      </c>
      <c r="E3894">
        <f t="shared" si="723"/>
        <v>65.799851449562325</v>
      </c>
      <c r="F3894">
        <f t="shared" si="725"/>
        <v>0</v>
      </c>
      <c r="G3894">
        <f t="shared" si="724"/>
        <v>0</v>
      </c>
      <c r="H3894">
        <f t="shared" si="731"/>
        <v>0</v>
      </c>
      <c r="I3894">
        <f t="shared" si="726"/>
        <v>0</v>
      </c>
      <c r="J3894" t="str">
        <f t="shared" si="727"/>
        <v/>
      </c>
      <c r="L3894">
        <f t="shared" si="728"/>
        <v>65.723749934279255</v>
      </c>
      <c r="M3894">
        <f t="shared" si="732"/>
        <v>-190.55847419366501</v>
      </c>
      <c r="N3894">
        <f t="shared" si="733"/>
        <v>11.039666787837632</v>
      </c>
    </row>
    <row r="3895" spans="2:14" x14ac:dyDescent="0.25">
      <c r="B3895">
        <f t="shared" si="729"/>
        <v>3.876999999999684</v>
      </c>
      <c r="C3895">
        <f t="shared" si="722"/>
        <v>5.2714730144603017</v>
      </c>
      <c r="D3895">
        <f t="shared" si="730"/>
        <v>0</v>
      </c>
      <c r="E3895">
        <f t="shared" si="723"/>
        <v>65.790326284570597</v>
      </c>
      <c r="F3895">
        <f t="shared" si="725"/>
        <v>0</v>
      </c>
      <c r="G3895">
        <f t="shared" si="724"/>
        <v>0</v>
      </c>
      <c r="H3895">
        <f t="shared" si="731"/>
        <v>0</v>
      </c>
      <c r="I3895">
        <f t="shared" si="726"/>
        <v>0</v>
      </c>
      <c r="J3895" t="str">
        <f t="shared" si="727"/>
        <v/>
      </c>
      <c r="L3895">
        <f t="shared" si="728"/>
        <v>65.714248163289767</v>
      </c>
      <c r="M3895">
        <f t="shared" si="732"/>
        <v>-190.50329983457459</v>
      </c>
      <c r="N3895">
        <f t="shared" si="733"/>
        <v>11.034871818083047</v>
      </c>
    </row>
    <row r="3896" spans="2:14" x14ac:dyDescent="0.25">
      <c r="B3896">
        <f t="shared" si="729"/>
        <v>3.8779999999996839</v>
      </c>
      <c r="C3896">
        <f t="shared" si="722"/>
        <v>5.2724598693545701</v>
      </c>
      <c r="D3896">
        <f t="shared" si="730"/>
        <v>0</v>
      </c>
      <c r="E3896">
        <f t="shared" si="723"/>
        <v>65.780803877098805</v>
      </c>
      <c r="F3896">
        <f t="shared" si="725"/>
        <v>0</v>
      </c>
      <c r="G3896">
        <f t="shared" si="724"/>
        <v>0</v>
      </c>
      <c r="H3896">
        <f t="shared" si="731"/>
        <v>0</v>
      </c>
      <c r="I3896">
        <f t="shared" si="726"/>
        <v>0</v>
      </c>
      <c r="J3896" t="str">
        <f t="shared" si="727"/>
        <v/>
      </c>
      <c r="L3896">
        <f t="shared" si="728"/>
        <v>65.704749139270788</v>
      </c>
      <c r="M3896">
        <f t="shared" si="732"/>
        <v>-190.44814943583788</v>
      </c>
      <c r="N3896">
        <f t="shared" si="733"/>
        <v>11.030079804186244</v>
      </c>
    </row>
    <row r="3897" spans="2:14" x14ac:dyDescent="0.25">
      <c r="B3897">
        <f t="shared" si="729"/>
        <v>3.8789999999996838</v>
      </c>
      <c r="C3897">
        <f t="shared" si="722"/>
        <v>5.2734465814127267</v>
      </c>
      <c r="D3897">
        <f t="shared" si="730"/>
        <v>0</v>
      </c>
      <c r="E3897">
        <f t="shared" si="723"/>
        <v>65.771284225949628</v>
      </c>
      <c r="F3897">
        <f t="shared" si="725"/>
        <v>0</v>
      </c>
      <c r="G3897">
        <f t="shared" si="724"/>
        <v>0</v>
      </c>
      <c r="H3897">
        <f t="shared" si="731"/>
        <v>0</v>
      </c>
      <c r="I3897">
        <f t="shared" si="726"/>
        <v>0</v>
      </c>
      <c r="J3897" t="str">
        <f t="shared" si="727"/>
        <v/>
      </c>
      <c r="L3897">
        <f t="shared" si="728"/>
        <v>65.695252861031264</v>
      </c>
      <c r="M3897">
        <f t="shared" si="732"/>
        <v>-190.39302298352823</v>
      </c>
      <c r="N3897">
        <f t="shared" si="733"/>
        <v>11.025290405086707</v>
      </c>
    </row>
    <row r="3898" spans="2:14" x14ac:dyDescent="0.25">
      <c r="B3898">
        <f t="shared" si="729"/>
        <v>3.8799999999996837</v>
      </c>
      <c r="C3898">
        <f t="shared" si="722"/>
        <v>5.2744331506761162</v>
      </c>
      <c r="D3898">
        <f t="shared" si="730"/>
        <v>0</v>
      </c>
      <c r="E3898">
        <f t="shared" si="723"/>
        <v>65.761767329926414</v>
      </c>
      <c r="F3898">
        <f t="shared" si="725"/>
        <v>0</v>
      </c>
      <c r="G3898">
        <f t="shared" si="724"/>
        <v>0</v>
      </c>
      <c r="H3898">
        <f t="shared" si="731"/>
        <v>0</v>
      </c>
      <c r="I3898">
        <f t="shared" si="726"/>
        <v>0</v>
      </c>
      <c r="J3898" t="str">
        <f t="shared" si="727"/>
        <v/>
      </c>
      <c r="L3898">
        <f t="shared" si="728"/>
        <v>65.685759327380822</v>
      </c>
      <c r="M3898">
        <f t="shared" si="732"/>
        <v>-190.33792046428744</v>
      </c>
      <c r="N3898">
        <f t="shared" si="733"/>
        <v>11.020503848158114</v>
      </c>
    </row>
    <row r="3899" spans="2:14" x14ac:dyDescent="0.25">
      <c r="B3899">
        <f t="shared" si="729"/>
        <v>3.8809999999996836</v>
      </c>
      <c r="C3899">
        <f t="shared" si="722"/>
        <v>5.2754195771860655</v>
      </c>
      <c r="D3899">
        <f t="shared" si="730"/>
        <v>0</v>
      </c>
      <c r="E3899">
        <f t="shared" si="723"/>
        <v>65.752253187833233</v>
      </c>
      <c r="F3899">
        <f t="shared" si="725"/>
        <v>0</v>
      </c>
      <c r="G3899">
        <f t="shared" si="724"/>
        <v>0</v>
      </c>
      <c r="H3899">
        <f t="shared" si="731"/>
        <v>0</v>
      </c>
      <c r="I3899">
        <f t="shared" si="726"/>
        <v>0</v>
      </c>
      <c r="J3899" t="str">
        <f t="shared" si="727"/>
        <v/>
      </c>
      <c r="L3899">
        <f t="shared" si="728"/>
        <v>65.676268537129801</v>
      </c>
      <c r="M3899">
        <f t="shared" si="732"/>
        <v>-190.28284186362043</v>
      </c>
      <c r="N3899">
        <f t="shared" si="733"/>
        <v>11.015720133400464</v>
      </c>
    </row>
    <row r="3900" spans="2:14" x14ac:dyDescent="0.25">
      <c r="B3900">
        <f t="shared" si="729"/>
        <v>3.8819999999996835</v>
      </c>
      <c r="C3900">
        <f t="shared" si="722"/>
        <v>5.2764058609838829</v>
      </c>
      <c r="D3900">
        <f t="shared" si="730"/>
        <v>0</v>
      </c>
      <c r="E3900">
        <f t="shared" si="723"/>
        <v>65.742741798474825</v>
      </c>
      <c r="F3900">
        <f t="shared" si="725"/>
        <v>0</v>
      </c>
      <c r="G3900">
        <f t="shared" si="724"/>
        <v>0</v>
      </c>
      <c r="H3900">
        <f t="shared" si="731"/>
        <v>0</v>
      </c>
      <c r="I3900">
        <f t="shared" si="726"/>
        <v>0</v>
      </c>
      <c r="J3900" t="str">
        <f t="shared" si="727"/>
        <v/>
      </c>
      <c r="L3900">
        <f t="shared" si="728"/>
        <v>65.666780489089192</v>
      </c>
      <c r="M3900">
        <f t="shared" si="732"/>
        <v>-190.22778716816902</v>
      </c>
      <c r="N3900">
        <f t="shared" si="733"/>
        <v>11.010939147126919</v>
      </c>
    </row>
    <row r="3901" spans="2:14" x14ac:dyDescent="0.25">
      <c r="B3901">
        <f t="shared" si="729"/>
        <v>3.8829999999996834</v>
      </c>
      <c r="C3901">
        <f t="shared" si="722"/>
        <v>5.2773920021108598</v>
      </c>
      <c r="D3901">
        <f t="shared" si="730"/>
        <v>0</v>
      </c>
      <c r="E3901">
        <f t="shared" si="723"/>
        <v>65.733233160656624</v>
      </c>
      <c r="F3901">
        <f t="shared" si="725"/>
        <v>0</v>
      </c>
      <c r="G3901">
        <f t="shared" si="724"/>
        <v>0</v>
      </c>
      <c r="H3901">
        <f t="shared" si="731"/>
        <v>0</v>
      </c>
      <c r="I3901">
        <f t="shared" si="726"/>
        <v>0</v>
      </c>
      <c r="J3901" t="str">
        <f t="shared" si="727"/>
        <v/>
      </c>
      <c r="L3901">
        <f t="shared" si="728"/>
        <v>65.657295182070683</v>
      </c>
      <c r="M3901">
        <f t="shared" si="732"/>
        <v>-190.17275636400655</v>
      </c>
      <c r="N3901">
        <f t="shared" si="733"/>
        <v>11.00616088933748</v>
      </c>
    </row>
    <row r="3902" spans="2:14" x14ac:dyDescent="0.25">
      <c r="B3902">
        <f t="shared" si="729"/>
        <v>3.8839999999996833</v>
      </c>
      <c r="C3902">
        <f t="shared" si="722"/>
        <v>5.2783780006082699</v>
      </c>
      <c r="D3902">
        <f t="shared" si="730"/>
        <v>0</v>
      </c>
      <c r="E3902">
        <f t="shared" si="723"/>
        <v>65.723727273184764</v>
      </c>
      <c r="F3902">
        <f t="shared" si="725"/>
        <v>0</v>
      </c>
      <c r="G3902">
        <f t="shared" si="724"/>
        <v>0</v>
      </c>
      <c r="H3902">
        <f t="shared" si="731"/>
        <v>0</v>
      </c>
      <c r="I3902">
        <f t="shared" si="726"/>
        <v>0</v>
      </c>
      <c r="J3902" t="str">
        <f t="shared" si="727"/>
        <v/>
      </c>
      <c r="L3902">
        <f t="shared" si="728"/>
        <v>65.647812614886675</v>
      </c>
      <c r="M3902">
        <f t="shared" si="732"/>
        <v>-190.11774943720638</v>
      </c>
      <c r="N3902">
        <f t="shared" si="733"/>
        <v>11.001385360032145</v>
      </c>
    </row>
    <row r="3903" spans="2:14" x14ac:dyDescent="0.25">
      <c r="B3903">
        <f t="shared" si="729"/>
        <v>3.8849999999996832</v>
      </c>
      <c r="C3903">
        <f t="shared" si="722"/>
        <v>5.2793638565173673</v>
      </c>
      <c r="D3903">
        <f t="shared" si="730"/>
        <v>0</v>
      </c>
      <c r="E3903">
        <f t="shared" si="723"/>
        <v>65.714224134866072</v>
      </c>
      <c r="F3903">
        <f t="shared" si="725"/>
        <v>0</v>
      </c>
      <c r="G3903">
        <f t="shared" si="724"/>
        <v>0</v>
      </c>
      <c r="H3903">
        <f t="shared" si="731"/>
        <v>0</v>
      </c>
      <c r="I3903">
        <f t="shared" si="726"/>
        <v>0</v>
      </c>
      <c r="J3903" t="str">
        <f t="shared" si="727"/>
        <v/>
      </c>
      <c r="L3903">
        <f t="shared" si="728"/>
        <v>65.638332786350233</v>
      </c>
      <c r="M3903">
        <f t="shared" si="732"/>
        <v>-190.0627663738419</v>
      </c>
      <c r="N3903">
        <f t="shared" si="733"/>
        <v>10.996612672897754</v>
      </c>
    </row>
    <row r="3904" spans="2:14" x14ac:dyDescent="0.25">
      <c r="B3904">
        <f t="shared" si="729"/>
        <v>3.885999999999683</v>
      </c>
      <c r="C3904">
        <f t="shared" si="722"/>
        <v>5.2803495698793901</v>
      </c>
      <c r="D3904">
        <f t="shared" si="730"/>
        <v>0</v>
      </c>
      <c r="E3904">
        <f t="shared" si="723"/>
        <v>65.704723744508044</v>
      </c>
      <c r="F3904">
        <f t="shared" si="725"/>
        <v>0</v>
      </c>
      <c r="G3904">
        <f t="shared" si="724"/>
        <v>0</v>
      </c>
      <c r="H3904">
        <f t="shared" si="731"/>
        <v>0</v>
      </c>
      <c r="I3904">
        <f t="shared" si="726"/>
        <v>0</v>
      </c>
      <c r="J3904" t="str">
        <f t="shared" si="727"/>
        <v/>
      </c>
      <c r="L3904">
        <f t="shared" si="728"/>
        <v>65.628855695275107</v>
      </c>
      <c r="M3904">
        <f t="shared" si="732"/>
        <v>-190.00780716055488</v>
      </c>
      <c r="N3904">
        <f t="shared" si="733"/>
        <v>10.991842600560631</v>
      </c>
    </row>
    <row r="3905" spans="2:14" x14ac:dyDescent="0.25">
      <c r="B3905">
        <f t="shared" si="729"/>
        <v>3.8869999999996829</v>
      </c>
      <c r="C3905">
        <f t="shared" si="722"/>
        <v>5.2813351407355578</v>
      </c>
      <c r="D3905">
        <f t="shared" si="730"/>
        <v>0</v>
      </c>
      <c r="E3905">
        <f t="shared" si="723"/>
        <v>65.695226100918887</v>
      </c>
      <c r="F3905">
        <f t="shared" si="725"/>
        <v>0</v>
      </c>
      <c r="G3905">
        <f t="shared" si="724"/>
        <v>0</v>
      </c>
      <c r="H3905">
        <f t="shared" si="731"/>
        <v>0</v>
      </c>
      <c r="I3905">
        <f t="shared" si="726"/>
        <v>0</v>
      </c>
      <c r="J3905" t="str">
        <f t="shared" si="727"/>
        <v/>
      </c>
      <c r="L3905">
        <f t="shared" si="728"/>
        <v>65.619381340475726</v>
      </c>
      <c r="M3905">
        <f t="shared" si="732"/>
        <v>-189.95287178313447</v>
      </c>
      <c r="N3905">
        <f t="shared" si="733"/>
        <v>10.987075484081288</v>
      </c>
    </row>
    <row r="3906" spans="2:14" x14ac:dyDescent="0.25">
      <c r="B3906">
        <f t="shared" si="729"/>
        <v>3.8879999999996828</v>
      </c>
      <c r="C3906">
        <f t="shared" si="722"/>
        <v>5.2823205691270712</v>
      </c>
      <c r="D3906">
        <f t="shared" si="730"/>
        <v>0</v>
      </c>
      <c r="E3906">
        <f t="shared" si="723"/>
        <v>65.68573120290749</v>
      </c>
      <c r="F3906">
        <f t="shared" si="725"/>
        <v>0</v>
      </c>
      <c r="G3906">
        <f t="shared" si="724"/>
        <v>0</v>
      </c>
      <c r="H3906">
        <f t="shared" si="731"/>
        <v>0</v>
      </c>
      <c r="I3906">
        <f t="shared" si="726"/>
        <v>0</v>
      </c>
      <c r="J3906" t="str">
        <f t="shared" si="727"/>
        <v/>
      </c>
      <c r="L3906">
        <f t="shared" si="728"/>
        <v>65.609909720767234</v>
      </c>
      <c r="M3906">
        <f t="shared" si="732"/>
        <v>-189.89796022793826</v>
      </c>
      <c r="N3906">
        <f t="shared" si="733"/>
        <v>10.98231109608605</v>
      </c>
    </row>
    <row r="3907" spans="2:14" x14ac:dyDescent="0.25">
      <c r="B3907">
        <f t="shared" si="729"/>
        <v>3.8889999999996827</v>
      </c>
      <c r="C3907">
        <f t="shared" si="722"/>
        <v>5.2833058550951151</v>
      </c>
      <c r="D3907">
        <f t="shared" si="730"/>
        <v>0</v>
      </c>
      <c r="E3907">
        <f t="shared" si="723"/>
        <v>65.676239049283438</v>
      </c>
      <c r="F3907">
        <f t="shared" si="725"/>
        <v>0</v>
      </c>
      <c r="G3907">
        <f t="shared" si="724"/>
        <v>0</v>
      </c>
      <c r="H3907">
        <f t="shared" si="731"/>
        <v>0</v>
      </c>
      <c r="I3907">
        <f t="shared" si="726"/>
        <v>0</v>
      </c>
      <c r="J3907" t="str">
        <f t="shared" si="727"/>
        <v/>
      </c>
      <c r="L3907">
        <f t="shared" si="728"/>
        <v>65.600440834965426</v>
      </c>
      <c r="M3907">
        <f t="shared" si="732"/>
        <v>-189.8430724810396</v>
      </c>
      <c r="N3907">
        <f t="shared" si="733"/>
        <v>10.97754932288808</v>
      </c>
    </row>
    <row r="3908" spans="2:14" x14ac:dyDescent="0.25">
      <c r="B3908">
        <f t="shared" si="729"/>
        <v>3.8899999999996826</v>
      </c>
      <c r="C3908">
        <f t="shared" si="722"/>
        <v>5.2842909986808539</v>
      </c>
      <c r="D3908">
        <f t="shared" si="730"/>
        <v>0</v>
      </c>
      <c r="E3908">
        <f t="shared" si="723"/>
        <v>65.666749638856984</v>
      </c>
      <c r="F3908">
        <f t="shared" si="725"/>
        <v>0</v>
      </c>
      <c r="G3908">
        <f t="shared" si="724"/>
        <v>0</v>
      </c>
      <c r="H3908">
        <f t="shared" si="731"/>
        <v>0</v>
      </c>
      <c r="I3908">
        <f t="shared" si="726"/>
        <v>0</v>
      </c>
      <c r="J3908" t="str">
        <f t="shared" si="727"/>
        <v/>
      </c>
      <c r="L3908">
        <f t="shared" si="728"/>
        <v>65.590974681886777</v>
      </c>
      <c r="M3908">
        <f t="shared" si="732"/>
        <v>-189.78820852908029</v>
      </c>
      <c r="N3908">
        <f t="shared" si="733"/>
        <v>10.972790391861054</v>
      </c>
    </row>
    <row r="3909" spans="2:14" x14ac:dyDescent="0.25">
      <c r="B3909">
        <f t="shared" si="729"/>
        <v>3.8909999999996825</v>
      </c>
      <c r="C3909">
        <f t="shared" si="722"/>
        <v>5.2852759999254371</v>
      </c>
      <c r="D3909">
        <f t="shared" si="730"/>
        <v>0</v>
      </c>
      <c r="E3909">
        <f t="shared" si="723"/>
        <v>65.657262970439092</v>
      </c>
      <c r="F3909">
        <f t="shared" si="725"/>
        <v>0</v>
      </c>
      <c r="G3909">
        <f t="shared" si="724"/>
        <v>0</v>
      </c>
      <c r="H3909">
        <f t="shared" si="731"/>
        <v>0</v>
      </c>
      <c r="I3909">
        <f t="shared" si="726"/>
        <v>0</v>
      </c>
      <c r="J3909" t="str">
        <f t="shared" si="727"/>
        <v/>
      </c>
      <c r="L3909">
        <f t="shared" si="728"/>
        <v>65.581511260348492</v>
      </c>
      <c r="M3909">
        <f t="shared" si="732"/>
        <v>-189.73336835784949</v>
      </c>
      <c r="N3909">
        <f t="shared" si="733"/>
        <v>10.968034189318132</v>
      </c>
    </row>
    <row r="3910" spans="2:14" x14ac:dyDescent="0.25">
      <c r="B3910">
        <f t="shared" si="729"/>
        <v>3.8919999999996824</v>
      </c>
      <c r="C3910">
        <f t="shared" si="722"/>
        <v>5.2862608588699933</v>
      </c>
      <c r="D3910">
        <f t="shared" si="730"/>
        <v>0</v>
      </c>
      <c r="E3910">
        <f t="shared" si="723"/>
        <v>65.647779042841393</v>
      </c>
      <c r="F3910">
        <f t="shared" si="725"/>
        <v>0</v>
      </c>
      <c r="G3910">
        <f t="shared" si="724"/>
        <v>0</v>
      </c>
      <c r="H3910">
        <f t="shared" si="731"/>
        <v>0</v>
      </c>
      <c r="I3910">
        <f t="shared" si="726"/>
        <v>0</v>
      </c>
      <c r="J3910" t="str">
        <f t="shared" si="727"/>
        <v/>
      </c>
      <c r="L3910">
        <f t="shared" si="728"/>
        <v>65.572050569168411</v>
      </c>
      <c r="M3910">
        <f t="shared" si="732"/>
        <v>-189.67855195398897</v>
      </c>
      <c r="N3910">
        <f t="shared" si="733"/>
        <v>10.963280828946154</v>
      </c>
    </row>
    <row r="3911" spans="2:14" x14ac:dyDescent="0.25">
      <c r="B3911">
        <f t="shared" si="729"/>
        <v>3.8929999999996823</v>
      </c>
      <c r="C3911">
        <f t="shared" si="722"/>
        <v>5.2872455755556356</v>
      </c>
      <c r="D3911">
        <f t="shared" si="730"/>
        <v>0</v>
      </c>
      <c r="E3911">
        <f t="shared" si="723"/>
        <v>65.638297854876228</v>
      </c>
      <c r="F3911">
        <f t="shared" si="725"/>
        <v>0</v>
      </c>
      <c r="G3911">
        <f t="shared" si="724"/>
        <v>0</v>
      </c>
      <c r="H3911">
        <f t="shared" si="731"/>
        <v>0</v>
      </c>
      <c r="I3911">
        <f t="shared" si="726"/>
        <v>0</v>
      </c>
      <c r="J3911" t="str">
        <f t="shared" si="727"/>
        <v/>
      </c>
      <c r="L3911">
        <f t="shared" si="728"/>
        <v>65.562592607165072</v>
      </c>
      <c r="M3911">
        <f t="shared" si="732"/>
        <v>-189.6237593032879</v>
      </c>
      <c r="N3911">
        <f t="shared" si="733"/>
        <v>10.958530083371443</v>
      </c>
    </row>
    <row r="3912" spans="2:14" x14ac:dyDescent="0.25">
      <c r="B3912">
        <f t="shared" si="729"/>
        <v>3.8939999999996822</v>
      </c>
      <c r="C3912">
        <f t="shared" si="722"/>
        <v>5.288230150023459</v>
      </c>
      <c r="D3912">
        <f t="shared" si="730"/>
        <v>0</v>
      </c>
      <c r="E3912">
        <f t="shared" si="723"/>
        <v>65.628819405356595</v>
      </c>
      <c r="F3912">
        <f t="shared" si="725"/>
        <v>0</v>
      </c>
      <c r="G3912">
        <f t="shared" si="724"/>
        <v>0</v>
      </c>
      <c r="H3912">
        <f t="shared" si="731"/>
        <v>0</v>
      </c>
      <c r="I3912">
        <f t="shared" si="726"/>
        <v>0</v>
      </c>
      <c r="J3912" t="str">
        <f t="shared" si="727"/>
        <v/>
      </c>
      <c r="L3912">
        <f t="shared" si="728"/>
        <v>65.553137373157682</v>
      </c>
      <c r="M3912">
        <f t="shared" si="732"/>
        <v>-189.56899039267228</v>
      </c>
      <c r="N3912">
        <f t="shared" si="733"/>
        <v>10.953782179967675</v>
      </c>
    </row>
    <row r="3913" spans="2:14" x14ac:dyDescent="0.25">
      <c r="B3913">
        <f t="shared" si="729"/>
        <v>3.894999999999682</v>
      </c>
      <c r="C3913">
        <f t="shared" si="722"/>
        <v>5.2892145823145391</v>
      </c>
      <c r="D3913">
        <f t="shared" si="730"/>
        <v>0</v>
      </c>
      <c r="E3913">
        <f t="shared" si="723"/>
        <v>65.619343693096198</v>
      </c>
      <c r="F3913">
        <f t="shared" si="725"/>
        <v>0</v>
      </c>
      <c r="G3913">
        <f t="shared" si="724"/>
        <v>0</v>
      </c>
      <c r="H3913">
        <f t="shared" si="731"/>
        <v>0</v>
      </c>
      <c r="I3913">
        <f t="shared" si="726"/>
        <v>0</v>
      </c>
      <c r="J3913" t="str">
        <f t="shared" si="727"/>
        <v/>
      </c>
      <c r="L3913">
        <f t="shared" si="728"/>
        <v>65.543684865966171</v>
      </c>
      <c r="M3913">
        <f t="shared" si="732"/>
        <v>-189.51424520793125</v>
      </c>
      <c r="N3913">
        <f t="shared" si="733"/>
        <v>10.949036891361175</v>
      </c>
    </row>
    <row r="3914" spans="2:14" x14ac:dyDescent="0.25">
      <c r="B3914">
        <f t="shared" si="729"/>
        <v>3.8959999999996819</v>
      </c>
      <c r="C3914">
        <f t="shared" si="722"/>
        <v>5.2901988724699356</v>
      </c>
      <c r="D3914">
        <f t="shared" si="730"/>
        <v>0</v>
      </c>
      <c r="E3914">
        <f t="shared" si="723"/>
        <v>65.609870716909427</v>
      </c>
      <c r="F3914">
        <f t="shared" si="725"/>
        <v>0</v>
      </c>
      <c r="G3914">
        <f t="shared" si="724"/>
        <v>0</v>
      </c>
      <c r="H3914">
        <f t="shared" si="731"/>
        <v>0</v>
      </c>
      <c r="I3914">
        <f t="shared" si="726"/>
        <v>0</v>
      </c>
      <c r="J3914" t="str">
        <f t="shared" si="727"/>
        <v/>
      </c>
      <c r="L3914">
        <f t="shared" si="728"/>
        <v>65.534235084411108</v>
      </c>
      <c r="M3914">
        <f t="shared" si="732"/>
        <v>-189.45952373542241</v>
      </c>
      <c r="N3914">
        <f t="shared" si="733"/>
        <v>10.944294444925617</v>
      </c>
    </row>
    <row r="3915" spans="2:14" x14ac:dyDescent="0.25">
      <c r="B3915">
        <f t="shared" si="729"/>
        <v>3.8969999999996818</v>
      </c>
      <c r="C3915">
        <f t="shared" si="722"/>
        <v>5.2911830205306893</v>
      </c>
      <c r="D3915">
        <f t="shared" si="730"/>
        <v>0</v>
      </c>
      <c r="E3915">
        <f t="shared" si="723"/>
        <v>65.600400475611352</v>
      </c>
      <c r="F3915">
        <f t="shared" si="725"/>
        <v>0</v>
      </c>
      <c r="G3915">
        <f t="shared" si="724"/>
        <v>0</v>
      </c>
      <c r="H3915">
        <f t="shared" si="731"/>
        <v>0</v>
      </c>
      <c r="I3915">
        <f t="shared" si="726"/>
        <v>0</v>
      </c>
      <c r="J3915" t="str">
        <f t="shared" si="727"/>
        <v/>
      </c>
      <c r="L3915">
        <f t="shared" si="728"/>
        <v>65.524788027313747</v>
      </c>
      <c r="M3915">
        <f t="shared" si="732"/>
        <v>-189.40482596150332</v>
      </c>
      <c r="N3915">
        <f t="shared" si="733"/>
        <v>10.939554840661003</v>
      </c>
    </row>
    <row r="3916" spans="2:14" x14ac:dyDescent="0.25">
      <c r="B3916">
        <f t="shared" si="729"/>
        <v>3.8979999999996817</v>
      </c>
      <c r="C3916">
        <f t="shared" si="722"/>
        <v>5.2921670265378236</v>
      </c>
      <c r="D3916">
        <f t="shared" si="730"/>
        <v>0</v>
      </c>
      <c r="E3916">
        <f t="shared" si="723"/>
        <v>65.590932968017725</v>
      </c>
      <c r="F3916">
        <f t="shared" si="725"/>
        <v>0</v>
      </c>
      <c r="G3916">
        <f t="shared" si="724"/>
        <v>0</v>
      </c>
      <c r="H3916">
        <f t="shared" si="731"/>
        <v>0</v>
      </c>
      <c r="I3916">
        <f t="shared" si="726"/>
        <v>0</v>
      </c>
      <c r="J3916" t="str">
        <f t="shared" si="727"/>
        <v/>
      </c>
      <c r="L3916">
        <f t="shared" si="728"/>
        <v>65.515343693496021</v>
      </c>
      <c r="M3916">
        <f t="shared" si="732"/>
        <v>-189.35015187253157</v>
      </c>
      <c r="N3916">
        <f t="shared" si="733"/>
        <v>10.934817851193657</v>
      </c>
    </row>
    <row r="3917" spans="2:14" x14ac:dyDescent="0.25">
      <c r="B3917">
        <f t="shared" si="729"/>
        <v>3.8989999999996816</v>
      </c>
      <c r="C3917">
        <f t="shared" si="722"/>
        <v>5.2931508905323437</v>
      </c>
      <c r="D3917">
        <f t="shared" si="730"/>
        <v>0</v>
      </c>
      <c r="E3917">
        <f t="shared" si="723"/>
        <v>65.581468192944968</v>
      </c>
      <c r="F3917">
        <f t="shared" si="725"/>
        <v>0</v>
      </c>
      <c r="G3917">
        <f t="shared" si="724"/>
        <v>0</v>
      </c>
      <c r="H3917">
        <f t="shared" si="731"/>
        <v>0</v>
      </c>
      <c r="I3917">
        <f t="shared" si="726"/>
        <v>0</v>
      </c>
      <c r="J3917" t="str">
        <f t="shared" si="727"/>
        <v/>
      </c>
      <c r="L3917">
        <f t="shared" si="728"/>
        <v>65.505902081780576</v>
      </c>
      <c r="M3917">
        <f t="shared" si="732"/>
        <v>-189.29550145514895</v>
      </c>
      <c r="N3917">
        <f t="shared" si="733"/>
        <v>10.930083476523578</v>
      </c>
    </row>
    <row r="3918" spans="2:14" x14ac:dyDescent="0.25">
      <c r="B3918">
        <f t="shared" si="729"/>
        <v>3.8999999999996815</v>
      </c>
      <c r="C3918">
        <f t="shared" si="722"/>
        <v>5.2941346125552382</v>
      </c>
      <c r="D3918">
        <f t="shared" si="730"/>
        <v>0</v>
      </c>
      <c r="E3918">
        <f t="shared" si="723"/>
        <v>65.57200614921021</v>
      </c>
      <c r="F3918">
        <f t="shared" si="725"/>
        <v>0</v>
      </c>
      <c r="G3918">
        <f t="shared" si="724"/>
        <v>0</v>
      </c>
      <c r="H3918">
        <f t="shared" si="731"/>
        <v>0</v>
      </c>
      <c r="I3918">
        <f t="shared" si="726"/>
        <v>0</v>
      </c>
      <c r="J3918" t="str">
        <f t="shared" si="727"/>
        <v/>
      </c>
      <c r="L3918">
        <f t="shared" si="728"/>
        <v>65.496463190990696</v>
      </c>
      <c r="M3918">
        <f t="shared" si="732"/>
        <v>-189.24087469514461</v>
      </c>
      <c r="N3918">
        <f t="shared" si="733"/>
        <v>10.925352057711279</v>
      </c>
    </row>
    <row r="3919" spans="2:14" x14ac:dyDescent="0.25">
      <c r="B3919">
        <f t="shared" si="729"/>
        <v>3.9009999999996814</v>
      </c>
      <c r="C3919">
        <f t="shared" si="722"/>
        <v>5.2951181926474762</v>
      </c>
      <c r="D3919">
        <f t="shared" si="730"/>
        <v>0</v>
      </c>
      <c r="E3919">
        <f t="shared" si="723"/>
        <v>65.562546835631267</v>
      </c>
      <c r="F3919">
        <f t="shared" si="725"/>
        <v>0</v>
      </c>
      <c r="G3919">
        <f t="shared" si="724"/>
        <v>0</v>
      </c>
      <c r="H3919">
        <f t="shared" si="731"/>
        <v>0</v>
      </c>
      <c r="I3919">
        <f t="shared" si="726"/>
        <v>0</v>
      </c>
      <c r="J3919" t="str">
        <f t="shared" si="727"/>
        <v/>
      </c>
      <c r="L3919">
        <f t="shared" si="728"/>
        <v>65.487027019950361</v>
      </c>
      <c r="M3919">
        <f t="shared" si="732"/>
        <v>-189.18627157887613</v>
      </c>
      <c r="N3919">
        <f t="shared" si="733"/>
        <v>10.920623253696249</v>
      </c>
    </row>
    <row r="3920" spans="2:14" x14ac:dyDescent="0.25">
      <c r="B3920">
        <f t="shared" si="729"/>
        <v>3.9019999999996813</v>
      </c>
      <c r="C3920">
        <f t="shared" si="722"/>
        <v>5.2961016308500106</v>
      </c>
      <c r="D3920">
        <f t="shared" si="730"/>
        <v>0</v>
      </c>
      <c r="E3920">
        <f t="shared" si="723"/>
        <v>65.553090251026603</v>
      </c>
      <c r="F3920">
        <f t="shared" si="725"/>
        <v>0</v>
      </c>
      <c r="G3920">
        <f t="shared" si="724"/>
        <v>0</v>
      </c>
      <c r="H3920">
        <f t="shared" si="731"/>
        <v>0</v>
      </c>
      <c r="I3920">
        <f t="shared" si="726"/>
        <v>0</v>
      </c>
      <c r="J3920" t="str">
        <f t="shared" si="727"/>
        <v/>
      </c>
      <c r="L3920">
        <f t="shared" si="728"/>
        <v>65.47759356748422</v>
      </c>
      <c r="M3920">
        <f t="shared" si="732"/>
        <v>-189.13169209326952</v>
      </c>
      <c r="N3920">
        <f t="shared" si="733"/>
        <v>10.915897178165324</v>
      </c>
    </row>
    <row r="3921" spans="2:14" x14ac:dyDescent="0.25">
      <c r="B3921">
        <f t="shared" si="729"/>
        <v>3.9029999999996812</v>
      </c>
      <c r="C3921">
        <f t="shared" ref="C3921:C3984" si="734">C3920+E3920*$B$3*$B$8</f>
        <v>5.2970849272037759</v>
      </c>
      <c r="D3921">
        <f t="shared" si="730"/>
        <v>0</v>
      </c>
      <c r="E3921">
        <f t="shared" ref="E3921:E3984" si="735">E3920+$B$8*(((D3920*$B$3)-$B$2*E3920^2)/$B$1)</f>
        <v>65.543636394215397</v>
      </c>
      <c r="F3921">
        <f t="shared" si="725"/>
        <v>0</v>
      </c>
      <c r="G3921">
        <f t="shared" si="724"/>
        <v>0</v>
      </c>
      <c r="H3921">
        <f t="shared" si="731"/>
        <v>0</v>
      </c>
      <c r="I3921">
        <f t="shared" si="726"/>
        <v>0</v>
      </c>
      <c r="J3921" t="str">
        <f t="shared" si="727"/>
        <v/>
      </c>
      <c r="L3921">
        <f t="shared" si="728"/>
        <v>65.468162832417605</v>
      </c>
      <c r="M3921">
        <f t="shared" si="732"/>
        <v>-189.07713622411393</v>
      </c>
      <c r="N3921">
        <f t="shared" si="733"/>
        <v>10.911173831118504</v>
      </c>
    </row>
    <row r="3922" spans="2:14" x14ac:dyDescent="0.25">
      <c r="B3922">
        <f t="shared" si="729"/>
        <v>3.9039999999996811</v>
      </c>
      <c r="C3922">
        <f t="shared" si="734"/>
        <v>5.2980680817496895</v>
      </c>
      <c r="D3922">
        <f t="shared" si="730"/>
        <v>0</v>
      </c>
      <c r="E3922">
        <f t="shared" si="735"/>
        <v>65.534185264017495</v>
      </c>
      <c r="F3922">
        <f t="shared" si="725"/>
        <v>0</v>
      </c>
      <c r="G3922">
        <f t="shared" si="724"/>
        <v>0</v>
      </c>
      <c r="H3922">
        <f t="shared" si="731"/>
        <v>0</v>
      </c>
      <c r="I3922">
        <f t="shared" si="726"/>
        <v>0</v>
      </c>
      <c r="J3922" t="str">
        <f t="shared" si="727"/>
        <v/>
      </c>
      <c r="L3922">
        <f t="shared" si="728"/>
        <v>65.458734813576527</v>
      </c>
      <c r="M3922">
        <f t="shared" si="732"/>
        <v>-189.02260395805115</v>
      </c>
      <c r="N3922">
        <f t="shared" si="733"/>
        <v>10.906453212555789</v>
      </c>
    </row>
    <row r="3923" spans="2:14" x14ac:dyDescent="0.25">
      <c r="B3923">
        <f t="shared" si="729"/>
        <v>3.9049999999996809</v>
      </c>
      <c r="C3923">
        <f t="shared" si="734"/>
        <v>5.2990510945286493</v>
      </c>
      <c r="D3923">
        <f t="shared" si="730"/>
        <v>0</v>
      </c>
      <c r="E3923">
        <f t="shared" si="735"/>
        <v>65.524736859253409</v>
      </c>
      <c r="F3923">
        <f t="shared" si="725"/>
        <v>0</v>
      </c>
      <c r="G3923">
        <f t="shared" ref="G3923:G3986" si="736">IF(C3923&lt;$B$5,$B$2*E3923^3,0)</f>
        <v>0</v>
      </c>
      <c r="H3923">
        <f t="shared" si="731"/>
        <v>0</v>
      </c>
      <c r="I3923">
        <f t="shared" si="726"/>
        <v>0</v>
      </c>
      <c r="J3923" t="str">
        <f t="shared" si="727"/>
        <v/>
      </c>
      <c r="L3923">
        <f t="shared" si="728"/>
        <v>65.449309509787682</v>
      </c>
      <c r="M3923">
        <f t="shared" si="732"/>
        <v>-188.96809528172298</v>
      </c>
      <c r="N3923">
        <f t="shared" si="733"/>
        <v>10.901735208790342</v>
      </c>
    </row>
    <row r="3924" spans="2:14" x14ac:dyDescent="0.25">
      <c r="B3924">
        <f t="shared" si="729"/>
        <v>3.9059999999996808</v>
      </c>
      <c r="C3924">
        <f t="shared" si="734"/>
        <v>5.3000339655815383</v>
      </c>
      <c r="D3924">
        <f t="shared" si="730"/>
        <v>0</v>
      </c>
      <c r="E3924">
        <f t="shared" si="735"/>
        <v>65.515291178744363</v>
      </c>
      <c r="F3924">
        <f t="shared" ref="F3924:F3987" si="737">D3924*E3924*$B$3</f>
        <v>0</v>
      </c>
      <c r="G3924">
        <f t="shared" si="736"/>
        <v>0</v>
      </c>
      <c r="H3924">
        <f t="shared" si="731"/>
        <v>0</v>
      </c>
      <c r="I3924">
        <f t="shared" ref="I3924:I3987" si="738">G3924+H3924</f>
        <v>0</v>
      </c>
      <c r="J3924" t="str">
        <f t="shared" ref="J3924:J3987" si="739">IF(C3924&lt;$B$5,E3924,"")</f>
        <v/>
      </c>
      <c r="L3924">
        <f t="shared" ref="L3924:L3987" si="740">$L$15/(B3924+$L$16)</f>
        <v>65.439886919878418</v>
      </c>
      <c r="M3924">
        <f t="shared" si="732"/>
        <v>-188.91361018091857</v>
      </c>
      <c r="N3924">
        <f t="shared" si="733"/>
        <v>10.897020160882676</v>
      </c>
    </row>
    <row r="3925" spans="2:14" x14ac:dyDescent="0.25">
      <c r="B3925">
        <f t="shared" ref="B3925:B3988" si="741">B3924+$B$8</f>
        <v>3.9069999999996807</v>
      </c>
      <c r="C3925">
        <f t="shared" si="734"/>
        <v>5.3010166949492197</v>
      </c>
      <c r="D3925">
        <f t="shared" ref="D3925:D3988" si="742">IF(C3925&lt;$B$5,$B$6*SIN(PI()*C3925/$B$5)+$B$7*SIN(2*PI()*C3925/$B$5),0)</f>
        <v>0</v>
      </c>
      <c r="E3925">
        <f t="shared" si="735"/>
        <v>65.505848221312249</v>
      </c>
      <c r="F3925">
        <f t="shared" si="737"/>
        <v>0</v>
      </c>
      <c r="G3925">
        <f t="shared" si="736"/>
        <v>0</v>
      </c>
      <c r="H3925">
        <f t="shared" ref="H3925:H3988" si="743">IF(C3925&lt;$B$5,$B$1*E3925*(E3925-E3924)/$B$8,0)</f>
        <v>0</v>
      </c>
      <c r="I3925">
        <f t="shared" si="738"/>
        <v>0</v>
      </c>
      <c r="J3925" t="str">
        <f t="shared" si="739"/>
        <v/>
      </c>
      <c r="L3925">
        <f t="shared" si="740"/>
        <v>65.430467042676753</v>
      </c>
      <c r="M3925">
        <f t="shared" ref="M3925:M3988" si="744">$M$14*(E3925-E3924)</f>
        <v>-188.85914864227971</v>
      </c>
      <c r="N3925">
        <f t="shared" si="733"/>
        <v>10.892307727772277</v>
      </c>
    </row>
    <row r="3926" spans="2:14" x14ac:dyDescent="0.25">
      <c r="B3926">
        <f t="shared" si="741"/>
        <v>3.9079999999996806</v>
      </c>
      <c r="C3926">
        <f t="shared" si="734"/>
        <v>5.3019992826725391</v>
      </c>
      <c r="D3926">
        <f t="shared" si="742"/>
        <v>0</v>
      </c>
      <c r="E3926">
        <f t="shared" si="735"/>
        <v>65.496407985779626</v>
      </c>
      <c r="F3926">
        <f t="shared" si="737"/>
        <v>0</v>
      </c>
      <c r="G3926">
        <f t="shared" si="736"/>
        <v>0</v>
      </c>
      <c r="H3926">
        <f t="shared" si="743"/>
        <v>0</v>
      </c>
      <c r="I3926">
        <f t="shared" si="738"/>
        <v>0</v>
      </c>
      <c r="J3926" t="str">
        <f t="shared" si="739"/>
        <v/>
      </c>
      <c r="L3926">
        <f t="shared" si="740"/>
        <v>65.421049877011441</v>
      </c>
      <c r="M3926">
        <f t="shared" si="744"/>
        <v>-188.80471065244819</v>
      </c>
      <c r="N3926">
        <f t="shared" ref="N3926:N3989" si="745">$N$14*$M$14*(E3926+E3924-2*E3925)</f>
        <v>10.887597909459146</v>
      </c>
    </row>
    <row r="3927" spans="2:14" x14ac:dyDescent="0.25">
      <c r="B3927">
        <f t="shared" si="741"/>
        <v>3.9089999999996805</v>
      </c>
      <c r="C3927">
        <f t="shared" si="734"/>
        <v>5.302981728792326</v>
      </c>
      <c r="D3927">
        <f t="shared" si="742"/>
        <v>0</v>
      </c>
      <c r="E3927">
        <f t="shared" si="735"/>
        <v>65.486970470969737</v>
      </c>
      <c r="F3927">
        <f t="shared" si="737"/>
        <v>0</v>
      </c>
      <c r="G3927">
        <f t="shared" si="736"/>
        <v>0</v>
      </c>
      <c r="H3927">
        <f t="shared" si="743"/>
        <v>0</v>
      </c>
      <c r="I3927">
        <f t="shared" si="738"/>
        <v>0</v>
      </c>
      <c r="J3927" t="str">
        <f t="shared" si="739"/>
        <v/>
      </c>
      <c r="L3927">
        <f t="shared" si="740"/>
        <v>65.411635421711821</v>
      </c>
      <c r="M3927">
        <f t="shared" si="744"/>
        <v>-188.75029619778161</v>
      </c>
      <c r="N3927">
        <f t="shared" si="745"/>
        <v>10.882890933316958</v>
      </c>
    </row>
    <row r="3928" spans="2:14" x14ac:dyDescent="0.25">
      <c r="B3928">
        <f t="shared" si="741"/>
        <v>3.9099999999996804</v>
      </c>
      <c r="C3928">
        <f t="shared" si="734"/>
        <v>5.3039640333493905</v>
      </c>
      <c r="D3928">
        <f t="shared" si="742"/>
        <v>0</v>
      </c>
      <c r="E3928">
        <f t="shared" si="735"/>
        <v>65.47753567570652</v>
      </c>
      <c r="F3928">
        <f t="shared" si="737"/>
        <v>0</v>
      </c>
      <c r="G3928">
        <f t="shared" si="736"/>
        <v>0</v>
      </c>
      <c r="H3928">
        <f t="shared" si="743"/>
        <v>0</v>
      </c>
      <c r="I3928">
        <f t="shared" si="738"/>
        <v>0</v>
      </c>
      <c r="J3928" t="str">
        <f t="shared" si="739"/>
        <v/>
      </c>
      <c r="L3928">
        <f t="shared" si="740"/>
        <v>65.402223675607985</v>
      </c>
      <c r="M3928">
        <f t="shared" si="744"/>
        <v>-188.69590526435331</v>
      </c>
      <c r="N3928">
        <f t="shared" si="745"/>
        <v>10.878186685658875</v>
      </c>
    </row>
    <row r="3929" spans="2:14" x14ac:dyDescent="0.25">
      <c r="B3929">
        <f t="shared" si="741"/>
        <v>3.9109999999996803</v>
      </c>
      <c r="C3929">
        <f t="shared" si="734"/>
        <v>5.3049461963845257</v>
      </c>
      <c r="D3929">
        <f t="shared" si="742"/>
        <v>0</v>
      </c>
      <c r="E3929">
        <f t="shared" si="735"/>
        <v>65.468103598814565</v>
      </c>
      <c r="F3929">
        <f t="shared" si="737"/>
        <v>0</v>
      </c>
      <c r="G3929">
        <f t="shared" si="736"/>
        <v>0</v>
      </c>
      <c r="H3929">
        <f t="shared" si="743"/>
        <v>0</v>
      </c>
      <c r="I3929">
        <f t="shared" si="738"/>
        <v>0</v>
      </c>
      <c r="J3929" t="str">
        <f t="shared" si="739"/>
        <v/>
      </c>
      <c r="L3929">
        <f t="shared" si="740"/>
        <v>65.392814637530634</v>
      </c>
      <c r="M3929">
        <f t="shared" si="744"/>
        <v>-188.64153783908932</v>
      </c>
      <c r="N3929">
        <f t="shared" si="745"/>
        <v>10.87348505279806</v>
      </c>
    </row>
    <row r="3930" spans="2:14" x14ac:dyDescent="0.25">
      <c r="B3930">
        <f t="shared" si="741"/>
        <v>3.9119999999996802</v>
      </c>
      <c r="C3930">
        <f t="shared" si="734"/>
        <v>5.3059282179385079</v>
      </c>
      <c r="D3930">
        <f t="shared" si="742"/>
        <v>0</v>
      </c>
      <c r="E3930">
        <f t="shared" si="735"/>
        <v>65.458674239119148</v>
      </c>
      <c r="F3930">
        <f t="shared" si="737"/>
        <v>0</v>
      </c>
      <c r="G3930">
        <f t="shared" si="736"/>
        <v>0</v>
      </c>
      <c r="H3930">
        <f t="shared" si="743"/>
        <v>0</v>
      </c>
      <c r="I3930">
        <f t="shared" si="738"/>
        <v>0</v>
      </c>
      <c r="J3930" t="str">
        <f t="shared" si="739"/>
        <v/>
      </c>
      <c r="L3930">
        <f t="shared" si="740"/>
        <v>65.383408306311196</v>
      </c>
      <c r="M3930">
        <f t="shared" si="744"/>
        <v>-188.58719390834722</v>
      </c>
      <c r="N3930">
        <f t="shared" si="745"/>
        <v>10.86878614842135</v>
      </c>
    </row>
    <row r="3931" spans="2:14" x14ac:dyDescent="0.25">
      <c r="B3931">
        <f t="shared" si="741"/>
        <v>3.9129999999996801</v>
      </c>
      <c r="C3931">
        <f t="shared" si="734"/>
        <v>5.3069100980520947</v>
      </c>
      <c r="D3931">
        <f t="shared" si="742"/>
        <v>0</v>
      </c>
      <c r="E3931">
        <f t="shared" si="735"/>
        <v>65.449247595446238</v>
      </c>
      <c r="F3931">
        <f t="shared" si="737"/>
        <v>0</v>
      </c>
      <c r="G3931">
        <f t="shared" si="736"/>
        <v>0</v>
      </c>
      <c r="H3931">
        <f t="shared" si="743"/>
        <v>0</v>
      </c>
      <c r="I3931">
        <f t="shared" si="738"/>
        <v>0</v>
      </c>
      <c r="J3931" t="str">
        <f t="shared" si="739"/>
        <v/>
      </c>
      <c r="L3931">
        <f t="shared" si="740"/>
        <v>65.374004680781752</v>
      </c>
      <c r="M3931">
        <f t="shared" si="744"/>
        <v>-188.53287345820036</v>
      </c>
      <c r="N3931">
        <f t="shared" si="745"/>
        <v>10.864089972528745</v>
      </c>
    </row>
    <row r="3932" spans="2:14" x14ac:dyDescent="0.25">
      <c r="B3932">
        <f t="shared" si="741"/>
        <v>3.91399999999968</v>
      </c>
      <c r="C3932">
        <f t="shared" si="734"/>
        <v>5.3078918367660259</v>
      </c>
      <c r="D3932">
        <f t="shared" si="742"/>
        <v>0</v>
      </c>
      <c r="E3932">
        <f t="shared" si="735"/>
        <v>65.439823666622459</v>
      </c>
      <c r="F3932">
        <f t="shared" si="737"/>
        <v>0</v>
      </c>
      <c r="G3932">
        <f t="shared" si="736"/>
        <v>0</v>
      </c>
      <c r="H3932">
        <f t="shared" si="743"/>
        <v>0</v>
      </c>
      <c r="I3932">
        <f t="shared" si="738"/>
        <v>0</v>
      </c>
      <c r="J3932" t="str">
        <f t="shared" si="739"/>
        <v/>
      </c>
      <c r="L3932">
        <f t="shared" si="740"/>
        <v>65.364603759775022</v>
      </c>
      <c r="M3932">
        <f t="shared" si="744"/>
        <v>-188.47857647557476</v>
      </c>
      <c r="N3932">
        <f t="shared" si="745"/>
        <v>10.859396525120246</v>
      </c>
    </row>
    <row r="3933" spans="2:14" x14ac:dyDescent="0.25">
      <c r="B3933">
        <f t="shared" si="741"/>
        <v>3.9149999999996798</v>
      </c>
      <c r="C3933">
        <f t="shared" si="734"/>
        <v>5.3088734341210255</v>
      </c>
      <c r="D3933">
        <f t="shared" si="742"/>
        <v>0</v>
      </c>
      <c r="E3933">
        <f t="shared" si="735"/>
        <v>65.430402451475118</v>
      </c>
      <c r="F3933">
        <f t="shared" si="737"/>
        <v>0</v>
      </c>
      <c r="G3933">
        <f t="shared" si="736"/>
        <v>0</v>
      </c>
      <c r="H3933">
        <f t="shared" si="743"/>
        <v>0</v>
      </c>
      <c r="I3933">
        <f t="shared" si="738"/>
        <v>0</v>
      </c>
      <c r="J3933" t="str">
        <f t="shared" si="739"/>
        <v/>
      </c>
      <c r="L3933">
        <f t="shared" si="740"/>
        <v>65.355205542124438</v>
      </c>
      <c r="M3933">
        <f t="shared" si="744"/>
        <v>-188.42430294682799</v>
      </c>
      <c r="N3933">
        <f t="shared" si="745"/>
        <v>10.854705806195852</v>
      </c>
    </row>
    <row r="3934" spans="2:14" x14ac:dyDescent="0.25">
      <c r="B3934">
        <f t="shared" si="741"/>
        <v>3.9159999999996797</v>
      </c>
      <c r="C3934">
        <f t="shared" si="734"/>
        <v>5.3098548901577978</v>
      </c>
      <c r="D3934">
        <f t="shared" si="742"/>
        <v>0</v>
      </c>
      <c r="E3934">
        <f t="shared" si="735"/>
        <v>65.420983948832202</v>
      </c>
      <c r="F3934">
        <f t="shared" si="737"/>
        <v>0</v>
      </c>
      <c r="G3934">
        <f t="shared" si="736"/>
        <v>0</v>
      </c>
      <c r="H3934">
        <f t="shared" si="743"/>
        <v>0</v>
      </c>
      <c r="I3934">
        <f t="shared" si="738"/>
        <v>0</v>
      </c>
      <c r="J3934" t="str">
        <f t="shared" si="739"/>
        <v/>
      </c>
      <c r="L3934">
        <f t="shared" si="740"/>
        <v>65.345810026664097</v>
      </c>
      <c r="M3934">
        <f t="shared" si="744"/>
        <v>-188.37005285831765</v>
      </c>
      <c r="N3934">
        <f t="shared" si="745"/>
        <v>10.850017702068726</v>
      </c>
    </row>
    <row r="3935" spans="2:14" x14ac:dyDescent="0.25">
      <c r="B3935">
        <f t="shared" si="741"/>
        <v>3.9169999999996796</v>
      </c>
      <c r="C3935">
        <f t="shared" si="734"/>
        <v>5.3108362049170301</v>
      </c>
      <c r="D3935">
        <f t="shared" si="742"/>
        <v>0</v>
      </c>
      <c r="E3935">
        <f t="shared" si="735"/>
        <v>65.411568157522368</v>
      </c>
      <c r="F3935">
        <f t="shared" si="737"/>
        <v>0</v>
      </c>
      <c r="G3935">
        <f t="shared" si="736"/>
        <v>0</v>
      </c>
      <c r="H3935">
        <f t="shared" si="743"/>
        <v>0</v>
      </c>
      <c r="I3935">
        <f t="shared" si="738"/>
        <v>0</v>
      </c>
      <c r="J3935" t="str">
        <f t="shared" si="739"/>
        <v/>
      </c>
      <c r="L3935">
        <f t="shared" si="740"/>
        <v>65.336417212228767</v>
      </c>
      <c r="M3935">
        <f t="shared" si="744"/>
        <v>-188.31582619668552</v>
      </c>
      <c r="N3935">
        <f t="shared" si="745"/>
        <v>10.845332326425705</v>
      </c>
    </row>
    <row r="3936" spans="2:14" x14ac:dyDescent="0.25">
      <c r="B3936">
        <f t="shared" si="741"/>
        <v>3.9179999999996795</v>
      </c>
      <c r="C3936">
        <f t="shared" si="734"/>
        <v>5.3118173784393932</v>
      </c>
      <c r="D3936">
        <f t="shared" si="742"/>
        <v>0</v>
      </c>
      <c r="E3936">
        <f t="shared" si="735"/>
        <v>65.402155076374953</v>
      </c>
      <c r="F3936">
        <f t="shared" si="737"/>
        <v>0</v>
      </c>
      <c r="G3936">
        <f t="shared" si="736"/>
        <v>0</v>
      </c>
      <c r="H3936">
        <f t="shared" si="743"/>
        <v>0</v>
      </c>
      <c r="I3936">
        <f t="shared" si="738"/>
        <v>0</v>
      </c>
      <c r="J3936" t="str">
        <f t="shared" si="739"/>
        <v/>
      </c>
      <c r="L3936">
        <f t="shared" si="740"/>
        <v>65.327027097653854</v>
      </c>
      <c r="M3936">
        <f t="shared" si="744"/>
        <v>-188.26162294828919</v>
      </c>
      <c r="N3936">
        <f t="shared" si="745"/>
        <v>10.840649679266789</v>
      </c>
    </row>
    <row r="3937" spans="2:14" x14ac:dyDescent="0.25">
      <c r="B3937">
        <f t="shared" si="741"/>
        <v>3.9189999999996794</v>
      </c>
      <c r="C3937">
        <f t="shared" si="734"/>
        <v>5.3127984107655388</v>
      </c>
      <c r="D3937">
        <f t="shared" si="742"/>
        <v>0</v>
      </c>
      <c r="E3937">
        <f t="shared" si="735"/>
        <v>65.392744704219965</v>
      </c>
      <c r="F3937">
        <f t="shared" si="737"/>
        <v>0</v>
      </c>
      <c r="G3937">
        <f t="shared" si="736"/>
        <v>0</v>
      </c>
      <c r="H3937">
        <f t="shared" si="743"/>
        <v>0</v>
      </c>
      <c r="I3937">
        <f t="shared" si="738"/>
        <v>0</v>
      </c>
      <c r="J3937" t="str">
        <f t="shared" si="739"/>
        <v/>
      </c>
      <c r="L3937">
        <f t="shared" si="740"/>
        <v>65.317639681775461</v>
      </c>
      <c r="M3937">
        <f t="shared" si="744"/>
        <v>-188.20744309977044</v>
      </c>
      <c r="N3937">
        <f t="shared" si="745"/>
        <v>10.835969760591979</v>
      </c>
    </row>
    <row r="3938" spans="2:14" x14ac:dyDescent="0.25">
      <c r="B3938">
        <f t="shared" si="741"/>
        <v>3.9199999999996793</v>
      </c>
      <c r="C3938">
        <f t="shared" si="734"/>
        <v>5.3137793019361022</v>
      </c>
      <c r="D3938">
        <f t="shared" si="742"/>
        <v>0</v>
      </c>
      <c r="E3938">
        <f t="shared" si="735"/>
        <v>65.383337039888076</v>
      </c>
      <c r="F3938">
        <f t="shared" si="737"/>
        <v>0</v>
      </c>
      <c r="G3938">
        <f t="shared" si="736"/>
        <v>0</v>
      </c>
      <c r="H3938">
        <f t="shared" si="743"/>
        <v>0</v>
      </c>
      <c r="I3938">
        <f t="shared" si="738"/>
        <v>0</v>
      </c>
      <c r="J3938" t="str">
        <f t="shared" si="739"/>
        <v/>
      </c>
      <c r="L3938">
        <f t="shared" si="740"/>
        <v>65.308254963430386</v>
      </c>
      <c r="M3938">
        <f t="shared" si="744"/>
        <v>-188.15328663777109</v>
      </c>
      <c r="N3938">
        <f t="shared" si="745"/>
        <v>10.831292343027599</v>
      </c>
    </row>
    <row r="3939" spans="2:14" x14ac:dyDescent="0.25">
      <c r="B3939">
        <f t="shared" si="741"/>
        <v>3.9209999999996792</v>
      </c>
      <c r="C3939">
        <f t="shared" si="734"/>
        <v>5.3147600519917004</v>
      </c>
      <c r="D3939">
        <f t="shared" si="742"/>
        <v>0</v>
      </c>
      <c r="E3939">
        <f t="shared" si="735"/>
        <v>65.373932082210644</v>
      </c>
      <c r="F3939">
        <f t="shared" si="737"/>
        <v>0</v>
      </c>
      <c r="G3939">
        <f t="shared" si="736"/>
        <v>0</v>
      </c>
      <c r="H3939">
        <f t="shared" si="743"/>
        <v>0</v>
      </c>
      <c r="I3939">
        <f t="shared" si="738"/>
        <v>0</v>
      </c>
      <c r="J3939" t="str">
        <f t="shared" si="739"/>
        <v/>
      </c>
      <c r="L3939">
        <f t="shared" si="740"/>
        <v>65.29887294145604</v>
      </c>
      <c r="M3939">
        <f t="shared" si="744"/>
        <v>-188.0991535486487</v>
      </c>
      <c r="N3939">
        <f t="shared" si="745"/>
        <v>10.826617767634161</v>
      </c>
    </row>
    <row r="3940" spans="2:14" x14ac:dyDescent="0.25">
      <c r="B3940">
        <f t="shared" si="741"/>
        <v>3.9219999999996791</v>
      </c>
      <c r="C3940">
        <f t="shared" si="734"/>
        <v>5.3157406609729332</v>
      </c>
      <c r="D3940">
        <f t="shared" si="742"/>
        <v>0</v>
      </c>
      <c r="E3940">
        <f t="shared" si="735"/>
        <v>65.364529830019691</v>
      </c>
      <c r="F3940">
        <f t="shared" si="737"/>
        <v>0</v>
      </c>
      <c r="G3940">
        <f t="shared" si="736"/>
        <v>0</v>
      </c>
      <c r="H3940">
        <f t="shared" si="743"/>
        <v>0</v>
      </c>
      <c r="I3940">
        <f t="shared" si="738"/>
        <v>0</v>
      </c>
      <c r="J3940" t="str">
        <f t="shared" si="739"/>
        <v/>
      </c>
      <c r="L3940">
        <f t="shared" si="740"/>
        <v>65.289493614690542</v>
      </c>
      <c r="M3940">
        <f t="shared" si="744"/>
        <v>-188.04504381904508</v>
      </c>
      <c r="N3940">
        <f t="shared" si="745"/>
        <v>10.821945920724829</v>
      </c>
    </row>
    <row r="3941" spans="2:14" x14ac:dyDescent="0.25">
      <c r="B3941">
        <f t="shared" si="741"/>
        <v>3.922999999999679</v>
      </c>
      <c r="C3941">
        <f t="shared" si="734"/>
        <v>5.3167211289203831</v>
      </c>
      <c r="D3941">
        <f t="shared" si="742"/>
        <v>0</v>
      </c>
      <c r="E3941">
        <f t="shared" si="735"/>
        <v>65.355130282147911</v>
      </c>
      <c r="F3941">
        <f t="shared" si="737"/>
        <v>0</v>
      </c>
      <c r="G3941">
        <f t="shared" si="736"/>
        <v>0</v>
      </c>
      <c r="H3941">
        <f t="shared" si="743"/>
        <v>0</v>
      </c>
      <c r="I3941">
        <f t="shared" si="738"/>
        <v>0</v>
      </c>
      <c r="J3941" t="str">
        <f t="shared" si="739"/>
        <v/>
      </c>
      <c r="L3941">
        <f t="shared" si="740"/>
        <v>65.28011698197264</v>
      </c>
      <c r="M3941">
        <f t="shared" si="744"/>
        <v>-187.99095743560201</v>
      </c>
      <c r="N3941">
        <f t="shared" si="745"/>
        <v>10.817276688612765</v>
      </c>
    </row>
    <row r="3942" spans="2:14" x14ac:dyDescent="0.25">
      <c r="B3942">
        <f t="shared" si="741"/>
        <v>3.9239999999996789</v>
      </c>
      <c r="C3942">
        <f t="shared" si="734"/>
        <v>5.317701455874615</v>
      </c>
      <c r="D3942">
        <f t="shared" si="742"/>
        <v>0</v>
      </c>
      <c r="E3942">
        <f t="shared" si="735"/>
        <v>65.345733437428677</v>
      </c>
      <c r="F3942">
        <f t="shared" si="737"/>
        <v>0</v>
      </c>
      <c r="G3942">
        <f t="shared" si="736"/>
        <v>0</v>
      </c>
      <c r="H3942">
        <f t="shared" si="743"/>
        <v>0</v>
      </c>
      <c r="I3942">
        <f t="shared" si="738"/>
        <v>0</v>
      </c>
      <c r="J3942" t="str">
        <f t="shared" si="739"/>
        <v/>
      </c>
      <c r="L3942">
        <f t="shared" si="740"/>
        <v>65.270743042141802</v>
      </c>
      <c r="M3942">
        <f t="shared" si="744"/>
        <v>-187.93689438467709</v>
      </c>
      <c r="N3942">
        <f t="shared" si="745"/>
        <v>10.812610184984806</v>
      </c>
    </row>
    <row r="3943" spans="2:14" x14ac:dyDescent="0.25">
      <c r="B3943">
        <f t="shared" si="741"/>
        <v>3.9249999999996787</v>
      </c>
      <c r="C3943">
        <f t="shared" si="734"/>
        <v>5.318681641876176</v>
      </c>
      <c r="D3943">
        <f t="shared" si="742"/>
        <v>0</v>
      </c>
      <c r="E3943">
        <f t="shared" si="735"/>
        <v>65.336339294696032</v>
      </c>
      <c r="F3943">
        <f t="shared" si="737"/>
        <v>0</v>
      </c>
      <c r="G3943">
        <f t="shared" si="736"/>
        <v>0</v>
      </c>
      <c r="H3943">
        <f t="shared" si="743"/>
        <v>0</v>
      </c>
      <c r="I3943">
        <f t="shared" si="738"/>
        <v>0</v>
      </c>
      <c r="J3943" t="str">
        <f t="shared" si="739"/>
        <v/>
      </c>
      <c r="L3943">
        <f t="shared" si="740"/>
        <v>65.261371794038126</v>
      </c>
      <c r="M3943">
        <f t="shared" si="744"/>
        <v>-187.8828546529121</v>
      </c>
      <c r="N3943">
        <f t="shared" si="745"/>
        <v>10.807946296154114</v>
      </c>
    </row>
    <row r="3944" spans="2:14" x14ac:dyDescent="0.25">
      <c r="B3944">
        <f t="shared" si="741"/>
        <v>3.9259999999996786</v>
      </c>
      <c r="C3944">
        <f t="shared" si="734"/>
        <v>5.3196616869655964</v>
      </c>
      <c r="D3944">
        <f t="shared" si="742"/>
        <v>0</v>
      </c>
      <c r="E3944">
        <f t="shared" si="735"/>
        <v>65.326947852784684</v>
      </c>
      <c r="F3944">
        <f t="shared" si="737"/>
        <v>0</v>
      </c>
      <c r="G3944">
        <f t="shared" si="736"/>
        <v>0</v>
      </c>
      <c r="H3944">
        <f t="shared" si="743"/>
        <v>0</v>
      </c>
      <c r="I3944">
        <f t="shared" si="738"/>
        <v>0</v>
      </c>
      <c r="J3944" t="str">
        <f t="shared" si="739"/>
        <v/>
      </c>
      <c r="L3944">
        <f t="shared" si="740"/>
        <v>65.252003236502375</v>
      </c>
      <c r="M3944">
        <f t="shared" si="744"/>
        <v>-187.82883822694885</v>
      </c>
      <c r="N3944">
        <f t="shared" si="745"/>
        <v>10.803285135807528</v>
      </c>
    </row>
    <row r="3945" spans="2:14" x14ac:dyDescent="0.25">
      <c r="B3945">
        <f t="shared" si="741"/>
        <v>3.9269999999996785</v>
      </c>
      <c r="C3945">
        <f t="shared" si="734"/>
        <v>5.3206415911833878</v>
      </c>
      <c r="D3945">
        <f t="shared" si="742"/>
        <v>0</v>
      </c>
      <c r="E3945">
        <f t="shared" si="735"/>
        <v>65.317559110530013</v>
      </c>
      <c r="F3945">
        <f t="shared" si="737"/>
        <v>0</v>
      </c>
      <c r="G3945">
        <f t="shared" si="736"/>
        <v>0</v>
      </c>
      <c r="H3945">
        <f t="shared" si="743"/>
        <v>0</v>
      </c>
      <c r="I3945">
        <f t="shared" si="738"/>
        <v>0</v>
      </c>
      <c r="J3945" t="str">
        <f t="shared" si="739"/>
        <v/>
      </c>
      <c r="L3945">
        <f t="shared" si="740"/>
        <v>65.242637368375981</v>
      </c>
      <c r="M3945">
        <f t="shared" si="744"/>
        <v>-187.77484509342912</v>
      </c>
      <c r="N3945">
        <f t="shared" si="745"/>
        <v>10.798626703945047</v>
      </c>
    </row>
    <row r="3946" spans="2:14" x14ac:dyDescent="0.25">
      <c r="B3946">
        <f t="shared" si="741"/>
        <v>3.9279999999996784</v>
      </c>
      <c r="C3946">
        <f t="shared" si="734"/>
        <v>5.3216213545700457</v>
      </c>
      <c r="D3946">
        <f t="shared" si="742"/>
        <v>0</v>
      </c>
      <c r="E3946">
        <f t="shared" si="735"/>
        <v>65.308173066768063</v>
      </c>
      <c r="F3946">
        <f t="shared" si="737"/>
        <v>0</v>
      </c>
      <c r="G3946">
        <f t="shared" si="736"/>
        <v>0</v>
      </c>
      <c r="H3946">
        <f t="shared" si="743"/>
        <v>0</v>
      </c>
      <c r="I3946">
        <f t="shared" si="738"/>
        <v>0</v>
      </c>
      <c r="J3946" t="str">
        <f t="shared" si="739"/>
        <v/>
      </c>
      <c r="L3946">
        <f t="shared" si="740"/>
        <v>65.233274188501085</v>
      </c>
      <c r="M3946">
        <f t="shared" si="744"/>
        <v>-187.72087523899472</v>
      </c>
      <c r="N3946">
        <f t="shared" si="745"/>
        <v>10.793970886879833</v>
      </c>
    </row>
    <row r="3947" spans="2:14" x14ac:dyDescent="0.25">
      <c r="B3947">
        <f t="shared" si="741"/>
        <v>3.9289999999996783</v>
      </c>
      <c r="C3947">
        <f t="shared" si="734"/>
        <v>5.3226009771660472</v>
      </c>
      <c r="D3947">
        <f t="shared" si="742"/>
        <v>0</v>
      </c>
      <c r="E3947">
        <f t="shared" si="735"/>
        <v>65.298789720335563</v>
      </c>
      <c r="F3947">
        <f t="shared" si="737"/>
        <v>0</v>
      </c>
      <c r="G3947">
        <f t="shared" si="736"/>
        <v>0</v>
      </c>
      <c r="H3947">
        <f t="shared" si="743"/>
        <v>0</v>
      </c>
      <c r="I3947">
        <f t="shared" si="738"/>
        <v>0</v>
      </c>
      <c r="J3947" t="str">
        <f t="shared" si="739"/>
        <v/>
      </c>
      <c r="L3947">
        <f t="shared" si="740"/>
        <v>65.223913695720412</v>
      </c>
      <c r="M3947">
        <f t="shared" si="744"/>
        <v>-187.66692865000323</v>
      </c>
      <c r="N3947">
        <f t="shared" si="745"/>
        <v>10.789317798298725</v>
      </c>
    </row>
    <row r="3948" spans="2:14" x14ac:dyDescent="0.25">
      <c r="B3948">
        <f t="shared" si="741"/>
        <v>3.9299999999996782</v>
      </c>
      <c r="C3948">
        <f t="shared" si="734"/>
        <v>5.3235804590118523</v>
      </c>
      <c r="D3948">
        <f t="shared" si="742"/>
        <v>0</v>
      </c>
      <c r="E3948">
        <f t="shared" si="735"/>
        <v>65.289409070069894</v>
      </c>
      <c r="F3948">
        <f t="shared" si="737"/>
        <v>0</v>
      </c>
      <c r="G3948">
        <f t="shared" si="736"/>
        <v>0</v>
      </c>
      <c r="H3948">
        <f t="shared" si="743"/>
        <v>0</v>
      </c>
      <c r="I3948">
        <f t="shared" si="738"/>
        <v>0</v>
      </c>
      <c r="J3948" t="str">
        <f t="shared" si="739"/>
        <v/>
      </c>
      <c r="L3948">
        <f t="shared" si="740"/>
        <v>65.214555888877413</v>
      </c>
      <c r="M3948">
        <f t="shared" si="744"/>
        <v>-187.61300531338065</v>
      </c>
      <c r="N3948">
        <f t="shared" si="745"/>
        <v>10.784667324514885</v>
      </c>
    </row>
    <row r="3949" spans="2:14" x14ac:dyDescent="0.25">
      <c r="B3949">
        <f t="shared" si="741"/>
        <v>3.9309999999996781</v>
      </c>
      <c r="C3949">
        <f t="shared" si="734"/>
        <v>5.3245598001479033</v>
      </c>
      <c r="D3949">
        <f t="shared" si="742"/>
        <v>0</v>
      </c>
      <c r="E3949">
        <f t="shared" si="735"/>
        <v>65.280031114809105</v>
      </c>
      <c r="F3949">
        <f t="shared" si="737"/>
        <v>0</v>
      </c>
      <c r="G3949">
        <f t="shared" si="736"/>
        <v>0</v>
      </c>
      <c r="H3949">
        <f t="shared" si="743"/>
        <v>0</v>
      </c>
      <c r="I3949">
        <f t="shared" si="738"/>
        <v>0</v>
      </c>
      <c r="J3949" t="str">
        <f t="shared" si="739"/>
        <v/>
      </c>
      <c r="L3949">
        <f t="shared" si="740"/>
        <v>65.205200766816176</v>
      </c>
      <c r="M3949">
        <f t="shared" si="744"/>
        <v>-187.5591052157688</v>
      </c>
      <c r="N3949">
        <f t="shared" si="745"/>
        <v>10.780019465528312</v>
      </c>
    </row>
    <row r="3950" spans="2:14" x14ac:dyDescent="0.25">
      <c r="B3950">
        <f t="shared" si="741"/>
        <v>3.931999999999678</v>
      </c>
      <c r="C3950">
        <f t="shared" si="734"/>
        <v>5.3255390006146257</v>
      </c>
      <c r="D3950">
        <f t="shared" si="742"/>
        <v>0</v>
      </c>
      <c r="E3950">
        <f t="shared" si="735"/>
        <v>65.270655853391929</v>
      </c>
      <c r="F3950">
        <f t="shared" si="737"/>
        <v>0</v>
      </c>
      <c r="G3950">
        <f t="shared" si="736"/>
        <v>0</v>
      </c>
      <c r="H3950">
        <f t="shared" si="743"/>
        <v>0</v>
      </c>
      <c r="I3950">
        <f t="shared" si="738"/>
        <v>0</v>
      </c>
      <c r="J3950" t="str">
        <f t="shared" si="739"/>
        <v/>
      </c>
      <c r="L3950">
        <f t="shared" si="740"/>
        <v>65.195848328381459</v>
      </c>
      <c r="M3950">
        <f t="shared" si="744"/>
        <v>-187.50522834352523</v>
      </c>
      <c r="N3950">
        <f t="shared" si="745"/>
        <v>10.775374448712682</v>
      </c>
    </row>
    <row r="3951" spans="2:14" x14ac:dyDescent="0.25">
      <c r="B3951">
        <f t="shared" si="741"/>
        <v>3.9329999999996779</v>
      </c>
      <c r="C3951">
        <f t="shared" si="734"/>
        <v>5.3265180604524263</v>
      </c>
      <c r="D3951">
        <f t="shared" si="742"/>
        <v>0</v>
      </c>
      <c r="E3951">
        <f t="shared" si="735"/>
        <v>65.261283284657765</v>
      </c>
      <c r="F3951">
        <f t="shared" si="737"/>
        <v>0</v>
      </c>
      <c r="G3951">
        <f t="shared" si="736"/>
        <v>0</v>
      </c>
      <c r="H3951">
        <f t="shared" si="743"/>
        <v>0</v>
      </c>
      <c r="I3951">
        <f t="shared" si="738"/>
        <v>0</v>
      </c>
      <c r="J3951" t="str">
        <f t="shared" si="739"/>
        <v/>
      </c>
      <c r="L3951">
        <f t="shared" si="740"/>
        <v>65.186498572418699</v>
      </c>
      <c r="M3951">
        <f t="shared" si="744"/>
        <v>-187.45137468329176</v>
      </c>
      <c r="N3951">
        <f t="shared" si="745"/>
        <v>10.77073204669432</v>
      </c>
    </row>
    <row r="3952" spans="2:14" x14ac:dyDescent="0.25">
      <c r="B3952">
        <f t="shared" si="741"/>
        <v>3.9339999999996778</v>
      </c>
      <c r="C3952">
        <f t="shared" si="734"/>
        <v>5.3274969797016958</v>
      </c>
      <c r="D3952">
        <f t="shared" si="742"/>
        <v>0</v>
      </c>
      <c r="E3952">
        <f t="shared" si="735"/>
        <v>65.251913407446651</v>
      </c>
      <c r="F3952">
        <f t="shared" si="737"/>
        <v>0</v>
      </c>
      <c r="G3952">
        <f t="shared" si="736"/>
        <v>0</v>
      </c>
      <c r="H3952">
        <f t="shared" si="743"/>
        <v>0</v>
      </c>
      <c r="I3952">
        <f t="shared" si="738"/>
        <v>0</v>
      </c>
      <c r="J3952" t="str">
        <f t="shared" si="739"/>
        <v/>
      </c>
      <c r="L3952">
        <f t="shared" si="740"/>
        <v>65.177151497773949</v>
      </c>
      <c r="M3952">
        <f t="shared" si="744"/>
        <v>-187.39754422227861</v>
      </c>
      <c r="N3952">
        <f t="shared" si="745"/>
        <v>10.766092145786388</v>
      </c>
    </row>
    <row r="3953" spans="2:14" x14ac:dyDescent="0.25">
      <c r="B3953">
        <f t="shared" si="741"/>
        <v>3.9349999999996776</v>
      </c>
      <c r="C3953">
        <f t="shared" si="734"/>
        <v>5.3284757584028073</v>
      </c>
      <c r="D3953">
        <f t="shared" si="742"/>
        <v>0</v>
      </c>
      <c r="E3953">
        <f t="shared" si="735"/>
        <v>65.242546220599323</v>
      </c>
      <c r="F3953">
        <f t="shared" si="737"/>
        <v>0</v>
      </c>
      <c r="G3953">
        <f t="shared" si="736"/>
        <v>0</v>
      </c>
      <c r="H3953">
        <f t="shared" si="743"/>
        <v>0</v>
      </c>
      <c r="I3953">
        <f t="shared" si="738"/>
        <v>0</v>
      </c>
      <c r="J3953" t="str">
        <f t="shared" si="739"/>
        <v/>
      </c>
      <c r="L3953">
        <f t="shared" si="740"/>
        <v>65.167807103293981</v>
      </c>
      <c r="M3953">
        <f t="shared" si="744"/>
        <v>-187.34373694655915</v>
      </c>
      <c r="N3953">
        <f t="shared" si="745"/>
        <v>10.761455200736236</v>
      </c>
    </row>
    <row r="3954" spans="2:14" x14ac:dyDescent="0.25">
      <c r="B3954">
        <f t="shared" si="741"/>
        <v>3.9359999999996775</v>
      </c>
      <c r="C3954">
        <f t="shared" si="734"/>
        <v>5.3294543965961161</v>
      </c>
      <c r="D3954">
        <f t="shared" si="742"/>
        <v>0</v>
      </c>
      <c r="E3954">
        <f t="shared" si="735"/>
        <v>65.233181722957156</v>
      </c>
      <c r="F3954">
        <f t="shared" si="737"/>
        <v>0</v>
      </c>
      <c r="G3954">
        <f t="shared" si="736"/>
        <v>0</v>
      </c>
      <c r="H3954">
        <f t="shared" si="743"/>
        <v>0</v>
      </c>
      <c r="I3954">
        <f t="shared" si="738"/>
        <v>0</v>
      </c>
      <c r="J3954" t="str">
        <f t="shared" si="739"/>
        <v/>
      </c>
      <c r="L3954">
        <f t="shared" si="740"/>
        <v>65.158465387826197</v>
      </c>
      <c r="M3954">
        <f t="shared" si="744"/>
        <v>-187.2899528433436</v>
      </c>
      <c r="N3954">
        <f t="shared" si="745"/>
        <v>10.756820643109677</v>
      </c>
    </row>
    <row r="3955" spans="2:14" x14ac:dyDescent="0.25">
      <c r="B3955">
        <f t="shared" si="741"/>
        <v>3.9369999999996774</v>
      </c>
      <c r="C3955">
        <f t="shared" si="734"/>
        <v>5.3304328943219605</v>
      </c>
      <c r="D3955">
        <f t="shared" si="742"/>
        <v>0</v>
      </c>
      <c r="E3955">
        <f t="shared" si="735"/>
        <v>65.22381991336222</v>
      </c>
      <c r="F3955">
        <f t="shared" si="737"/>
        <v>0</v>
      </c>
      <c r="G3955">
        <f t="shared" si="736"/>
        <v>0</v>
      </c>
      <c r="H3955">
        <f t="shared" si="743"/>
        <v>0</v>
      </c>
      <c r="I3955">
        <f t="shared" si="738"/>
        <v>0</v>
      </c>
      <c r="J3955" t="str">
        <f t="shared" si="739"/>
        <v/>
      </c>
      <c r="L3955">
        <f t="shared" si="740"/>
        <v>65.149126350218665</v>
      </c>
      <c r="M3955">
        <f t="shared" si="744"/>
        <v>-187.23619189870533</v>
      </c>
      <c r="N3955">
        <f t="shared" si="745"/>
        <v>10.752188927654061</v>
      </c>
    </row>
    <row r="3956" spans="2:14" x14ac:dyDescent="0.25">
      <c r="B3956">
        <f t="shared" si="741"/>
        <v>3.9379999999996773</v>
      </c>
      <c r="C3956">
        <f t="shared" si="734"/>
        <v>5.3314112516206613</v>
      </c>
      <c r="D3956">
        <f t="shared" si="742"/>
        <v>0</v>
      </c>
      <c r="E3956">
        <f t="shared" si="735"/>
        <v>65.214460790657228</v>
      </c>
      <c r="F3956">
        <f t="shared" si="737"/>
        <v>0</v>
      </c>
      <c r="G3956">
        <f t="shared" si="736"/>
        <v>0</v>
      </c>
      <c r="H3956">
        <f t="shared" si="743"/>
        <v>0</v>
      </c>
      <c r="I3956">
        <f t="shared" si="738"/>
        <v>0</v>
      </c>
      <c r="J3956" t="str">
        <f t="shared" si="739"/>
        <v/>
      </c>
      <c r="L3956">
        <f t="shared" si="740"/>
        <v>65.139789989320093</v>
      </c>
      <c r="M3956">
        <f t="shared" si="744"/>
        <v>-187.18245409985457</v>
      </c>
      <c r="N3956">
        <f t="shared" si="745"/>
        <v>10.747559713308874</v>
      </c>
    </row>
    <row r="3957" spans="2:14" x14ac:dyDescent="0.25">
      <c r="B3957">
        <f t="shared" si="741"/>
        <v>3.9389999999996772</v>
      </c>
      <c r="C3957">
        <f t="shared" si="734"/>
        <v>5.3323894685325213</v>
      </c>
      <c r="D3957">
        <f t="shared" si="742"/>
        <v>0</v>
      </c>
      <c r="E3957">
        <f t="shared" si="735"/>
        <v>65.205104353685556</v>
      </c>
      <c r="F3957">
        <f t="shared" si="737"/>
        <v>0</v>
      </c>
      <c r="G3957">
        <f t="shared" si="736"/>
        <v>0</v>
      </c>
      <c r="H3957">
        <f t="shared" si="743"/>
        <v>0</v>
      </c>
      <c r="I3957">
        <f t="shared" si="738"/>
        <v>0</v>
      </c>
      <c r="J3957" t="str">
        <f t="shared" si="739"/>
        <v/>
      </c>
      <c r="L3957">
        <f t="shared" si="740"/>
        <v>65.130456303979869</v>
      </c>
      <c r="M3957">
        <f t="shared" si="744"/>
        <v>-187.12873943343311</v>
      </c>
      <c r="N3957">
        <f t="shared" si="745"/>
        <v>10.742933227447793</v>
      </c>
    </row>
    <row r="3958" spans="2:14" x14ac:dyDescent="0.25">
      <c r="B3958">
        <f t="shared" si="741"/>
        <v>3.9399999999996771</v>
      </c>
      <c r="C3958">
        <f t="shared" si="734"/>
        <v>5.3333675450978264</v>
      </c>
      <c r="D3958">
        <f t="shared" si="742"/>
        <v>0</v>
      </c>
      <c r="E3958">
        <f t="shared" si="735"/>
        <v>65.195750601291252</v>
      </c>
      <c r="F3958">
        <f t="shared" si="737"/>
        <v>0</v>
      </c>
      <c r="G3958">
        <f t="shared" si="736"/>
        <v>0</v>
      </c>
      <c r="H3958">
        <f t="shared" si="743"/>
        <v>0</v>
      </c>
      <c r="I3958">
        <f t="shared" si="738"/>
        <v>0</v>
      </c>
      <c r="J3958" t="str">
        <f t="shared" si="739"/>
        <v/>
      </c>
      <c r="L3958">
        <f t="shared" si="740"/>
        <v>65.121125293048081</v>
      </c>
      <c r="M3958">
        <f t="shared" si="744"/>
        <v>-187.07504788608276</v>
      </c>
      <c r="N3958">
        <f t="shared" si="745"/>
        <v>10.738309470070817</v>
      </c>
    </row>
    <row r="3959" spans="2:14" x14ac:dyDescent="0.25">
      <c r="B3959">
        <f t="shared" si="741"/>
        <v>3.940999999999677</v>
      </c>
      <c r="C3959">
        <f t="shared" si="734"/>
        <v>5.3343454813568458</v>
      </c>
      <c r="D3959">
        <f t="shared" si="742"/>
        <v>0</v>
      </c>
      <c r="E3959">
        <f t="shared" si="735"/>
        <v>65.18639953231903</v>
      </c>
      <c r="F3959">
        <f t="shared" si="737"/>
        <v>0</v>
      </c>
      <c r="G3959">
        <f t="shared" si="736"/>
        <v>0</v>
      </c>
      <c r="H3959">
        <f t="shared" si="743"/>
        <v>0</v>
      </c>
      <c r="I3959">
        <f t="shared" si="738"/>
        <v>0</v>
      </c>
      <c r="J3959" t="str">
        <f t="shared" si="739"/>
        <v/>
      </c>
      <c r="L3959">
        <f t="shared" si="740"/>
        <v>65.111796955375397</v>
      </c>
      <c r="M3959">
        <f t="shared" si="744"/>
        <v>-187.0213794444453</v>
      </c>
      <c r="N3959">
        <f t="shared" si="745"/>
        <v>10.733688327491109</v>
      </c>
    </row>
    <row r="3960" spans="2:14" x14ac:dyDescent="0.25">
      <c r="B3960">
        <f t="shared" si="741"/>
        <v>3.9419999999996769</v>
      </c>
      <c r="C3960">
        <f t="shared" si="734"/>
        <v>5.3353232773498309</v>
      </c>
      <c r="D3960">
        <f t="shared" si="742"/>
        <v>0</v>
      </c>
      <c r="E3960">
        <f t="shared" si="735"/>
        <v>65.177051145614257</v>
      </c>
      <c r="F3960">
        <f t="shared" si="737"/>
        <v>0</v>
      </c>
      <c r="G3960">
        <f t="shared" si="736"/>
        <v>0</v>
      </c>
      <c r="H3960">
        <f t="shared" si="743"/>
        <v>0</v>
      </c>
      <c r="I3960">
        <f t="shared" si="738"/>
        <v>0</v>
      </c>
      <c r="J3960" t="str">
        <f t="shared" si="739"/>
        <v/>
      </c>
      <c r="L3960">
        <f t="shared" si="740"/>
        <v>65.102471289813181</v>
      </c>
      <c r="M3960">
        <f t="shared" si="744"/>
        <v>-186.96773409544676</v>
      </c>
      <c r="N3960">
        <f t="shared" si="745"/>
        <v>10.729069799708668</v>
      </c>
    </row>
    <row r="3961" spans="2:14" x14ac:dyDescent="0.25">
      <c r="B3961">
        <f t="shared" si="741"/>
        <v>3.9429999999996768</v>
      </c>
      <c r="C3961">
        <f t="shared" si="734"/>
        <v>5.3363009331170153</v>
      </c>
      <c r="D3961">
        <f t="shared" si="742"/>
        <v>0</v>
      </c>
      <c r="E3961">
        <f t="shared" si="735"/>
        <v>65.167705440022971</v>
      </c>
      <c r="F3961">
        <f t="shared" si="737"/>
        <v>0</v>
      </c>
      <c r="G3961">
        <f t="shared" si="736"/>
        <v>0</v>
      </c>
      <c r="H3961">
        <f t="shared" si="743"/>
        <v>0</v>
      </c>
      <c r="I3961">
        <f t="shared" si="738"/>
        <v>0</v>
      </c>
      <c r="J3961" t="str">
        <f t="shared" si="739"/>
        <v/>
      </c>
      <c r="L3961">
        <f t="shared" si="740"/>
        <v>65.093148295213453</v>
      </c>
      <c r="M3961">
        <f t="shared" si="744"/>
        <v>-186.91411182572892</v>
      </c>
      <c r="N3961">
        <f t="shared" si="745"/>
        <v>10.724453886723495</v>
      </c>
    </row>
    <row r="3962" spans="2:14" x14ac:dyDescent="0.25">
      <c r="B3962">
        <f t="shared" si="741"/>
        <v>3.9439999999996767</v>
      </c>
      <c r="C3962">
        <f t="shared" si="734"/>
        <v>5.3372784486986156</v>
      </c>
      <c r="D3962">
        <f t="shared" si="742"/>
        <v>0</v>
      </c>
      <c r="E3962">
        <f t="shared" si="735"/>
        <v>65.158362414391874</v>
      </c>
      <c r="F3962">
        <f t="shared" si="737"/>
        <v>0</v>
      </c>
      <c r="G3962">
        <f t="shared" si="736"/>
        <v>0</v>
      </c>
      <c r="H3962">
        <f t="shared" si="743"/>
        <v>0</v>
      </c>
      <c r="I3962">
        <f t="shared" si="738"/>
        <v>0</v>
      </c>
      <c r="J3962" t="str">
        <f t="shared" si="739"/>
        <v/>
      </c>
      <c r="L3962">
        <f t="shared" si="740"/>
        <v>65.083827970428928</v>
      </c>
      <c r="M3962">
        <f t="shared" si="744"/>
        <v>-186.86051262193359</v>
      </c>
      <c r="N3962">
        <f t="shared" si="745"/>
        <v>10.719840815909265</v>
      </c>
    </row>
    <row r="3963" spans="2:14" x14ac:dyDescent="0.25">
      <c r="B3963">
        <f t="shared" si="741"/>
        <v>3.9449999999996765</v>
      </c>
      <c r="C3963">
        <f t="shared" si="734"/>
        <v>5.3382558241348317</v>
      </c>
      <c r="D3963">
        <f t="shared" si="742"/>
        <v>0</v>
      </c>
      <c r="E3963">
        <f t="shared" si="735"/>
        <v>65.149022067568325</v>
      </c>
      <c r="F3963">
        <f t="shared" si="737"/>
        <v>0</v>
      </c>
      <c r="G3963">
        <f t="shared" si="736"/>
        <v>0</v>
      </c>
      <c r="H3963">
        <f t="shared" si="743"/>
        <v>0</v>
      </c>
      <c r="I3963">
        <f t="shared" si="738"/>
        <v>0</v>
      </c>
      <c r="J3963" t="str">
        <f t="shared" si="739"/>
        <v/>
      </c>
      <c r="L3963">
        <f t="shared" si="740"/>
        <v>65.074510314312903</v>
      </c>
      <c r="M3963">
        <f t="shared" si="744"/>
        <v>-186.80693647098678</v>
      </c>
      <c r="N3963">
        <f t="shared" si="745"/>
        <v>10.715230132518627</v>
      </c>
    </row>
    <row r="3964" spans="2:14" x14ac:dyDescent="0.25">
      <c r="B3964">
        <f t="shared" si="741"/>
        <v>3.9459999999996764</v>
      </c>
      <c r="C3964">
        <f t="shared" si="734"/>
        <v>5.3392330594658448</v>
      </c>
      <c r="D3964">
        <f t="shared" si="742"/>
        <v>0</v>
      </c>
      <c r="E3964">
        <f t="shared" si="735"/>
        <v>65.139684398400334</v>
      </c>
      <c r="F3964">
        <f t="shared" si="737"/>
        <v>0</v>
      </c>
      <c r="G3964">
        <f t="shared" si="736"/>
        <v>0</v>
      </c>
      <c r="H3964">
        <f t="shared" si="743"/>
        <v>0</v>
      </c>
      <c r="I3964">
        <f t="shared" si="738"/>
        <v>0</v>
      </c>
      <c r="J3964" t="str">
        <f t="shared" si="739"/>
        <v/>
      </c>
      <c r="L3964">
        <f t="shared" si="740"/>
        <v>65.065195325719387</v>
      </c>
      <c r="M3964">
        <f t="shared" si="744"/>
        <v>-186.75338335981451</v>
      </c>
      <c r="N3964">
        <f t="shared" si="745"/>
        <v>10.710622291298932</v>
      </c>
    </row>
    <row r="3965" spans="2:14" x14ac:dyDescent="0.25">
      <c r="B3965">
        <f t="shared" si="741"/>
        <v>3.9469999999996763</v>
      </c>
      <c r="C3965">
        <f t="shared" si="734"/>
        <v>5.340210154731821</v>
      </c>
      <c r="D3965">
        <f t="shared" si="742"/>
        <v>0</v>
      </c>
      <c r="E3965">
        <f t="shared" si="735"/>
        <v>65.130349405736581</v>
      </c>
      <c r="F3965">
        <f t="shared" si="737"/>
        <v>0</v>
      </c>
      <c r="G3965">
        <f t="shared" si="736"/>
        <v>0</v>
      </c>
      <c r="H3965">
        <f t="shared" si="743"/>
        <v>0</v>
      </c>
      <c r="I3965">
        <f t="shared" si="738"/>
        <v>0</v>
      </c>
      <c r="J3965" t="str">
        <f t="shared" si="739"/>
        <v/>
      </c>
      <c r="L3965">
        <f t="shared" si="740"/>
        <v>65.055883003503013</v>
      </c>
      <c r="M3965">
        <f t="shared" si="744"/>
        <v>-186.69985327505856</v>
      </c>
      <c r="N3965">
        <f t="shared" si="745"/>
        <v>10.706016951189667</v>
      </c>
    </row>
    <row r="3966" spans="2:14" x14ac:dyDescent="0.25">
      <c r="B3966">
        <f t="shared" si="741"/>
        <v>3.9479999999996762</v>
      </c>
      <c r="C3966">
        <f t="shared" si="734"/>
        <v>5.3411871099729069</v>
      </c>
      <c r="D3966">
        <f t="shared" si="742"/>
        <v>0</v>
      </c>
      <c r="E3966">
        <f t="shared" si="735"/>
        <v>65.121017088426413</v>
      </c>
      <c r="F3966">
        <f t="shared" si="737"/>
        <v>0</v>
      </c>
      <c r="G3966">
        <f t="shared" si="736"/>
        <v>0</v>
      </c>
      <c r="H3966">
        <f t="shared" si="743"/>
        <v>0</v>
      </c>
      <c r="I3966">
        <f t="shared" si="738"/>
        <v>0</v>
      </c>
      <c r="J3966" t="str">
        <f t="shared" si="739"/>
        <v/>
      </c>
      <c r="L3966">
        <f t="shared" si="740"/>
        <v>65.046573346519125</v>
      </c>
      <c r="M3966">
        <f t="shared" si="744"/>
        <v>-186.64634620336074</v>
      </c>
      <c r="N3966">
        <f t="shared" si="745"/>
        <v>10.701414339564508</v>
      </c>
    </row>
    <row r="3967" spans="2:14" x14ac:dyDescent="0.25">
      <c r="B3967">
        <f t="shared" si="741"/>
        <v>3.9489999999996761</v>
      </c>
      <c r="C3967">
        <f t="shared" si="734"/>
        <v>5.342163925229233</v>
      </c>
      <c r="D3967">
        <f t="shared" si="742"/>
        <v>0</v>
      </c>
      <c r="E3967">
        <f t="shared" si="735"/>
        <v>65.111687445319831</v>
      </c>
      <c r="F3967">
        <f t="shared" si="737"/>
        <v>0</v>
      </c>
      <c r="G3967">
        <f t="shared" si="736"/>
        <v>0</v>
      </c>
      <c r="H3967">
        <f t="shared" si="743"/>
        <v>0</v>
      </c>
      <c r="I3967">
        <f t="shared" si="738"/>
        <v>0</v>
      </c>
      <c r="J3967" t="str">
        <f t="shared" si="739"/>
        <v/>
      </c>
      <c r="L3967">
        <f t="shared" si="740"/>
        <v>65.03726635362365</v>
      </c>
      <c r="M3967">
        <f t="shared" si="744"/>
        <v>-186.59286213164705</v>
      </c>
      <c r="N3967">
        <f t="shared" si="745"/>
        <v>10.696814342736616</v>
      </c>
    </row>
    <row r="3968" spans="2:14" x14ac:dyDescent="0.25">
      <c r="B3968">
        <f t="shared" si="741"/>
        <v>3.949999999999676</v>
      </c>
      <c r="C3968">
        <f t="shared" si="734"/>
        <v>5.343140600540913</v>
      </c>
      <c r="D3968">
        <f t="shared" si="742"/>
        <v>0</v>
      </c>
      <c r="E3968">
        <f t="shared" si="735"/>
        <v>65.102360475267474</v>
      </c>
      <c r="F3968">
        <f t="shared" si="737"/>
        <v>0</v>
      </c>
      <c r="G3968">
        <f t="shared" si="736"/>
        <v>0</v>
      </c>
      <c r="H3968">
        <f t="shared" si="743"/>
        <v>0</v>
      </c>
      <c r="I3968">
        <f t="shared" si="738"/>
        <v>0</v>
      </c>
      <c r="J3968" t="str">
        <f t="shared" si="739"/>
        <v/>
      </c>
      <c r="L3968">
        <f t="shared" si="740"/>
        <v>65.027962023673197</v>
      </c>
      <c r="M3968">
        <f t="shared" si="744"/>
        <v>-186.53940104712774</v>
      </c>
      <c r="N3968">
        <f t="shared" si="745"/>
        <v>10.692216847019154</v>
      </c>
    </row>
    <row r="3969" spans="2:14" x14ac:dyDescent="0.25">
      <c r="B3969">
        <f t="shared" si="741"/>
        <v>3.9509999999996759</v>
      </c>
      <c r="C3969">
        <f t="shared" si="734"/>
        <v>5.3441171359480419</v>
      </c>
      <c r="D3969">
        <f t="shared" si="742"/>
        <v>0</v>
      </c>
      <c r="E3969">
        <f t="shared" si="735"/>
        <v>65.09303617712068</v>
      </c>
      <c r="F3969">
        <f t="shared" si="737"/>
        <v>0</v>
      </c>
      <c r="G3969">
        <f t="shared" si="736"/>
        <v>0</v>
      </c>
      <c r="H3969">
        <f t="shared" si="743"/>
        <v>0</v>
      </c>
      <c r="I3969">
        <f t="shared" si="738"/>
        <v>0</v>
      </c>
      <c r="J3969" t="str">
        <f t="shared" si="739"/>
        <v/>
      </c>
      <c r="L3969">
        <f t="shared" si="740"/>
        <v>65.018660355525043</v>
      </c>
      <c r="M3969">
        <f t="shared" si="744"/>
        <v>-186.48596293587616</v>
      </c>
      <c r="N3969">
        <f t="shared" si="745"/>
        <v>10.687622193472635</v>
      </c>
    </row>
    <row r="3970" spans="2:14" x14ac:dyDescent="0.25">
      <c r="B3970">
        <f t="shared" si="741"/>
        <v>3.9519999999996758</v>
      </c>
      <c r="C3970">
        <f t="shared" si="734"/>
        <v>5.3450935314906989</v>
      </c>
      <c r="D3970">
        <f t="shared" si="742"/>
        <v>0</v>
      </c>
      <c r="E3970">
        <f t="shared" si="735"/>
        <v>65.083714549731411</v>
      </c>
      <c r="F3970">
        <f t="shared" si="737"/>
        <v>0</v>
      </c>
      <c r="G3970">
        <f t="shared" si="736"/>
        <v>0</v>
      </c>
      <c r="H3970">
        <f t="shared" si="743"/>
        <v>0</v>
      </c>
      <c r="I3970">
        <f t="shared" si="738"/>
        <v>0</v>
      </c>
      <c r="J3970" t="str">
        <f t="shared" si="739"/>
        <v/>
      </c>
      <c r="L3970">
        <f t="shared" si="740"/>
        <v>65.009361348037132</v>
      </c>
      <c r="M3970">
        <f t="shared" si="744"/>
        <v>-186.43254778538676</v>
      </c>
      <c r="N3970">
        <f t="shared" si="745"/>
        <v>10.683030154723383</v>
      </c>
    </row>
    <row r="3971" spans="2:14" x14ac:dyDescent="0.25">
      <c r="B3971">
        <f t="shared" si="741"/>
        <v>3.9529999999996757</v>
      </c>
      <c r="C3971">
        <f t="shared" si="734"/>
        <v>5.3460697872089451</v>
      </c>
      <c r="D3971">
        <f t="shared" si="742"/>
        <v>0</v>
      </c>
      <c r="E3971">
        <f t="shared" si="735"/>
        <v>65.07439559195231</v>
      </c>
      <c r="F3971">
        <f t="shared" si="737"/>
        <v>0</v>
      </c>
      <c r="G3971">
        <f t="shared" si="736"/>
        <v>0</v>
      </c>
      <c r="H3971">
        <f t="shared" si="743"/>
        <v>0</v>
      </c>
      <c r="I3971">
        <f t="shared" si="738"/>
        <v>0</v>
      </c>
      <c r="J3971" t="str">
        <f t="shared" si="739"/>
        <v/>
      </c>
      <c r="L3971">
        <f t="shared" si="740"/>
        <v>65.00006500006802</v>
      </c>
      <c r="M3971">
        <f t="shared" si="744"/>
        <v>-186.37915558201712</v>
      </c>
      <c r="N3971">
        <f t="shared" si="745"/>
        <v>10.678440730771399</v>
      </c>
    </row>
    <row r="3972" spans="2:14" x14ac:dyDescent="0.25">
      <c r="B3972">
        <f t="shared" si="741"/>
        <v>3.9539999999996756</v>
      </c>
      <c r="C3972">
        <f t="shared" si="734"/>
        <v>5.3470459031428241</v>
      </c>
      <c r="D3972">
        <f t="shared" si="742"/>
        <v>0</v>
      </c>
      <c r="E3972">
        <f t="shared" si="735"/>
        <v>65.065079302636661</v>
      </c>
      <c r="F3972">
        <f t="shared" si="737"/>
        <v>0</v>
      </c>
      <c r="G3972">
        <f t="shared" si="736"/>
        <v>0</v>
      </c>
      <c r="H3972">
        <f t="shared" si="743"/>
        <v>0</v>
      </c>
      <c r="I3972">
        <f t="shared" si="738"/>
        <v>0</v>
      </c>
      <c r="J3972" t="str">
        <f t="shared" si="739"/>
        <v/>
      </c>
      <c r="L3972">
        <f t="shared" si="740"/>
        <v>64.99077131047693</v>
      </c>
      <c r="M3972">
        <f t="shared" si="744"/>
        <v>-186.32578631297747</v>
      </c>
      <c r="N3972">
        <f t="shared" si="745"/>
        <v>10.673853807929845</v>
      </c>
    </row>
    <row r="3973" spans="2:14" x14ac:dyDescent="0.25">
      <c r="B3973">
        <f t="shared" si="741"/>
        <v>3.9549999999996754</v>
      </c>
      <c r="C3973">
        <f t="shared" si="734"/>
        <v>5.3480218793323635</v>
      </c>
      <c r="D3973">
        <f t="shared" si="742"/>
        <v>0</v>
      </c>
      <c r="E3973">
        <f t="shared" si="735"/>
        <v>65.055765680638416</v>
      </c>
      <c r="F3973">
        <f t="shared" si="737"/>
        <v>0</v>
      </c>
      <c r="G3973">
        <f t="shared" si="736"/>
        <v>0</v>
      </c>
      <c r="H3973">
        <f t="shared" si="743"/>
        <v>0</v>
      </c>
      <c r="I3973">
        <f t="shared" si="738"/>
        <v>0</v>
      </c>
      <c r="J3973" t="str">
        <f t="shared" si="739"/>
        <v/>
      </c>
      <c r="L3973">
        <f t="shared" si="740"/>
        <v>64.981480278123755</v>
      </c>
      <c r="M3973">
        <f t="shared" si="744"/>
        <v>-186.27243996490961</v>
      </c>
      <c r="N3973">
        <f t="shared" si="745"/>
        <v>10.669269613572396</v>
      </c>
    </row>
    <row r="3974" spans="2:14" x14ac:dyDescent="0.25">
      <c r="B3974">
        <f t="shared" si="741"/>
        <v>3.9559999999996753</v>
      </c>
      <c r="C3974">
        <f t="shared" si="734"/>
        <v>5.348997715817573</v>
      </c>
      <c r="D3974">
        <f t="shared" si="742"/>
        <v>0</v>
      </c>
      <c r="E3974">
        <f t="shared" si="735"/>
        <v>65.046454724812165</v>
      </c>
      <c r="F3974">
        <f t="shared" si="737"/>
        <v>0</v>
      </c>
      <c r="G3974">
        <f t="shared" si="736"/>
        <v>0</v>
      </c>
      <c r="H3974">
        <f t="shared" si="743"/>
        <v>0</v>
      </c>
      <c r="I3974">
        <f t="shared" si="738"/>
        <v>0</v>
      </c>
      <c r="J3974" t="str">
        <f t="shared" si="739"/>
        <v/>
      </c>
      <c r="L3974">
        <f t="shared" si="740"/>
        <v>64.972191901869024</v>
      </c>
      <c r="M3974">
        <f t="shared" si="744"/>
        <v>-186.21911652502376</v>
      </c>
      <c r="N3974">
        <f t="shared" si="745"/>
        <v>10.664688034012215</v>
      </c>
    </row>
    <row r="3975" spans="2:14" x14ac:dyDescent="0.25">
      <c r="B3975">
        <f t="shared" si="741"/>
        <v>3.9569999999996752</v>
      </c>
      <c r="C3975">
        <f t="shared" si="734"/>
        <v>5.3499734126384455</v>
      </c>
      <c r="D3975">
        <f t="shared" si="742"/>
        <v>0</v>
      </c>
      <c r="E3975">
        <f t="shared" si="735"/>
        <v>65.037146434013181</v>
      </c>
      <c r="F3975">
        <f t="shared" si="737"/>
        <v>0</v>
      </c>
      <c r="G3975">
        <f t="shared" si="736"/>
        <v>0</v>
      </c>
      <c r="H3975">
        <f t="shared" si="743"/>
        <v>0</v>
      </c>
      <c r="I3975">
        <f t="shared" si="738"/>
        <v>0</v>
      </c>
      <c r="J3975" t="str">
        <f t="shared" si="739"/>
        <v/>
      </c>
      <c r="L3975">
        <f t="shared" si="740"/>
        <v>64.96290618057391</v>
      </c>
      <c r="M3975">
        <f t="shared" si="744"/>
        <v>-186.16581597967752</v>
      </c>
      <c r="N3975">
        <f t="shared" si="745"/>
        <v>10.660109069249302</v>
      </c>
    </row>
    <row r="3976" spans="2:14" x14ac:dyDescent="0.25">
      <c r="B3976">
        <f t="shared" si="741"/>
        <v>3.9579999999996751</v>
      </c>
      <c r="C3976">
        <f t="shared" si="734"/>
        <v>5.3509489698349553</v>
      </c>
      <c r="D3976">
        <f t="shared" si="742"/>
        <v>0</v>
      </c>
      <c r="E3976">
        <f t="shared" si="735"/>
        <v>65.027840807097363</v>
      </c>
      <c r="F3976">
        <f t="shared" si="737"/>
        <v>0</v>
      </c>
      <c r="G3976">
        <f t="shared" si="736"/>
        <v>0</v>
      </c>
      <c r="H3976">
        <f t="shared" si="743"/>
        <v>0</v>
      </c>
      <c r="I3976">
        <f t="shared" si="738"/>
        <v>0</v>
      </c>
      <c r="J3976" t="str">
        <f t="shared" si="739"/>
        <v/>
      </c>
      <c r="L3976">
        <f t="shared" si="740"/>
        <v>64.953623113100264</v>
      </c>
      <c r="M3976">
        <f t="shared" si="744"/>
        <v>-186.11253831636532</v>
      </c>
      <c r="N3976">
        <f t="shared" si="745"/>
        <v>10.655532605596818</v>
      </c>
    </row>
    <row r="3977" spans="2:14" x14ac:dyDescent="0.25">
      <c r="B3977">
        <f t="shared" si="741"/>
        <v>3.958999999999675</v>
      </c>
      <c r="C3977">
        <f t="shared" si="734"/>
        <v>5.3519243874470614</v>
      </c>
      <c r="D3977">
        <f t="shared" si="742"/>
        <v>0</v>
      </c>
      <c r="E3977">
        <f t="shared" si="735"/>
        <v>65.01853784292129</v>
      </c>
      <c r="F3977">
        <f t="shared" si="737"/>
        <v>0</v>
      </c>
      <c r="G3977">
        <f t="shared" si="736"/>
        <v>0</v>
      </c>
      <c r="H3977">
        <f t="shared" si="743"/>
        <v>0</v>
      </c>
      <c r="I3977">
        <f t="shared" si="738"/>
        <v>0</v>
      </c>
      <c r="J3977" t="str">
        <f t="shared" si="739"/>
        <v/>
      </c>
      <c r="L3977">
        <f t="shared" si="740"/>
        <v>64.944342698310564</v>
      </c>
      <c r="M3977">
        <f t="shared" si="744"/>
        <v>-186.05928352144474</v>
      </c>
      <c r="N3977">
        <f t="shared" si="745"/>
        <v>10.650958984115277</v>
      </c>
    </row>
    <row r="3978" spans="2:14" x14ac:dyDescent="0.25">
      <c r="B3978">
        <f t="shared" si="741"/>
        <v>3.9599999999996749</v>
      </c>
      <c r="C3978">
        <f t="shared" si="734"/>
        <v>5.3528996655147054</v>
      </c>
      <c r="D3978">
        <f t="shared" si="742"/>
        <v>0</v>
      </c>
      <c r="E3978">
        <f t="shared" si="735"/>
        <v>65.009237540342184</v>
      </c>
      <c r="F3978">
        <f t="shared" si="737"/>
        <v>0</v>
      </c>
      <c r="G3978">
        <f t="shared" si="736"/>
        <v>0</v>
      </c>
      <c r="H3978">
        <f t="shared" si="743"/>
        <v>0</v>
      </c>
      <c r="I3978">
        <f t="shared" si="738"/>
        <v>0</v>
      </c>
      <c r="J3978" t="str">
        <f t="shared" si="739"/>
        <v/>
      </c>
      <c r="L3978">
        <f t="shared" si="740"/>
        <v>64.935064935067956</v>
      </c>
      <c r="M3978">
        <f t="shared" si="744"/>
        <v>-186.00605158212602</v>
      </c>
      <c r="N3978">
        <f t="shared" si="745"/>
        <v>10.646387863744167</v>
      </c>
    </row>
    <row r="3979" spans="2:14" x14ac:dyDescent="0.25">
      <c r="B3979">
        <f t="shared" si="741"/>
        <v>3.9609999999996748</v>
      </c>
      <c r="C3979">
        <f t="shared" si="734"/>
        <v>5.3538748040778108</v>
      </c>
      <c r="D3979">
        <f t="shared" si="742"/>
        <v>0</v>
      </c>
      <c r="E3979">
        <f t="shared" si="735"/>
        <v>64.999939898217917</v>
      </c>
      <c r="F3979">
        <f t="shared" si="737"/>
        <v>0</v>
      </c>
      <c r="G3979">
        <f t="shared" si="736"/>
        <v>0</v>
      </c>
      <c r="H3979">
        <f t="shared" si="743"/>
        <v>0</v>
      </c>
      <c r="I3979">
        <f t="shared" si="738"/>
        <v>0</v>
      </c>
      <c r="J3979" t="str">
        <f t="shared" si="739"/>
        <v/>
      </c>
      <c r="L3979">
        <f t="shared" si="740"/>
        <v>64.925789822236212</v>
      </c>
      <c r="M3979">
        <f t="shared" si="744"/>
        <v>-185.95284248533517</v>
      </c>
      <c r="N3979">
        <f t="shared" si="745"/>
        <v>10.641819358170324</v>
      </c>
    </row>
    <row r="3980" spans="2:14" x14ac:dyDescent="0.25">
      <c r="B3980">
        <f t="shared" si="741"/>
        <v>3.9619999999996747</v>
      </c>
      <c r="C3980">
        <f t="shared" si="734"/>
        <v>5.3548498031762843</v>
      </c>
      <c r="D3980">
        <f t="shared" si="742"/>
        <v>0</v>
      </c>
      <c r="E3980">
        <f t="shared" si="735"/>
        <v>64.990644915407017</v>
      </c>
      <c r="F3980">
        <f t="shared" si="737"/>
        <v>0</v>
      </c>
      <c r="G3980">
        <f t="shared" si="736"/>
        <v>0</v>
      </c>
      <c r="H3980">
        <f t="shared" si="743"/>
        <v>0</v>
      </c>
      <c r="I3980">
        <f t="shared" si="738"/>
        <v>0</v>
      </c>
      <c r="J3980" t="str">
        <f t="shared" si="739"/>
        <v/>
      </c>
      <c r="L3980">
        <f t="shared" si="740"/>
        <v>64.916517358679755</v>
      </c>
      <c r="M3980">
        <f t="shared" si="744"/>
        <v>-185.8996562179982</v>
      </c>
      <c r="N3980">
        <f t="shared" si="745"/>
        <v>10.637253467393748</v>
      </c>
    </row>
    <row r="3981" spans="2:14" x14ac:dyDescent="0.25">
      <c r="B3981">
        <f t="shared" si="741"/>
        <v>3.9629999999996746</v>
      </c>
      <c r="C3981">
        <f t="shared" si="734"/>
        <v>5.355824662850015</v>
      </c>
      <c r="D3981">
        <f t="shared" si="742"/>
        <v>0</v>
      </c>
      <c r="E3981">
        <f t="shared" si="735"/>
        <v>64.981352590768665</v>
      </c>
      <c r="F3981">
        <f t="shared" si="737"/>
        <v>0</v>
      </c>
      <c r="G3981">
        <f t="shared" si="736"/>
        <v>0</v>
      </c>
      <c r="H3981">
        <f t="shared" si="743"/>
        <v>0</v>
      </c>
      <c r="I3981">
        <f t="shared" si="738"/>
        <v>0</v>
      </c>
      <c r="J3981" t="str">
        <f t="shared" si="739"/>
        <v/>
      </c>
      <c r="L3981">
        <f t="shared" si="740"/>
        <v>64.907247543263694</v>
      </c>
      <c r="M3981">
        <f t="shared" si="744"/>
        <v>-185.84649276704113</v>
      </c>
      <c r="N3981">
        <f t="shared" si="745"/>
        <v>10.63269019141444</v>
      </c>
    </row>
    <row r="3982" spans="2:14" x14ac:dyDescent="0.25">
      <c r="B3982">
        <f t="shared" si="741"/>
        <v>3.9639999999996745</v>
      </c>
      <c r="C3982">
        <f t="shared" si="734"/>
        <v>5.3567993831388767</v>
      </c>
      <c r="D3982">
        <f t="shared" si="742"/>
        <v>0</v>
      </c>
      <c r="E3982">
        <f t="shared" si="735"/>
        <v>64.97206292316271</v>
      </c>
      <c r="F3982">
        <f t="shared" si="737"/>
        <v>0</v>
      </c>
      <c r="G3982">
        <f t="shared" si="736"/>
        <v>0</v>
      </c>
      <c r="H3982">
        <f t="shared" si="743"/>
        <v>0</v>
      </c>
      <c r="I3982">
        <f t="shared" si="738"/>
        <v>0</v>
      </c>
      <c r="J3982" t="str">
        <f t="shared" si="739"/>
        <v/>
      </c>
      <c r="L3982">
        <f t="shared" si="740"/>
        <v>64.897980374853759</v>
      </c>
      <c r="M3982">
        <f t="shared" si="744"/>
        <v>-185.79335211910575</v>
      </c>
      <c r="N3982">
        <f t="shared" si="745"/>
        <v>10.6281295302324</v>
      </c>
    </row>
    <row r="3983" spans="2:14" x14ac:dyDescent="0.25">
      <c r="B3983">
        <f t="shared" si="741"/>
        <v>3.9649999999996743</v>
      </c>
      <c r="C3983">
        <f t="shared" si="734"/>
        <v>5.3577739640827238</v>
      </c>
      <c r="D3983">
        <f t="shared" si="742"/>
        <v>0</v>
      </c>
      <c r="E3983">
        <f t="shared" si="735"/>
        <v>64.962775911449626</v>
      </c>
      <c r="F3983">
        <f t="shared" si="737"/>
        <v>0</v>
      </c>
      <c r="G3983">
        <f t="shared" si="736"/>
        <v>0</v>
      </c>
      <c r="H3983">
        <f t="shared" si="743"/>
        <v>0</v>
      </c>
      <c r="I3983">
        <f t="shared" si="738"/>
        <v>0</v>
      </c>
      <c r="J3983" t="str">
        <f t="shared" si="739"/>
        <v/>
      </c>
      <c r="L3983">
        <f t="shared" si="740"/>
        <v>64.888715852316309</v>
      </c>
      <c r="M3983">
        <f t="shared" si="744"/>
        <v>-185.74023426168651</v>
      </c>
      <c r="N3983">
        <f t="shared" si="745"/>
        <v>10.623571483847627</v>
      </c>
    </row>
    <row r="3984" spans="2:14" x14ac:dyDescent="0.25">
      <c r="B3984">
        <f t="shared" si="741"/>
        <v>3.9659999999996742</v>
      </c>
      <c r="C3984">
        <f t="shared" si="734"/>
        <v>5.3587484057213954</v>
      </c>
      <c r="D3984">
        <f t="shared" si="742"/>
        <v>0</v>
      </c>
      <c r="E3984">
        <f t="shared" si="735"/>
        <v>64.953491554490554</v>
      </c>
      <c r="F3984">
        <f t="shared" si="737"/>
        <v>0</v>
      </c>
      <c r="G3984">
        <f t="shared" si="736"/>
        <v>0</v>
      </c>
      <c r="H3984">
        <f t="shared" si="743"/>
        <v>0</v>
      </c>
      <c r="I3984">
        <f t="shared" si="738"/>
        <v>0</v>
      </c>
      <c r="J3984" t="str">
        <f t="shared" si="739"/>
        <v/>
      </c>
      <c r="L3984">
        <f t="shared" si="740"/>
        <v>64.87945397451837</v>
      </c>
      <c r="M3984">
        <f t="shared" si="744"/>
        <v>-185.68713918142521</v>
      </c>
      <c r="N3984">
        <f t="shared" si="745"/>
        <v>10.619016052260122</v>
      </c>
    </row>
    <row r="3985" spans="2:14" x14ac:dyDescent="0.25">
      <c r="B3985">
        <f t="shared" si="741"/>
        <v>3.9669999999996741</v>
      </c>
      <c r="C3985">
        <f t="shared" ref="C3985:C4048" si="746">C3984+E3984*$B$3*$B$8</f>
        <v>5.3597227080947132</v>
      </c>
      <c r="D3985">
        <f t="shared" si="742"/>
        <v>0</v>
      </c>
      <c r="E3985">
        <f t="shared" ref="E3985:E4048" si="747">E3984+$B$8*(((D3984*$B$3)-$B$2*E3984^2)/$B$1)</f>
        <v>64.944209851147292</v>
      </c>
      <c r="F3985">
        <f t="shared" si="737"/>
        <v>0</v>
      </c>
      <c r="G3985">
        <f t="shared" si="736"/>
        <v>0</v>
      </c>
      <c r="H3985">
        <f t="shared" si="743"/>
        <v>0</v>
      </c>
      <c r="I3985">
        <f t="shared" si="738"/>
        <v>0</v>
      </c>
      <c r="J3985" t="str">
        <f t="shared" si="739"/>
        <v/>
      </c>
      <c r="L3985">
        <f t="shared" si="740"/>
        <v>64.870194740327619</v>
      </c>
      <c r="M3985">
        <f t="shared" si="744"/>
        <v>-185.63406686524786</v>
      </c>
      <c r="N3985">
        <f t="shared" si="745"/>
        <v>10.614463235469884</v>
      </c>
    </row>
    <row r="3986" spans="2:14" x14ac:dyDescent="0.25">
      <c r="B3986">
        <f t="shared" si="741"/>
        <v>3.967999999999674</v>
      </c>
      <c r="C3986">
        <f t="shared" si="746"/>
        <v>5.3606968712424807</v>
      </c>
      <c r="D3986">
        <f t="shared" si="742"/>
        <v>0</v>
      </c>
      <c r="E3986">
        <f t="shared" si="747"/>
        <v>64.934930800282274</v>
      </c>
      <c r="F3986">
        <f t="shared" si="737"/>
        <v>0</v>
      </c>
      <c r="G3986">
        <f t="shared" si="736"/>
        <v>0</v>
      </c>
      <c r="H3986">
        <f t="shared" si="743"/>
        <v>0</v>
      </c>
      <c r="I3986">
        <f t="shared" si="738"/>
        <v>0</v>
      </c>
      <c r="J3986" t="str">
        <f t="shared" si="739"/>
        <v/>
      </c>
      <c r="L3986">
        <f t="shared" si="740"/>
        <v>64.860938148612405</v>
      </c>
      <c r="M3986">
        <f t="shared" si="744"/>
        <v>-185.58101730036469</v>
      </c>
      <c r="N3986">
        <f t="shared" si="745"/>
        <v>10.609913033476914</v>
      </c>
    </row>
    <row r="3987" spans="2:14" x14ac:dyDescent="0.25">
      <c r="B3987">
        <f t="shared" si="741"/>
        <v>3.9689999999996739</v>
      </c>
      <c r="C3987">
        <f t="shared" si="746"/>
        <v>5.3616708952044849</v>
      </c>
      <c r="D3987">
        <f t="shared" si="742"/>
        <v>0</v>
      </c>
      <c r="E3987">
        <f t="shared" si="747"/>
        <v>64.925654400758589</v>
      </c>
      <c r="F3987">
        <f t="shared" si="737"/>
        <v>0</v>
      </c>
      <c r="G3987">
        <f t="shared" ref="G3987:G4050" si="748">IF(C3987&lt;$B$5,$B$2*E3987^3,0)</f>
        <v>0</v>
      </c>
      <c r="H3987">
        <f t="shared" si="743"/>
        <v>0</v>
      </c>
      <c r="I3987">
        <f t="shared" si="738"/>
        <v>0</v>
      </c>
      <c r="J3987" t="str">
        <f t="shared" si="739"/>
        <v/>
      </c>
      <c r="L3987">
        <f t="shared" si="740"/>
        <v>64.851684198241657</v>
      </c>
      <c r="M3987">
        <f t="shared" si="744"/>
        <v>-185.52799047370172</v>
      </c>
      <c r="N3987">
        <f t="shared" si="745"/>
        <v>10.605365332594374</v>
      </c>
    </row>
    <row r="3988" spans="2:14" x14ac:dyDescent="0.25">
      <c r="B3988">
        <f t="shared" si="741"/>
        <v>3.9699999999996738</v>
      </c>
      <c r="C3988">
        <f t="shared" si="746"/>
        <v>5.3626447800204966</v>
      </c>
      <c r="D3988">
        <f t="shared" si="742"/>
        <v>0</v>
      </c>
      <c r="E3988">
        <f t="shared" si="747"/>
        <v>64.916380651439979</v>
      </c>
      <c r="F3988">
        <f t="shared" ref="F3988:F4051" si="749">D3988*E3988*$B$3</f>
        <v>0</v>
      </c>
      <c r="G3988">
        <f t="shared" si="748"/>
        <v>0</v>
      </c>
      <c r="H3988">
        <f t="shared" si="743"/>
        <v>0</v>
      </c>
      <c r="I3988">
        <f t="shared" ref="I3988:I4051" si="750">G3988+H3988</f>
        <v>0</v>
      </c>
      <c r="J3988" t="str">
        <f t="shared" ref="J3988:J4051" si="751">IF(C3988&lt;$B$5,E3988,"")</f>
        <v/>
      </c>
      <c r="L3988">
        <f t="shared" ref="L3988:L4051" si="752">$L$15/(B3988+$L$16)</f>
        <v>64.842432888084986</v>
      </c>
      <c r="M3988">
        <f t="shared" si="744"/>
        <v>-185.47498637218496</v>
      </c>
      <c r="N3988">
        <f t="shared" si="745"/>
        <v>10.600820360195939</v>
      </c>
    </row>
    <row r="3989" spans="2:14" x14ac:dyDescent="0.25">
      <c r="B3989">
        <f t="shared" ref="B3989:B4052" si="753">B3988+$B$8</f>
        <v>3.9709999999996737</v>
      </c>
      <c r="C3989">
        <f t="shared" si="746"/>
        <v>5.363618525730268</v>
      </c>
      <c r="D3989">
        <f t="shared" ref="D3989:D4052" si="754">IF(C3989&lt;$B$5,$B$6*SIN(PI()*C3989/$B$5)+$B$7*SIN(2*PI()*C3989/$B$5),0)</f>
        <v>0</v>
      </c>
      <c r="E3989">
        <f t="shared" si="747"/>
        <v>64.907109551190842</v>
      </c>
      <c r="F3989">
        <f t="shared" si="749"/>
        <v>0</v>
      </c>
      <c r="G3989">
        <f t="shared" si="748"/>
        <v>0</v>
      </c>
      <c r="H3989">
        <f t="shared" ref="H3989:H4052" si="755">IF(C3989&lt;$B$5,$B$1*E3989*(E3989-E3988)/$B$8,0)</f>
        <v>0</v>
      </c>
      <c r="I3989">
        <f t="shared" si="750"/>
        <v>0</v>
      </c>
      <c r="J3989" t="str">
        <f t="shared" si="751"/>
        <v/>
      </c>
      <c r="L3989">
        <f t="shared" si="752"/>
        <v>64.833184217012644</v>
      </c>
      <c r="M3989">
        <f t="shared" ref="M3989:M4052" si="756">$M$14*(E3989-E3988)</f>
        <v>-185.42200498274042</v>
      </c>
      <c r="N3989">
        <f t="shared" si="745"/>
        <v>10.596277888907935</v>
      </c>
    </row>
    <row r="3990" spans="2:14" x14ac:dyDescent="0.25">
      <c r="B3990">
        <f t="shared" si="753"/>
        <v>3.9719999999996736</v>
      </c>
      <c r="C3990">
        <f t="shared" si="746"/>
        <v>5.3645921323735362</v>
      </c>
      <c r="D3990">
        <f t="shared" si="754"/>
        <v>0</v>
      </c>
      <c r="E3990">
        <f t="shared" si="747"/>
        <v>64.897841098876199</v>
      </c>
      <c r="F3990">
        <f t="shared" si="749"/>
        <v>0</v>
      </c>
      <c r="G3990">
        <f t="shared" si="748"/>
        <v>0</v>
      </c>
      <c r="H3990">
        <f t="shared" si="755"/>
        <v>0</v>
      </c>
      <c r="I3990">
        <f t="shared" si="750"/>
        <v>0</v>
      </c>
      <c r="J3990" t="str">
        <f t="shared" si="751"/>
        <v/>
      </c>
      <c r="L3990">
        <f t="shared" si="752"/>
        <v>64.823938183895564</v>
      </c>
      <c r="M3990">
        <f t="shared" si="756"/>
        <v>-185.36904629286255</v>
      </c>
      <c r="N3990">
        <f t="shared" ref="N3990:N4053" si="757">$N$14*$M$14*(E3990+E3988-2*E3989)</f>
        <v>10.59173791873036</v>
      </c>
    </row>
    <row r="3991" spans="2:14" x14ac:dyDescent="0.25">
      <c r="B3991">
        <f t="shared" si="753"/>
        <v>3.9729999999996735</v>
      </c>
      <c r="C3991">
        <f t="shared" si="746"/>
        <v>5.3655655999900196</v>
      </c>
      <c r="D3991">
        <f t="shared" si="754"/>
        <v>0</v>
      </c>
      <c r="E3991">
        <f t="shared" si="747"/>
        <v>64.888575293361754</v>
      </c>
      <c r="F3991">
        <f t="shared" si="749"/>
        <v>0</v>
      </c>
      <c r="G3991">
        <f t="shared" si="748"/>
        <v>0</v>
      </c>
      <c r="H3991">
        <f t="shared" si="755"/>
        <v>0</v>
      </c>
      <c r="I3991">
        <f t="shared" si="750"/>
        <v>0</v>
      </c>
      <c r="J3991" t="str">
        <f t="shared" si="751"/>
        <v/>
      </c>
      <c r="L3991">
        <f t="shared" si="752"/>
        <v>64.814694787605262</v>
      </c>
      <c r="M3991">
        <f t="shared" si="756"/>
        <v>-185.31611028890893</v>
      </c>
      <c r="N3991">
        <f t="shared" si="757"/>
        <v>10.587200790723728</v>
      </c>
    </row>
    <row r="3992" spans="2:14" x14ac:dyDescent="0.25">
      <c r="B3992">
        <f t="shared" si="753"/>
        <v>3.9739999999996733</v>
      </c>
      <c r="C3992">
        <f t="shared" si="746"/>
        <v>5.3665389286194198</v>
      </c>
      <c r="D3992">
        <f t="shared" si="754"/>
        <v>0</v>
      </c>
      <c r="E3992">
        <f t="shared" si="747"/>
        <v>64.879312133513835</v>
      </c>
      <c r="F3992">
        <f t="shared" si="749"/>
        <v>0</v>
      </c>
      <c r="G3992">
        <f t="shared" si="748"/>
        <v>0</v>
      </c>
      <c r="H3992">
        <f t="shared" si="755"/>
        <v>0</v>
      </c>
      <c r="I3992">
        <f t="shared" si="750"/>
        <v>0</v>
      </c>
      <c r="J3992" t="str">
        <f t="shared" si="751"/>
        <v/>
      </c>
      <c r="L3992">
        <f t="shared" si="752"/>
        <v>64.805454027013937</v>
      </c>
      <c r="M3992">
        <f t="shared" si="756"/>
        <v>-185.26319695837401</v>
      </c>
      <c r="N3992">
        <f t="shared" si="757"/>
        <v>10.582666163827525</v>
      </c>
    </row>
    <row r="3993" spans="2:14" x14ac:dyDescent="0.25">
      <c r="B3993">
        <f t="shared" si="753"/>
        <v>3.9749999999996732</v>
      </c>
      <c r="C3993">
        <f t="shared" si="746"/>
        <v>5.3675121183014225</v>
      </c>
      <c r="D3993">
        <f t="shared" si="754"/>
        <v>0</v>
      </c>
      <c r="E3993">
        <f t="shared" si="747"/>
        <v>64.870051618199412</v>
      </c>
      <c r="F3993">
        <f t="shared" si="749"/>
        <v>0</v>
      </c>
      <c r="G3993">
        <f t="shared" si="748"/>
        <v>0</v>
      </c>
      <c r="H3993">
        <f t="shared" si="755"/>
        <v>0</v>
      </c>
      <c r="I3993">
        <f t="shared" si="750"/>
        <v>0</v>
      </c>
      <c r="J3993" t="str">
        <f t="shared" si="751"/>
        <v/>
      </c>
      <c r="L3993">
        <f t="shared" si="752"/>
        <v>64.796215900994397</v>
      </c>
      <c r="M3993">
        <f t="shared" si="756"/>
        <v>-185.21030628846802</v>
      </c>
      <c r="N3993">
        <f t="shared" si="757"/>
        <v>10.578134038041753</v>
      </c>
    </row>
    <row r="3994" spans="2:14" x14ac:dyDescent="0.25">
      <c r="B3994">
        <f t="shared" si="753"/>
        <v>3.9759999999996731</v>
      </c>
      <c r="C3994">
        <f t="shared" si="746"/>
        <v>5.3684851690756954</v>
      </c>
      <c r="D3994">
        <f t="shared" si="754"/>
        <v>0</v>
      </c>
      <c r="E3994">
        <f t="shared" si="747"/>
        <v>64.86079374628612</v>
      </c>
      <c r="F3994">
        <f t="shared" si="749"/>
        <v>0</v>
      </c>
      <c r="G3994">
        <f t="shared" si="748"/>
        <v>0</v>
      </c>
      <c r="H3994">
        <f t="shared" si="755"/>
        <v>0</v>
      </c>
      <c r="I3994">
        <f t="shared" si="750"/>
        <v>0</v>
      </c>
      <c r="J3994" t="str">
        <f t="shared" si="751"/>
        <v/>
      </c>
      <c r="L3994">
        <f t="shared" si="752"/>
        <v>64.786980408420149</v>
      </c>
      <c r="M3994">
        <f t="shared" si="756"/>
        <v>-185.15743826583275</v>
      </c>
      <c r="N3994">
        <f t="shared" si="757"/>
        <v>10.573604527053249</v>
      </c>
    </row>
    <row r="3995" spans="2:14" x14ac:dyDescent="0.25">
      <c r="B3995">
        <f t="shared" si="753"/>
        <v>3.976999999999673</v>
      </c>
      <c r="C3995">
        <f t="shared" si="746"/>
        <v>5.3694580809818895</v>
      </c>
      <c r="D3995">
        <f t="shared" si="754"/>
        <v>0</v>
      </c>
      <c r="E3995">
        <f t="shared" si="747"/>
        <v>64.85153851664225</v>
      </c>
      <c r="F3995">
        <f t="shared" si="749"/>
        <v>0</v>
      </c>
      <c r="G3995">
        <f t="shared" si="748"/>
        <v>0</v>
      </c>
      <c r="H3995">
        <f t="shared" si="755"/>
        <v>0</v>
      </c>
      <c r="I3995">
        <f t="shared" si="750"/>
        <v>0</v>
      </c>
      <c r="J3995" t="str">
        <f t="shared" si="751"/>
        <v/>
      </c>
      <c r="L3995">
        <f t="shared" si="752"/>
        <v>64.77774754816528</v>
      </c>
      <c r="M3995">
        <f t="shared" si="756"/>
        <v>-185.10459287739423</v>
      </c>
      <c r="N3995">
        <f t="shared" si="757"/>
        <v>10.569077744548849</v>
      </c>
    </row>
    <row r="3996" spans="2:14" x14ac:dyDescent="0.25">
      <c r="B3996">
        <f t="shared" si="753"/>
        <v>3.9779999999996729</v>
      </c>
      <c r="C3996">
        <f t="shared" si="746"/>
        <v>5.3704308540596388</v>
      </c>
      <c r="D3996">
        <f t="shared" si="754"/>
        <v>0</v>
      </c>
      <c r="E3996">
        <f t="shared" si="747"/>
        <v>64.842285928136704</v>
      </c>
      <c r="F3996">
        <f t="shared" si="749"/>
        <v>0</v>
      </c>
      <c r="G3996">
        <f t="shared" si="748"/>
        <v>0</v>
      </c>
      <c r="H3996">
        <f t="shared" si="755"/>
        <v>0</v>
      </c>
      <c r="I3996">
        <f t="shared" si="750"/>
        <v>0</v>
      </c>
      <c r="J3996" t="str">
        <f t="shared" si="751"/>
        <v/>
      </c>
      <c r="L3996">
        <f t="shared" si="752"/>
        <v>64.768517319104546</v>
      </c>
      <c r="M3996">
        <f t="shared" si="756"/>
        <v>-185.0517701109311</v>
      </c>
      <c r="N3996">
        <f t="shared" si="757"/>
        <v>10.564553349468042</v>
      </c>
    </row>
    <row r="3997" spans="2:14" x14ac:dyDescent="0.25">
      <c r="B3997">
        <f t="shared" si="753"/>
        <v>3.9789999999996728</v>
      </c>
      <c r="C3997">
        <f t="shared" si="746"/>
        <v>5.3714034883485606</v>
      </c>
      <c r="D3997">
        <f t="shared" si="754"/>
        <v>0</v>
      </c>
      <c r="E3997">
        <f t="shared" si="747"/>
        <v>64.83303597963905</v>
      </c>
      <c r="F3997">
        <f t="shared" si="749"/>
        <v>0</v>
      </c>
      <c r="G3997">
        <f t="shared" si="748"/>
        <v>0</v>
      </c>
      <c r="H3997">
        <f t="shared" si="755"/>
        <v>0</v>
      </c>
      <c r="I3997">
        <f t="shared" si="750"/>
        <v>0</v>
      </c>
      <c r="J3997" t="str">
        <f t="shared" si="751"/>
        <v/>
      </c>
      <c r="L3997">
        <f t="shared" si="752"/>
        <v>64.759289720113372</v>
      </c>
      <c r="M3997">
        <f t="shared" si="756"/>
        <v>-184.99896995308518</v>
      </c>
      <c r="N3997">
        <f t="shared" si="757"/>
        <v>10.560031569184503</v>
      </c>
    </row>
    <row r="3998" spans="2:14" x14ac:dyDescent="0.25">
      <c r="B3998">
        <f t="shared" si="753"/>
        <v>3.9799999999996727</v>
      </c>
      <c r="C3998">
        <f t="shared" si="746"/>
        <v>5.3723759838882552</v>
      </c>
      <c r="D3998">
        <f t="shared" si="754"/>
        <v>0</v>
      </c>
      <c r="E3998">
        <f t="shared" si="747"/>
        <v>64.823788670019511</v>
      </c>
      <c r="F3998">
        <f t="shared" si="749"/>
        <v>0</v>
      </c>
      <c r="G3998">
        <f t="shared" si="748"/>
        <v>0</v>
      </c>
      <c r="H3998">
        <f t="shared" si="755"/>
        <v>0</v>
      </c>
      <c r="I3998">
        <f t="shared" si="750"/>
        <v>0</v>
      </c>
      <c r="J3998" t="str">
        <f t="shared" si="751"/>
        <v/>
      </c>
      <c r="L3998">
        <f t="shared" si="752"/>
        <v>64.750064750067764</v>
      </c>
      <c r="M3998">
        <f t="shared" si="756"/>
        <v>-184.94619239078247</v>
      </c>
      <c r="N3998">
        <f t="shared" si="757"/>
        <v>10.555512517385068</v>
      </c>
    </row>
    <row r="3999" spans="2:14" x14ac:dyDescent="0.25">
      <c r="B3999">
        <f t="shared" si="753"/>
        <v>3.9809999999996726</v>
      </c>
      <c r="C3999">
        <f t="shared" si="746"/>
        <v>5.3733483407183051</v>
      </c>
      <c r="D3999">
        <f t="shared" si="754"/>
        <v>0</v>
      </c>
      <c r="E3999">
        <f t="shared" si="747"/>
        <v>64.814543998148935</v>
      </c>
      <c r="F3999">
        <f t="shared" si="749"/>
        <v>0</v>
      </c>
      <c r="G3999">
        <f t="shared" si="748"/>
        <v>0</v>
      </c>
      <c r="H3999">
        <f t="shared" si="755"/>
        <v>0</v>
      </c>
      <c r="I3999">
        <f t="shared" si="750"/>
        <v>0</v>
      </c>
      <c r="J3999" t="str">
        <f t="shared" si="751"/>
        <v/>
      </c>
      <c r="L3999">
        <f t="shared" si="752"/>
        <v>64.74084240784444</v>
      </c>
      <c r="M3999">
        <f t="shared" si="756"/>
        <v>-184.89343741151743</v>
      </c>
      <c r="N3999">
        <f t="shared" si="757"/>
        <v>10.550995853009226</v>
      </c>
    </row>
    <row r="4000" spans="2:14" x14ac:dyDescent="0.25">
      <c r="B4000">
        <f t="shared" si="753"/>
        <v>3.9819999999996725</v>
      </c>
      <c r="C4000">
        <f t="shared" si="746"/>
        <v>5.374320558878277</v>
      </c>
      <c r="D4000">
        <f t="shared" si="754"/>
        <v>0</v>
      </c>
      <c r="E4000">
        <f t="shared" si="747"/>
        <v>64.805301962898824</v>
      </c>
      <c r="F4000">
        <f t="shared" si="749"/>
        <v>0</v>
      </c>
      <c r="G4000">
        <f t="shared" si="748"/>
        <v>0</v>
      </c>
      <c r="H4000">
        <f t="shared" si="755"/>
        <v>0</v>
      </c>
      <c r="I4000">
        <f t="shared" si="750"/>
        <v>0</v>
      </c>
      <c r="J4000" t="str">
        <f t="shared" si="751"/>
        <v/>
      </c>
      <c r="L4000">
        <f t="shared" si="752"/>
        <v>64.73162269232067</v>
      </c>
      <c r="M4000">
        <f t="shared" si="756"/>
        <v>-184.84070500221605</v>
      </c>
      <c r="N4000">
        <f t="shared" si="757"/>
        <v>10.54648191711749</v>
      </c>
    </row>
    <row r="4001" spans="2:14" x14ac:dyDescent="0.25">
      <c r="B4001">
        <f t="shared" si="753"/>
        <v>3.9829999999996724</v>
      </c>
      <c r="C4001">
        <f t="shared" si="746"/>
        <v>5.3752926384077204</v>
      </c>
      <c r="D4001">
        <f t="shared" si="754"/>
        <v>0</v>
      </c>
      <c r="E4001">
        <f t="shared" si="747"/>
        <v>64.796062563141319</v>
      </c>
      <c r="F4001">
        <f t="shared" si="749"/>
        <v>0</v>
      </c>
      <c r="G4001">
        <f t="shared" si="748"/>
        <v>0</v>
      </c>
      <c r="H4001">
        <f t="shared" si="755"/>
        <v>0</v>
      </c>
      <c r="I4001">
        <f t="shared" si="750"/>
        <v>0</v>
      </c>
      <c r="J4001" t="str">
        <f t="shared" si="751"/>
        <v/>
      </c>
      <c r="L4001">
        <f t="shared" si="752"/>
        <v>64.722405602374451</v>
      </c>
      <c r="M4001">
        <f t="shared" si="756"/>
        <v>-184.78799515008859</v>
      </c>
      <c r="N4001">
        <f t="shared" si="757"/>
        <v>10.541970368649345</v>
      </c>
    </row>
    <row r="4002" spans="2:14" x14ac:dyDescent="0.25">
      <c r="B4002">
        <f t="shared" si="753"/>
        <v>3.9839999999996722</v>
      </c>
      <c r="C4002">
        <f t="shared" si="746"/>
        <v>5.3762645793461674</v>
      </c>
      <c r="D4002">
        <f t="shared" si="754"/>
        <v>0</v>
      </c>
      <c r="E4002">
        <f t="shared" si="747"/>
        <v>64.786825797749202</v>
      </c>
      <c r="F4002">
        <f t="shared" si="749"/>
        <v>0</v>
      </c>
      <c r="G4002">
        <f t="shared" si="748"/>
        <v>0</v>
      </c>
      <c r="H4002">
        <f t="shared" si="755"/>
        <v>0</v>
      </c>
      <c r="I4002">
        <f t="shared" si="750"/>
        <v>0</v>
      </c>
      <c r="J4002" t="str">
        <f t="shared" si="751"/>
        <v/>
      </c>
      <c r="L4002">
        <f t="shared" si="752"/>
        <v>64.713191136884362</v>
      </c>
      <c r="M4002">
        <f t="shared" si="756"/>
        <v>-184.73530784234526</v>
      </c>
      <c r="N4002">
        <f t="shared" si="757"/>
        <v>10.537461548665306</v>
      </c>
    </row>
    <row r="4003" spans="2:14" x14ac:dyDescent="0.25">
      <c r="B4003">
        <f t="shared" si="753"/>
        <v>3.9849999999996721</v>
      </c>
      <c r="C4003">
        <f t="shared" si="746"/>
        <v>5.3772363817331339</v>
      </c>
      <c r="D4003">
        <f t="shared" si="754"/>
        <v>0</v>
      </c>
      <c r="E4003">
        <f t="shared" si="747"/>
        <v>64.777591665595921</v>
      </c>
      <c r="F4003">
        <f t="shared" si="749"/>
        <v>0</v>
      </c>
      <c r="G4003">
        <f t="shared" si="748"/>
        <v>0</v>
      </c>
      <c r="H4003">
        <f t="shared" si="755"/>
        <v>0</v>
      </c>
      <c r="I4003">
        <f t="shared" si="750"/>
        <v>0</v>
      </c>
      <c r="J4003" t="str">
        <f t="shared" si="751"/>
        <v/>
      </c>
      <c r="L4003">
        <f t="shared" si="752"/>
        <v>64.703979294729649</v>
      </c>
      <c r="M4003">
        <f t="shared" si="756"/>
        <v>-184.68264306562787</v>
      </c>
      <c r="N4003">
        <f t="shared" si="757"/>
        <v>10.532955343478534</v>
      </c>
    </row>
    <row r="4004" spans="2:14" x14ac:dyDescent="0.25">
      <c r="B4004">
        <f t="shared" si="753"/>
        <v>3.985999999999672</v>
      </c>
      <c r="C4004">
        <f t="shared" si="746"/>
        <v>5.378208045608118</v>
      </c>
      <c r="D4004">
        <f t="shared" si="754"/>
        <v>0</v>
      </c>
      <c r="E4004">
        <f t="shared" si="747"/>
        <v>64.768360165555535</v>
      </c>
      <c r="F4004">
        <f t="shared" si="749"/>
        <v>0</v>
      </c>
      <c r="G4004">
        <f t="shared" si="748"/>
        <v>0</v>
      </c>
      <c r="H4004">
        <f t="shared" si="755"/>
        <v>0</v>
      </c>
      <c r="I4004">
        <f t="shared" si="750"/>
        <v>0</v>
      </c>
      <c r="J4004" t="str">
        <f t="shared" si="751"/>
        <v/>
      </c>
      <c r="L4004">
        <f t="shared" si="752"/>
        <v>64.694770074790171</v>
      </c>
      <c r="M4004">
        <f t="shared" si="756"/>
        <v>-184.63000080771508</v>
      </c>
      <c r="N4004">
        <f t="shared" si="757"/>
        <v>10.528451525715354</v>
      </c>
    </row>
    <row r="4005" spans="2:14" x14ac:dyDescent="0.25">
      <c r="B4005">
        <f t="shared" si="753"/>
        <v>3.9869999999996719</v>
      </c>
      <c r="C4005">
        <f t="shared" si="746"/>
        <v>5.3791795710106012</v>
      </c>
      <c r="D4005">
        <f t="shared" si="754"/>
        <v>0</v>
      </c>
      <c r="E4005">
        <f t="shared" si="747"/>
        <v>64.759131296502758</v>
      </c>
      <c r="F4005">
        <f t="shared" si="749"/>
        <v>0</v>
      </c>
      <c r="G4005">
        <f t="shared" si="748"/>
        <v>0</v>
      </c>
      <c r="H4005">
        <f t="shared" si="755"/>
        <v>0</v>
      </c>
      <c r="I4005">
        <f t="shared" si="750"/>
        <v>0</v>
      </c>
      <c r="J4005" t="str">
        <f t="shared" si="751"/>
        <v/>
      </c>
      <c r="L4005">
        <f t="shared" si="752"/>
        <v>64.685563475946452</v>
      </c>
      <c r="M4005">
        <f t="shared" si="756"/>
        <v>-184.5773810555329</v>
      </c>
      <c r="N4005">
        <f t="shared" si="757"/>
        <v>10.52395043643628</v>
      </c>
    </row>
    <row r="4006" spans="2:14" x14ac:dyDescent="0.25">
      <c r="B4006">
        <f t="shared" si="753"/>
        <v>3.9879999999996718</v>
      </c>
      <c r="C4006">
        <f t="shared" si="746"/>
        <v>5.3801509579800486</v>
      </c>
      <c r="D4006">
        <f t="shared" si="754"/>
        <v>0</v>
      </c>
      <c r="E4006">
        <f t="shared" si="747"/>
        <v>64.749905057312944</v>
      </c>
      <c r="F4006">
        <f t="shared" si="749"/>
        <v>0</v>
      </c>
      <c r="G4006">
        <f t="shared" si="748"/>
        <v>0</v>
      </c>
      <c r="H4006">
        <f t="shared" si="755"/>
        <v>0</v>
      </c>
      <c r="I4006">
        <f t="shared" si="750"/>
        <v>0</v>
      </c>
      <c r="J4006" t="str">
        <f t="shared" si="751"/>
        <v/>
      </c>
      <c r="L4006">
        <f t="shared" si="752"/>
        <v>64.676359497079645</v>
      </c>
      <c r="M4006">
        <f t="shared" si="756"/>
        <v>-184.52478379629156</v>
      </c>
      <c r="N4006">
        <f t="shared" si="757"/>
        <v>10.519451848267636</v>
      </c>
    </row>
    <row r="4007" spans="2:14" x14ac:dyDescent="0.25">
      <c r="B4007">
        <f t="shared" si="753"/>
        <v>3.9889999999996717</v>
      </c>
      <c r="C4007">
        <f t="shared" si="746"/>
        <v>5.3811222065559079</v>
      </c>
      <c r="D4007">
        <f t="shared" si="754"/>
        <v>0</v>
      </c>
      <c r="E4007">
        <f t="shared" si="747"/>
        <v>64.740681446862098</v>
      </c>
      <c r="F4007">
        <f t="shared" si="749"/>
        <v>0</v>
      </c>
      <c r="G4007">
        <f t="shared" si="748"/>
        <v>0</v>
      </c>
      <c r="H4007">
        <f t="shared" si="755"/>
        <v>0</v>
      </c>
      <c r="I4007">
        <f t="shared" si="750"/>
        <v>0</v>
      </c>
      <c r="J4007" t="str">
        <f t="shared" si="751"/>
        <v/>
      </c>
      <c r="L4007">
        <f t="shared" si="752"/>
        <v>64.667158137071539</v>
      </c>
      <c r="M4007">
        <f t="shared" si="756"/>
        <v>-184.47220901691708</v>
      </c>
      <c r="N4007">
        <f t="shared" si="757"/>
        <v>10.514955874896259</v>
      </c>
    </row>
    <row r="4008" spans="2:14" x14ac:dyDescent="0.25">
      <c r="B4008">
        <f t="shared" si="753"/>
        <v>3.9899999999996716</v>
      </c>
      <c r="C4008">
        <f t="shared" si="746"/>
        <v>5.3820933167776106</v>
      </c>
      <c r="D4008">
        <f t="shared" si="754"/>
        <v>0</v>
      </c>
      <c r="E4008">
        <f t="shared" si="747"/>
        <v>64.731460464026853</v>
      </c>
      <c r="F4008">
        <f t="shared" si="749"/>
        <v>0</v>
      </c>
      <c r="G4008">
        <f t="shared" si="748"/>
        <v>0</v>
      </c>
      <c r="H4008">
        <f t="shared" si="755"/>
        <v>0</v>
      </c>
      <c r="I4008">
        <f t="shared" si="750"/>
        <v>0</v>
      </c>
      <c r="J4008" t="str">
        <f t="shared" si="751"/>
        <v/>
      </c>
      <c r="L4008">
        <f t="shared" si="752"/>
        <v>64.657959394804521</v>
      </c>
      <c r="M4008">
        <f t="shared" si="756"/>
        <v>-184.4196567049039</v>
      </c>
      <c r="N4008">
        <f t="shared" si="757"/>
        <v>10.510462402635312</v>
      </c>
    </row>
    <row r="4009" spans="2:14" x14ac:dyDescent="0.25">
      <c r="B4009">
        <f t="shared" si="753"/>
        <v>3.9909999999996715</v>
      </c>
      <c r="C4009">
        <f t="shared" si="746"/>
        <v>5.3830642886845714</v>
      </c>
      <c r="D4009">
        <f t="shared" si="754"/>
        <v>0</v>
      </c>
      <c r="E4009">
        <f t="shared" si="747"/>
        <v>64.72224210768448</v>
      </c>
      <c r="F4009">
        <f t="shared" si="749"/>
        <v>0</v>
      </c>
      <c r="G4009">
        <f t="shared" si="748"/>
        <v>0</v>
      </c>
      <c r="H4009">
        <f t="shared" si="755"/>
        <v>0</v>
      </c>
      <c r="I4009">
        <f t="shared" si="750"/>
        <v>0</v>
      </c>
      <c r="J4009" t="str">
        <f t="shared" si="751"/>
        <v/>
      </c>
      <c r="L4009">
        <f t="shared" si="752"/>
        <v>64.648763269161677</v>
      </c>
      <c r="M4009">
        <f t="shared" si="756"/>
        <v>-184.36712684746226</v>
      </c>
      <c r="N4009">
        <f t="shared" si="757"/>
        <v>10.505971545171633</v>
      </c>
    </row>
    <row r="4010" spans="2:14" x14ac:dyDescent="0.25">
      <c r="B4010">
        <f t="shared" si="753"/>
        <v>3.9919999999996714</v>
      </c>
      <c r="C4010">
        <f t="shared" si="746"/>
        <v>5.3840351223161864</v>
      </c>
      <c r="D4010">
        <f t="shared" si="754"/>
        <v>0</v>
      </c>
      <c r="E4010">
        <f t="shared" si="747"/>
        <v>64.713026376712904</v>
      </c>
      <c r="F4010">
        <f t="shared" si="749"/>
        <v>0</v>
      </c>
      <c r="G4010">
        <f t="shared" si="748"/>
        <v>0</v>
      </c>
      <c r="H4010">
        <f t="shared" si="755"/>
        <v>0</v>
      </c>
      <c r="I4010">
        <f t="shared" si="750"/>
        <v>0</v>
      </c>
      <c r="J4010" t="str">
        <f t="shared" si="751"/>
        <v/>
      </c>
      <c r="L4010">
        <f t="shared" si="752"/>
        <v>64.639569759026713</v>
      </c>
      <c r="M4010">
        <f t="shared" si="756"/>
        <v>-184.31461943151817</v>
      </c>
      <c r="N4010">
        <f t="shared" si="757"/>
        <v>10.501483188818383</v>
      </c>
    </row>
    <row r="4011" spans="2:14" x14ac:dyDescent="0.25">
      <c r="B4011">
        <f t="shared" si="753"/>
        <v>3.9929999999996713</v>
      </c>
      <c r="C4011">
        <f t="shared" si="746"/>
        <v>5.3850058177118374</v>
      </c>
      <c r="D4011">
        <f t="shared" si="754"/>
        <v>0</v>
      </c>
      <c r="E4011">
        <f t="shared" si="747"/>
        <v>64.703813269990675</v>
      </c>
      <c r="F4011">
        <f t="shared" si="749"/>
        <v>0</v>
      </c>
      <c r="G4011">
        <f t="shared" si="748"/>
        <v>0</v>
      </c>
      <c r="H4011">
        <f t="shared" si="755"/>
        <v>0</v>
      </c>
      <c r="I4011">
        <f t="shared" si="750"/>
        <v>0</v>
      </c>
      <c r="J4011" t="str">
        <f t="shared" si="751"/>
        <v/>
      </c>
      <c r="L4011">
        <f t="shared" si="752"/>
        <v>64.630378863283923</v>
      </c>
      <c r="M4011">
        <f t="shared" si="756"/>
        <v>-184.26213444456607</v>
      </c>
      <c r="N4011">
        <f t="shared" si="757"/>
        <v>10.496997333575564</v>
      </c>
    </row>
    <row r="4012" spans="2:14" x14ac:dyDescent="0.25">
      <c r="B4012">
        <f t="shared" si="753"/>
        <v>3.9939999999996711</v>
      </c>
      <c r="C4012">
        <f t="shared" si="746"/>
        <v>5.3859763749108875</v>
      </c>
      <c r="D4012">
        <f t="shared" si="754"/>
        <v>0</v>
      </c>
      <c r="E4012">
        <f t="shared" si="747"/>
        <v>64.694602786396985</v>
      </c>
      <c r="F4012">
        <f t="shared" si="749"/>
        <v>0</v>
      </c>
      <c r="G4012">
        <f t="shared" si="748"/>
        <v>0</v>
      </c>
      <c r="H4012">
        <f t="shared" si="755"/>
        <v>0</v>
      </c>
      <c r="I4012">
        <f t="shared" si="750"/>
        <v>0</v>
      </c>
      <c r="J4012" t="str">
        <f t="shared" si="751"/>
        <v/>
      </c>
      <c r="L4012">
        <f t="shared" si="752"/>
        <v>64.621190580818279</v>
      </c>
      <c r="M4012">
        <f t="shared" si="756"/>
        <v>-184.20967187381621</v>
      </c>
      <c r="N4012">
        <f t="shared" si="757"/>
        <v>10.49251420681685</v>
      </c>
    </row>
    <row r="4013" spans="2:14" x14ac:dyDescent="0.25">
      <c r="B4013">
        <f t="shared" si="753"/>
        <v>3.994999999999671</v>
      </c>
      <c r="C4013">
        <f t="shared" si="746"/>
        <v>5.3869467939526832</v>
      </c>
      <c r="D4013">
        <f t="shared" si="754"/>
        <v>0</v>
      </c>
      <c r="E4013">
        <f t="shared" si="747"/>
        <v>64.685394924811661</v>
      </c>
      <c r="F4013">
        <f t="shared" si="749"/>
        <v>0</v>
      </c>
      <c r="G4013">
        <f t="shared" si="748"/>
        <v>0</v>
      </c>
      <c r="H4013">
        <f t="shared" si="755"/>
        <v>0</v>
      </c>
      <c r="I4013">
        <f t="shared" si="750"/>
        <v>0</v>
      </c>
      <c r="J4013" t="str">
        <f t="shared" si="751"/>
        <v/>
      </c>
      <c r="L4013">
        <f t="shared" si="752"/>
        <v>64.612004910515395</v>
      </c>
      <c r="M4013">
        <f t="shared" si="756"/>
        <v>-184.1572317064788</v>
      </c>
      <c r="N4013">
        <f t="shared" si="757"/>
        <v>10.488033467481728</v>
      </c>
    </row>
    <row r="4014" spans="2:14" x14ac:dyDescent="0.25">
      <c r="B4014">
        <f t="shared" si="753"/>
        <v>3.9959999999996709</v>
      </c>
      <c r="C4014">
        <f t="shared" si="746"/>
        <v>5.3879170748765555</v>
      </c>
      <c r="D4014">
        <f t="shared" si="754"/>
        <v>0</v>
      </c>
      <c r="E4014">
        <f t="shared" si="747"/>
        <v>64.676189684115187</v>
      </c>
      <c r="F4014">
        <f t="shared" si="749"/>
        <v>0</v>
      </c>
      <c r="G4014">
        <f t="shared" si="748"/>
        <v>0</v>
      </c>
      <c r="H4014">
        <f t="shared" si="755"/>
        <v>0</v>
      </c>
      <c r="I4014">
        <f t="shared" si="750"/>
        <v>0</v>
      </c>
      <c r="J4014" t="str">
        <f t="shared" si="751"/>
        <v/>
      </c>
      <c r="L4014">
        <f t="shared" si="752"/>
        <v>64.602821851261481</v>
      </c>
      <c r="M4014">
        <f t="shared" si="756"/>
        <v>-184.10481392947986</v>
      </c>
      <c r="N4014">
        <f t="shared" si="757"/>
        <v>10.483555456630711</v>
      </c>
    </row>
    <row r="4015" spans="2:14" x14ac:dyDescent="0.25">
      <c r="B4015">
        <f t="shared" si="753"/>
        <v>3.9969999999996708</v>
      </c>
      <c r="C4015">
        <f t="shared" si="746"/>
        <v>5.388887217721817</v>
      </c>
      <c r="D4015">
        <f t="shared" si="754"/>
        <v>0</v>
      </c>
      <c r="E4015">
        <f t="shared" si="747"/>
        <v>64.666987063188671</v>
      </c>
      <c r="F4015">
        <f t="shared" si="749"/>
        <v>0</v>
      </c>
      <c r="G4015">
        <f t="shared" si="748"/>
        <v>0</v>
      </c>
      <c r="H4015">
        <f t="shared" si="755"/>
        <v>0</v>
      </c>
      <c r="I4015">
        <f t="shared" si="750"/>
        <v>0</v>
      </c>
      <c r="J4015" t="str">
        <f t="shared" si="751"/>
        <v/>
      </c>
      <c r="L4015">
        <f t="shared" si="752"/>
        <v>64.593641401943415</v>
      </c>
      <c r="M4015">
        <f t="shared" si="756"/>
        <v>-184.05241853031384</v>
      </c>
      <c r="N4015">
        <f t="shared" si="757"/>
        <v>10.479079833203286</v>
      </c>
    </row>
    <row r="4016" spans="2:14" x14ac:dyDescent="0.25">
      <c r="B4016">
        <f t="shared" si="753"/>
        <v>3.9979999999996707</v>
      </c>
      <c r="C4016">
        <f t="shared" si="746"/>
        <v>5.3898572225277652</v>
      </c>
      <c r="D4016">
        <f t="shared" si="754"/>
        <v>0</v>
      </c>
      <c r="E4016">
        <f t="shared" si="747"/>
        <v>64.657787060913847</v>
      </c>
      <c r="F4016">
        <f t="shared" si="749"/>
        <v>0</v>
      </c>
      <c r="G4016">
        <f t="shared" si="748"/>
        <v>0</v>
      </c>
      <c r="H4016">
        <f t="shared" si="755"/>
        <v>0</v>
      </c>
      <c r="I4016">
        <f t="shared" si="750"/>
        <v>0</v>
      </c>
      <c r="J4016" t="str">
        <f t="shared" si="751"/>
        <v/>
      </c>
      <c r="L4016">
        <f t="shared" si="752"/>
        <v>64.584463561448686</v>
      </c>
      <c r="M4016">
        <f t="shared" si="756"/>
        <v>-184.0000454964752</v>
      </c>
      <c r="N4016">
        <f t="shared" si="757"/>
        <v>10.474606710886292</v>
      </c>
    </row>
    <row r="4017" spans="2:14" x14ac:dyDescent="0.25">
      <c r="B4017">
        <f t="shared" si="753"/>
        <v>3.9989999999996706</v>
      </c>
      <c r="C4017">
        <f t="shared" si="746"/>
        <v>5.3908270893336789</v>
      </c>
      <c r="D4017">
        <f t="shared" si="754"/>
        <v>0</v>
      </c>
      <c r="E4017">
        <f t="shared" si="747"/>
        <v>64.648589676173088</v>
      </c>
      <c r="F4017">
        <f t="shared" si="749"/>
        <v>0</v>
      </c>
      <c r="G4017">
        <f t="shared" si="748"/>
        <v>0</v>
      </c>
      <c r="H4017">
        <f t="shared" si="755"/>
        <v>0</v>
      </c>
      <c r="I4017">
        <f t="shared" si="750"/>
        <v>0</v>
      </c>
      <c r="J4017" t="str">
        <f t="shared" si="751"/>
        <v/>
      </c>
      <c r="L4017">
        <f t="shared" si="752"/>
        <v>64.575288328665408</v>
      </c>
      <c r="M4017">
        <f t="shared" si="756"/>
        <v>-183.94769481517415</v>
      </c>
      <c r="N4017">
        <f t="shared" si="757"/>
        <v>10.470136203366565</v>
      </c>
    </row>
    <row r="4018" spans="2:14" x14ac:dyDescent="0.25">
      <c r="B4018">
        <f t="shared" si="753"/>
        <v>3.9999999999996705</v>
      </c>
      <c r="C4018">
        <f t="shared" si="746"/>
        <v>5.3917968181788218</v>
      </c>
      <c r="D4018">
        <f t="shared" si="754"/>
        <v>0</v>
      </c>
      <c r="E4018">
        <f t="shared" si="747"/>
        <v>64.639394907849422</v>
      </c>
      <c r="F4018">
        <f t="shared" si="749"/>
        <v>0</v>
      </c>
      <c r="G4018">
        <f t="shared" si="748"/>
        <v>0</v>
      </c>
      <c r="H4018">
        <f t="shared" si="755"/>
        <v>0</v>
      </c>
      <c r="I4018">
        <f t="shared" si="750"/>
        <v>0</v>
      </c>
      <c r="J4018" t="str">
        <f t="shared" si="751"/>
        <v/>
      </c>
      <c r="L4018">
        <f t="shared" si="752"/>
        <v>64.566115702482364</v>
      </c>
      <c r="M4018">
        <f t="shared" si="756"/>
        <v>-183.89536647333671</v>
      </c>
      <c r="N4018">
        <f t="shared" si="757"/>
        <v>10.465668310644105</v>
      </c>
    </row>
    <row r="4019" spans="2:14" x14ac:dyDescent="0.25">
      <c r="B4019">
        <f t="shared" si="753"/>
        <v>4.0009999999996708</v>
      </c>
      <c r="C4019">
        <f t="shared" si="746"/>
        <v>5.3927664091024399</v>
      </c>
      <c r="D4019">
        <f t="shared" si="754"/>
        <v>0</v>
      </c>
      <c r="E4019">
        <f t="shared" si="747"/>
        <v>64.630202754826499</v>
      </c>
      <c r="F4019">
        <f t="shared" si="749"/>
        <v>0</v>
      </c>
      <c r="G4019">
        <f t="shared" si="748"/>
        <v>0</v>
      </c>
      <c r="H4019">
        <f t="shared" si="755"/>
        <v>0</v>
      </c>
      <c r="I4019">
        <f t="shared" si="750"/>
        <v>0</v>
      </c>
      <c r="J4019" t="str">
        <f t="shared" si="751"/>
        <v/>
      </c>
      <c r="L4019">
        <f t="shared" si="752"/>
        <v>64.556945681788918</v>
      </c>
      <c r="M4019">
        <f t="shared" si="756"/>
        <v>-183.84306045845733</v>
      </c>
      <c r="N4019">
        <f t="shared" si="757"/>
        <v>10.461203032718913</v>
      </c>
    </row>
    <row r="4020" spans="2:14" x14ac:dyDescent="0.25">
      <c r="B4020">
        <f t="shared" si="753"/>
        <v>4.0019999999996712</v>
      </c>
      <c r="C4020">
        <f t="shared" si="746"/>
        <v>5.3937358621437621</v>
      </c>
      <c r="D4020">
        <f t="shared" si="754"/>
        <v>0</v>
      </c>
      <c r="E4020">
        <f t="shared" si="747"/>
        <v>64.621013215988611</v>
      </c>
      <c r="F4020">
        <f t="shared" si="749"/>
        <v>0</v>
      </c>
      <c r="G4020">
        <f t="shared" si="748"/>
        <v>0</v>
      </c>
      <c r="H4020">
        <f t="shared" si="755"/>
        <v>0</v>
      </c>
      <c r="I4020">
        <f t="shared" si="750"/>
        <v>0</v>
      </c>
      <c r="J4020" t="str">
        <f t="shared" si="751"/>
        <v/>
      </c>
      <c r="L4020">
        <f t="shared" si="752"/>
        <v>64.547778265475117</v>
      </c>
      <c r="M4020">
        <f t="shared" si="756"/>
        <v>-183.79077675774624</v>
      </c>
      <c r="N4020">
        <f t="shared" si="757"/>
        <v>10.456740142217313</v>
      </c>
    </row>
    <row r="4021" spans="2:14" x14ac:dyDescent="0.25">
      <c r="B4021">
        <f t="shared" si="753"/>
        <v>4.0029999999996715</v>
      </c>
      <c r="C4021">
        <f t="shared" si="746"/>
        <v>5.3947051773420016</v>
      </c>
      <c r="D4021">
        <f t="shared" si="754"/>
        <v>0</v>
      </c>
      <c r="E4021">
        <f t="shared" si="747"/>
        <v>64.611826290220677</v>
      </c>
      <c r="F4021">
        <f t="shared" si="749"/>
        <v>0</v>
      </c>
      <c r="G4021">
        <f t="shared" si="748"/>
        <v>0</v>
      </c>
      <c r="H4021">
        <f t="shared" si="755"/>
        <v>0</v>
      </c>
      <c r="I4021">
        <f t="shared" si="750"/>
        <v>0</v>
      </c>
      <c r="J4021" t="str">
        <f t="shared" si="751"/>
        <v/>
      </c>
      <c r="L4021">
        <f t="shared" si="752"/>
        <v>64.538613452431605</v>
      </c>
      <c r="M4021">
        <f t="shared" si="756"/>
        <v>-183.7385153586979</v>
      </c>
      <c r="N4021">
        <f t="shared" si="757"/>
        <v>10.452279752826144</v>
      </c>
    </row>
    <row r="4022" spans="2:14" x14ac:dyDescent="0.25">
      <c r="B4022">
        <f t="shared" si="753"/>
        <v>4.0039999999996718</v>
      </c>
      <c r="C4022">
        <f t="shared" si="746"/>
        <v>5.3956743547363546</v>
      </c>
      <c r="D4022">
        <f t="shared" si="754"/>
        <v>0</v>
      </c>
      <c r="E4022">
        <f t="shared" si="747"/>
        <v>64.60264197640825</v>
      </c>
      <c r="F4022">
        <f t="shared" si="749"/>
        <v>0</v>
      </c>
      <c r="G4022">
        <f t="shared" si="748"/>
        <v>0</v>
      </c>
      <c r="H4022">
        <f t="shared" si="755"/>
        <v>0</v>
      </c>
      <c r="I4022">
        <f t="shared" si="750"/>
        <v>0</v>
      </c>
      <c r="J4022" t="str">
        <f t="shared" si="751"/>
        <v/>
      </c>
      <c r="L4022">
        <f t="shared" si="752"/>
        <v>64.529451241549651</v>
      </c>
      <c r="M4022">
        <f t="shared" si="756"/>
        <v>-183.68627624852252</v>
      </c>
      <c r="N4022">
        <f t="shared" si="757"/>
        <v>10.447821978232241</v>
      </c>
    </row>
    <row r="4023" spans="2:14" x14ac:dyDescent="0.25">
      <c r="B4023">
        <f t="shared" si="753"/>
        <v>4.0049999999996722</v>
      </c>
      <c r="C4023">
        <f t="shared" si="746"/>
        <v>5.3966433943660004</v>
      </c>
      <c r="D4023">
        <f t="shared" si="754"/>
        <v>0</v>
      </c>
      <c r="E4023">
        <f t="shared" si="747"/>
        <v>64.593460273437515</v>
      </c>
      <c r="F4023">
        <f t="shared" si="749"/>
        <v>0</v>
      </c>
      <c r="G4023">
        <f t="shared" si="748"/>
        <v>0</v>
      </c>
      <c r="H4023">
        <f t="shared" si="755"/>
        <v>0</v>
      </c>
      <c r="I4023">
        <f t="shared" si="750"/>
        <v>0</v>
      </c>
      <c r="J4023" t="str">
        <f t="shared" si="751"/>
        <v/>
      </c>
      <c r="L4023">
        <f t="shared" si="752"/>
        <v>64.520291631721179</v>
      </c>
      <c r="M4023">
        <f t="shared" si="756"/>
        <v>-183.63405941471456</v>
      </c>
      <c r="N4023">
        <f t="shared" si="757"/>
        <v>10.443366818435607</v>
      </c>
    </row>
    <row r="4024" spans="2:14" x14ac:dyDescent="0.25">
      <c r="B4024">
        <f t="shared" si="753"/>
        <v>4.0059999999996725</v>
      </c>
      <c r="C4024">
        <f t="shared" si="746"/>
        <v>5.3976122962701023</v>
      </c>
      <c r="D4024">
        <f t="shared" si="754"/>
        <v>0</v>
      </c>
      <c r="E4024">
        <f t="shared" si="747"/>
        <v>64.584281180195305</v>
      </c>
      <c r="F4024">
        <f t="shared" si="749"/>
        <v>0</v>
      </c>
      <c r="G4024">
        <f t="shared" si="748"/>
        <v>0</v>
      </c>
      <c r="H4024">
        <f t="shared" si="755"/>
        <v>0</v>
      </c>
      <c r="I4024">
        <f t="shared" si="750"/>
        <v>0</v>
      </c>
      <c r="J4024" t="str">
        <f t="shared" si="751"/>
        <v/>
      </c>
      <c r="L4024">
        <f t="shared" si="752"/>
        <v>64.511134621838735</v>
      </c>
      <c r="M4024">
        <f t="shared" si="756"/>
        <v>-183.58186484420003</v>
      </c>
      <c r="N4024">
        <f t="shared" si="757"/>
        <v>10.438914046062564</v>
      </c>
    </row>
    <row r="4025" spans="2:14" x14ac:dyDescent="0.25">
      <c r="B4025">
        <f t="shared" si="753"/>
        <v>4.0069999999996728</v>
      </c>
      <c r="C4025">
        <f t="shared" si="746"/>
        <v>5.3985810604878051</v>
      </c>
      <c r="D4025">
        <f t="shared" si="754"/>
        <v>0</v>
      </c>
      <c r="E4025">
        <f t="shared" si="747"/>
        <v>64.575104695569067</v>
      </c>
      <c r="F4025">
        <f t="shared" si="749"/>
        <v>0</v>
      </c>
      <c r="G4025">
        <f t="shared" si="748"/>
        <v>0</v>
      </c>
      <c r="H4025">
        <f t="shared" si="755"/>
        <v>0</v>
      </c>
      <c r="I4025">
        <f t="shared" si="750"/>
        <v>0</v>
      </c>
      <c r="J4025" t="str">
        <f t="shared" si="751"/>
        <v/>
      </c>
      <c r="L4025">
        <f t="shared" si="752"/>
        <v>64.501980210795466</v>
      </c>
      <c r="M4025">
        <f t="shared" si="756"/>
        <v>-183.52969252475759</v>
      </c>
      <c r="N4025">
        <f t="shared" si="757"/>
        <v>10.434463888486789</v>
      </c>
    </row>
    <row r="4026" spans="2:14" x14ac:dyDescent="0.25">
      <c r="B4026">
        <f t="shared" si="753"/>
        <v>4.0079999999996732</v>
      </c>
      <c r="C4026">
        <f t="shared" si="746"/>
        <v>5.3995496870582382</v>
      </c>
      <c r="D4026">
        <f t="shared" si="754"/>
        <v>0</v>
      </c>
      <c r="E4026">
        <f t="shared" si="747"/>
        <v>64.565930818446887</v>
      </c>
      <c r="F4026">
        <f t="shared" si="749"/>
        <v>0</v>
      </c>
      <c r="G4026">
        <f t="shared" si="748"/>
        <v>0</v>
      </c>
      <c r="H4026">
        <f t="shared" si="755"/>
        <v>0</v>
      </c>
      <c r="I4026">
        <f t="shared" si="750"/>
        <v>0</v>
      </c>
      <c r="J4026" t="str">
        <f t="shared" si="751"/>
        <v/>
      </c>
      <c r="L4026">
        <f t="shared" si="752"/>
        <v>64.492828397485198</v>
      </c>
      <c r="M4026">
        <f t="shared" si="756"/>
        <v>-183.47754244359749</v>
      </c>
      <c r="N4026">
        <f t="shared" si="757"/>
        <v>10.430016232021444</v>
      </c>
    </row>
    <row r="4027" spans="2:14" x14ac:dyDescent="0.25">
      <c r="B4027">
        <f t="shared" si="753"/>
        <v>4.0089999999996735</v>
      </c>
      <c r="C4027">
        <f t="shared" si="746"/>
        <v>5.4005181760205145</v>
      </c>
      <c r="D4027">
        <f t="shared" si="754"/>
        <v>0</v>
      </c>
      <c r="E4027">
        <f t="shared" si="747"/>
        <v>64.55675954771749</v>
      </c>
      <c r="F4027">
        <f t="shared" si="749"/>
        <v>0</v>
      </c>
      <c r="G4027">
        <f t="shared" si="748"/>
        <v>0</v>
      </c>
      <c r="H4027">
        <f t="shared" si="755"/>
        <v>0</v>
      </c>
      <c r="I4027">
        <f t="shared" si="750"/>
        <v>0</v>
      </c>
      <c r="J4027" t="str">
        <f t="shared" si="751"/>
        <v/>
      </c>
      <c r="L4027">
        <f t="shared" si="752"/>
        <v>64.483679180802326</v>
      </c>
      <c r="M4027">
        <f t="shared" si="756"/>
        <v>-183.42541458792994</v>
      </c>
      <c r="N4027">
        <f t="shared" si="757"/>
        <v>10.425571076666529</v>
      </c>
    </row>
    <row r="4028" spans="2:14" x14ac:dyDescent="0.25">
      <c r="B4028">
        <f t="shared" si="753"/>
        <v>4.0099999999996738</v>
      </c>
      <c r="C4028">
        <f t="shared" si="746"/>
        <v>5.4014865274137307</v>
      </c>
      <c r="D4028">
        <f t="shared" si="754"/>
        <v>0</v>
      </c>
      <c r="E4028">
        <f t="shared" si="747"/>
        <v>64.547590882270228</v>
      </c>
      <c r="F4028">
        <f t="shared" si="749"/>
        <v>0</v>
      </c>
      <c r="G4028">
        <f t="shared" si="748"/>
        <v>0</v>
      </c>
      <c r="H4028">
        <f t="shared" si="755"/>
        <v>0</v>
      </c>
      <c r="I4028">
        <f t="shared" si="750"/>
        <v>0</v>
      </c>
      <c r="J4028" t="str">
        <f t="shared" si="751"/>
        <v/>
      </c>
      <c r="L4028">
        <f t="shared" si="752"/>
        <v>64.474532559641929</v>
      </c>
      <c r="M4028">
        <f t="shared" si="756"/>
        <v>-183.37330894524939</v>
      </c>
      <c r="N4028">
        <f t="shared" si="757"/>
        <v>10.421128536108881</v>
      </c>
    </row>
    <row r="4029" spans="2:14" x14ac:dyDescent="0.25">
      <c r="B4029">
        <f t="shared" si="753"/>
        <v>4.0109999999996742</v>
      </c>
      <c r="C4029">
        <f t="shared" si="746"/>
        <v>5.4024547412769648</v>
      </c>
      <c r="D4029">
        <f t="shared" si="754"/>
        <v>0</v>
      </c>
      <c r="E4029">
        <f t="shared" si="747"/>
        <v>64.538424820995075</v>
      </c>
      <c r="F4029">
        <f t="shared" si="749"/>
        <v>0</v>
      </c>
      <c r="G4029">
        <f t="shared" si="748"/>
        <v>0</v>
      </c>
      <c r="H4029">
        <f t="shared" si="755"/>
        <v>0</v>
      </c>
      <c r="I4029">
        <f t="shared" si="750"/>
        <v>0</v>
      </c>
      <c r="J4029" t="str">
        <f t="shared" si="751"/>
        <v/>
      </c>
      <c r="L4029">
        <f t="shared" si="752"/>
        <v>64.465388532899667</v>
      </c>
      <c r="M4029">
        <f t="shared" si="756"/>
        <v>-183.3212255030503</v>
      </c>
      <c r="N4029">
        <f t="shared" si="757"/>
        <v>10.416688496661664</v>
      </c>
    </row>
    <row r="4030" spans="2:14" x14ac:dyDescent="0.25">
      <c r="B4030">
        <f t="shared" si="753"/>
        <v>4.0119999999996745</v>
      </c>
      <c r="C4030">
        <f t="shared" si="746"/>
        <v>5.4034228176492798</v>
      </c>
      <c r="D4030">
        <f t="shared" si="754"/>
        <v>0</v>
      </c>
      <c r="E4030">
        <f t="shared" si="747"/>
        <v>64.529261362782648</v>
      </c>
      <c r="F4030">
        <f t="shared" si="749"/>
        <v>0</v>
      </c>
      <c r="G4030">
        <f t="shared" si="748"/>
        <v>0</v>
      </c>
      <c r="H4030">
        <f t="shared" si="755"/>
        <v>0</v>
      </c>
      <c r="I4030">
        <f t="shared" si="750"/>
        <v>0</v>
      </c>
      <c r="J4030" t="str">
        <f t="shared" si="751"/>
        <v/>
      </c>
      <c r="L4030">
        <f t="shared" si="752"/>
        <v>64.456247099471852</v>
      </c>
      <c r="M4030">
        <f t="shared" si="756"/>
        <v>-183.26916424854289</v>
      </c>
      <c r="N4030">
        <f t="shared" si="757"/>
        <v>10.412250844638038</v>
      </c>
    </row>
    <row r="4031" spans="2:14" x14ac:dyDescent="0.25">
      <c r="B4031">
        <f t="shared" si="753"/>
        <v>4.0129999999996748</v>
      </c>
      <c r="C4031">
        <f t="shared" si="746"/>
        <v>5.4043907565697218</v>
      </c>
      <c r="D4031">
        <f t="shared" si="754"/>
        <v>0</v>
      </c>
      <c r="E4031">
        <f t="shared" si="747"/>
        <v>64.520100506524187</v>
      </c>
      <c r="F4031">
        <f t="shared" si="749"/>
        <v>0</v>
      </c>
      <c r="G4031">
        <f t="shared" si="748"/>
        <v>0</v>
      </c>
      <c r="H4031">
        <f t="shared" si="755"/>
        <v>0</v>
      </c>
      <c r="I4031">
        <f t="shared" si="750"/>
        <v>0</v>
      </c>
      <c r="J4031" t="str">
        <f t="shared" si="751"/>
        <v/>
      </c>
      <c r="L4031">
        <f t="shared" si="752"/>
        <v>64.447108258255426</v>
      </c>
      <c r="M4031">
        <f t="shared" si="756"/>
        <v>-183.21712516922162</v>
      </c>
      <c r="N4031">
        <f t="shared" si="757"/>
        <v>10.40781580741168</v>
      </c>
    </row>
    <row r="4032" spans="2:14" x14ac:dyDescent="0.25">
      <c r="B4032">
        <f t="shared" si="753"/>
        <v>4.0139999999996752</v>
      </c>
      <c r="C4032">
        <f t="shared" si="746"/>
        <v>5.40535855807732</v>
      </c>
      <c r="D4032">
        <f t="shared" si="754"/>
        <v>0</v>
      </c>
      <c r="E4032">
        <f t="shared" si="747"/>
        <v>64.510942251111572</v>
      </c>
      <c r="F4032">
        <f t="shared" si="749"/>
        <v>0</v>
      </c>
      <c r="G4032">
        <f t="shared" si="748"/>
        <v>0</v>
      </c>
      <c r="H4032">
        <f t="shared" si="755"/>
        <v>0</v>
      </c>
      <c r="I4032">
        <f t="shared" si="750"/>
        <v>0</v>
      </c>
      <c r="J4032" t="str">
        <f t="shared" si="751"/>
        <v/>
      </c>
      <c r="L4032">
        <f t="shared" si="752"/>
        <v>64.437972008147923</v>
      </c>
      <c r="M4032">
        <f t="shared" si="756"/>
        <v>-183.1651082522967</v>
      </c>
      <c r="N4032">
        <f t="shared" si="757"/>
        <v>10.40338338498259</v>
      </c>
    </row>
    <row r="4033" spans="2:14" x14ac:dyDescent="0.25">
      <c r="B4033">
        <f t="shared" si="753"/>
        <v>4.0149999999996755</v>
      </c>
      <c r="C4033">
        <f t="shared" si="746"/>
        <v>5.4063262222110868</v>
      </c>
      <c r="D4033">
        <f t="shared" si="754"/>
        <v>0</v>
      </c>
      <c r="E4033">
        <f t="shared" si="747"/>
        <v>64.501786595437295</v>
      </c>
      <c r="F4033">
        <f t="shared" si="749"/>
        <v>0</v>
      </c>
      <c r="G4033">
        <f t="shared" si="748"/>
        <v>0</v>
      </c>
      <c r="H4033">
        <f t="shared" si="755"/>
        <v>0</v>
      </c>
      <c r="I4033">
        <f t="shared" si="750"/>
        <v>0</v>
      </c>
      <c r="J4033" t="str">
        <f t="shared" si="751"/>
        <v/>
      </c>
      <c r="L4033">
        <f t="shared" si="752"/>
        <v>64.428838348047549</v>
      </c>
      <c r="M4033">
        <f t="shared" si="756"/>
        <v>-183.11311348554682</v>
      </c>
      <c r="N4033">
        <f t="shared" si="757"/>
        <v>10.398953349977091</v>
      </c>
    </row>
    <row r="4034" spans="2:14" x14ac:dyDescent="0.25">
      <c r="B4034">
        <f t="shared" si="753"/>
        <v>4.0159999999996758</v>
      </c>
      <c r="C4034">
        <f t="shared" si="746"/>
        <v>5.4072937490100186</v>
      </c>
      <c r="D4034">
        <f t="shared" si="754"/>
        <v>0</v>
      </c>
      <c r="E4034">
        <f t="shared" si="747"/>
        <v>64.492633538394486</v>
      </c>
      <c r="F4034">
        <f t="shared" si="749"/>
        <v>0</v>
      </c>
      <c r="G4034">
        <f t="shared" si="748"/>
        <v>0</v>
      </c>
      <c r="H4034">
        <f t="shared" si="755"/>
        <v>0</v>
      </c>
      <c r="I4034">
        <f t="shared" si="750"/>
        <v>0</v>
      </c>
      <c r="J4034" t="str">
        <f t="shared" si="751"/>
        <v/>
      </c>
      <c r="L4034">
        <f t="shared" si="752"/>
        <v>64.419707276853089</v>
      </c>
      <c r="M4034">
        <f t="shared" si="756"/>
        <v>-183.06114085618219</v>
      </c>
      <c r="N4034">
        <f t="shared" si="757"/>
        <v>10.394525816082023</v>
      </c>
    </row>
    <row r="4035" spans="2:14" x14ac:dyDescent="0.25">
      <c r="B4035">
        <f t="shared" si="753"/>
        <v>4.0169999999996762</v>
      </c>
      <c r="C4035">
        <f t="shared" si="746"/>
        <v>5.4082611385130948</v>
      </c>
      <c r="D4035">
        <f t="shared" si="754"/>
        <v>0</v>
      </c>
      <c r="E4035">
        <f t="shared" si="747"/>
        <v>64.483483078876901</v>
      </c>
      <c r="F4035">
        <f t="shared" si="749"/>
        <v>0</v>
      </c>
      <c r="G4035">
        <f t="shared" si="748"/>
        <v>0</v>
      </c>
      <c r="H4035">
        <f t="shared" si="755"/>
        <v>0</v>
      </c>
      <c r="I4035">
        <f t="shared" si="750"/>
        <v>0</v>
      </c>
      <c r="J4035" t="str">
        <f t="shared" si="751"/>
        <v/>
      </c>
      <c r="L4035">
        <f t="shared" si="752"/>
        <v>64.410578793463998</v>
      </c>
      <c r="M4035">
        <f t="shared" si="756"/>
        <v>-183.00919035169727</v>
      </c>
      <c r="N4035">
        <f t="shared" si="757"/>
        <v>10.390100896984222</v>
      </c>
    </row>
    <row r="4036" spans="2:14" x14ac:dyDescent="0.25">
      <c r="B4036">
        <f t="shared" si="753"/>
        <v>4.0179999999996765</v>
      </c>
      <c r="C4036">
        <f t="shared" si="746"/>
        <v>5.409228390759278</v>
      </c>
      <c r="D4036">
        <f t="shared" si="754"/>
        <v>0</v>
      </c>
      <c r="E4036">
        <f t="shared" si="747"/>
        <v>64.474335215778936</v>
      </c>
      <c r="F4036">
        <f t="shared" si="749"/>
        <v>0</v>
      </c>
      <c r="G4036">
        <f t="shared" si="748"/>
        <v>0</v>
      </c>
      <c r="H4036">
        <f t="shared" si="755"/>
        <v>0</v>
      </c>
      <c r="I4036">
        <f t="shared" si="750"/>
        <v>0</v>
      </c>
      <c r="J4036" t="str">
        <f t="shared" si="751"/>
        <v/>
      </c>
      <c r="L4036">
        <f t="shared" si="752"/>
        <v>64.401452896780299</v>
      </c>
      <c r="M4036">
        <f t="shared" si="756"/>
        <v>-182.95726195930229</v>
      </c>
      <c r="N4036">
        <f t="shared" si="757"/>
        <v>10.385678478996851</v>
      </c>
    </row>
    <row r="4037" spans="2:14" x14ac:dyDescent="0.25">
      <c r="B4037">
        <f t="shared" si="753"/>
        <v>4.0189999999996768</v>
      </c>
      <c r="C4037">
        <f t="shared" si="746"/>
        <v>5.4101955057875148</v>
      </c>
      <c r="D4037">
        <f t="shared" si="754"/>
        <v>0</v>
      </c>
      <c r="E4037">
        <f t="shared" si="747"/>
        <v>64.465189947995597</v>
      </c>
      <c r="F4037">
        <f t="shared" si="749"/>
        <v>0</v>
      </c>
      <c r="G4037">
        <f t="shared" si="748"/>
        <v>0</v>
      </c>
      <c r="H4037">
        <f t="shared" si="755"/>
        <v>0</v>
      </c>
      <c r="I4037">
        <f t="shared" si="750"/>
        <v>0</v>
      </c>
      <c r="J4037" t="str">
        <f t="shared" si="751"/>
        <v/>
      </c>
      <c r="L4037">
        <f t="shared" si="752"/>
        <v>64.392329585702697</v>
      </c>
      <c r="M4037">
        <f t="shared" si="756"/>
        <v>-182.9053556667759</v>
      </c>
      <c r="N4037">
        <f t="shared" si="757"/>
        <v>10.381258448433073</v>
      </c>
    </row>
    <row r="4038" spans="2:14" x14ac:dyDescent="0.25">
      <c r="B4038">
        <f t="shared" si="753"/>
        <v>4.0199999999996772</v>
      </c>
      <c r="C4038">
        <f t="shared" si="746"/>
        <v>5.4111624836367351</v>
      </c>
      <c r="D4038">
        <f t="shared" si="754"/>
        <v>0</v>
      </c>
      <c r="E4038">
        <f t="shared" si="747"/>
        <v>64.456047274422531</v>
      </c>
      <c r="F4038">
        <f t="shared" si="749"/>
        <v>0</v>
      </c>
      <c r="G4038">
        <f t="shared" si="748"/>
        <v>0</v>
      </c>
      <c r="H4038">
        <f t="shared" si="755"/>
        <v>0</v>
      </c>
      <c r="I4038">
        <f t="shared" si="750"/>
        <v>0</v>
      </c>
      <c r="J4038" t="str">
        <f t="shared" si="751"/>
        <v/>
      </c>
      <c r="L4038">
        <f t="shared" si="752"/>
        <v>64.38320885913248</v>
      </c>
      <c r="M4038">
        <f t="shared" si="756"/>
        <v>-182.85347146132835</v>
      </c>
      <c r="N4038">
        <f t="shared" si="757"/>
        <v>10.376841032666562</v>
      </c>
    </row>
    <row r="4039" spans="2:14" x14ac:dyDescent="0.25">
      <c r="B4039">
        <f t="shared" si="753"/>
        <v>4.0209999999996775</v>
      </c>
      <c r="C4039">
        <f t="shared" si="746"/>
        <v>5.4121293243458517</v>
      </c>
      <c r="D4039">
        <f t="shared" si="754"/>
        <v>0</v>
      </c>
      <c r="E4039">
        <f t="shared" si="747"/>
        <v>64.446907193955994</v>
      </c>
      <c r="F4039">
        <f t="shared" si="749"/>
        <v>0</v>
      </c>
      <c r="G4039">
        <f t="shared" si="748"/>
        <v>0</v>
      </c>
      <c r="H4039">
        <f t="shared" si="755"/>
        <v>0</v>
      </c>
      <c r="I4039">
        <f t="shared" si="750"/>
        <v>0</v>
      </c>
      <c r="J4039" t="str">
        <f t="shared" si="751"/>
        <v/>
      </c>
      <c r="L4039">
        <f t="shared" si="752"/>
        <v>64.374090715971576</v>
      </c>
      <c r="M4039">
        <f t="shared" si="756"/>
        <v>-182.8016093307383</v>
      </c>
      <c r="N4039">
        <f t="shared" si="757"/>
        <v>10.37242611801048</v>
      </c>
    </row>
    <row r="4040" spans="2:14" x14ac:dyDescent="0.25">
      <c r="B4040">
        <f t="shared" si="753"/>
        <v>4.0219999999996778</v>
      </c>
      <c r="C4040">
        <f t="shared" si="746"/>
        <v>5.4130960279537614</v>
      </c>
      <c r="D4040">
        <f t="shared" si="754"/>
        <v>0</v>
      </c>
      <c r="E4040">
        <f t="shared" si="747"/>
        <v>64.437769705492883</v>
      </c>
      <c r="F4040">
        <f t="shared" si="749"/>
        <v>0</v>
      </c>
      <c r="G4040">
        <f t="shared" si="748"/>
        <v>0</v>
      </c>
      <c r="H4040">
        <f t="shared" si="755"/>
        <v>0</v>
      </c>
      <c r="I4040">
        <f t="shared" si="750"/>
        <v>0</v>
      </c>
      <c r="J4040" t="str">
        <f t="shared" si="751"/>
        <v/>
      </c>
      <c r="L4040">
        <f t="shared" si="752"/>
        <v>64.364975155122522</v>
      </c>
      <c r="M4040">
        <f t="shared" si="756"/>
        <v>-182.74976926221598</v>
      </c>
      <c r="N4040">
        <f t="shared" si="757"/>
        <v>10.368013704464829</v>
      </c>
    </row>
    <row r="4041" spans="2:14" x14ac:dyDescent="0.25">
      <c r="B4041">
        <f t="shared" si="753"/>
        <v>4.0229999999996782</v>
      </c>
      <c r="C4041">
        <f t="shared" si="746"/>
        <v>5.4140625944993435</v>
      </c>
      <c r="D4041">
        <f t="shared" si="754"/>
        <v>0</v>
      </c>
      <c r="E4041">
        <f t="shared" si="747"/>
        <v>64.42863480793072</v>
      </c>
      <c r="F4041">
        <f t="shared" si="749"/>
        <v>0</v>
      </c>
      <c r="G4041">
        <f t="shared" si="748"/>
        <v>0</v>
      </c>
      <c r="H4041">
        <f t="shared" si="755"/>
        <v>0</v>
      </c>
      <c r="I4041">
        <f t="shared" si="750"/>
        <v>0</v>
      </c>
      <c r="J4041" t="str">
        <f t="shared" si="751"/>
        <v/>
      </c>
      <c r="L4041">
        <f t="shared" si="752"/>
        <v>64.355862175488497</v>
      </c>
      <c r="M4041">
        <f t="shared" si="756"/>
        <v>-182.69795124325583</v>
      </c>
      <c r="N4041">
        <f t="shared" si="757"/>
        <v>10.363603792029608</v>
      </c>
    </row>
    <row r="4042" spans="2:14" x14ac:dyDescent="0.25">
      <c r="B4042">
        <f t="shared" si="753"/>
        <v>4.0239999999996785</v>
      </c>
      <c r="C4042">
        <f t="shared" si="746"/>
        <v>5.4150290240214627</v>
      </c>
      <c r="D4042">
        <f t="shared" si="754"/>
        <v>0</v>
      </c>
      <c r="E4042">
        <f t="shared" si="747"/>
        <v>64.419502500167653</v>
      </c>
      <c r="F4042">
        <f t="shared" si="749"/>
        <v>0</v>
      </c>
      <c r="G4042">
        <f t="shared" si="748"/>
        <v>0</v>
      </c>
      <c r="H4042">
        <f t="shared" si="755"/>
        <v>0</v>
      </c>
      <c r="I4042">
        <f t="shared" si="750"/>
        <v>0</v>
      </c>
      <c r="J4042" t="str">
        <f t="shared" si="751"/>
        <v/>
      </c>
      <c r="L4042">
        <f t="shared" si="752"/>
        <v>64.346751775973274</v>
      </c>
      <c r="M4042">
        <f t="shared" si="756"/>
        <v>-182.64615526135231</v>
      </c>
      <c r="N4042">
        <f t="shared" si="757"/>
        <v>10.359196380704816</v>
      </c>
    </row>
    <row r="4043" spans="2:14" x14ac:dyDescent="0.25">
      <c r="B4043">
        <f t="shared" si="753"/>
        <v>4.0249999999996788</v>
      </c>
      <c r="C4043">
        <f t="shared" si="746"/>
        <v>5.4159953165589654</v>
      </c>
      <c r="D4043">
        <f t="shared" si="754"/>
        <v>0</v>
      </c>
      <c r="E4043">
        <f t="shared" si="747"/>
        <v>64.410372781102438</v>
      </c>
      <c r="F4043">
        <f t="shared" si="749"/>
        <v>0</v>
      </c>
      <c r="G4043">
        <f t="shared" si="748"/>
        <v>0</v>
      </c>
      <c r="H4043">
        <f t="shared" si="755"/>
        <v>0</v>
      </c>
      <c r="I4043">
        <f t="shared" si="750"/>
        <v>0</v>
      </c>
      <c r="J4043" t="str">
        <f t="shared" si="751"/>
        <v/>
      </c>
      <c r="L4043">
        <f t="shared" si="752"/>
        <v>64.337643955481283</v>
      </c>
      <c r="M4043">
        <f t="shared" si="756"/>
        <v>-182.59438130428407</v>
      </c>
      <c r="N4043">
        <f t="shared" si="757"/>
        <v>10.354791356803617</v>
      </c>
    </row>
    <row r="4044" spans="2:14" x14ac:dyDescent="0.25">
      <c r="B4044">
        <f t="shared" si="753"/>
        <v>4.0259999999996792</v>
      </c>
      <c r="C4044">
        <f t="shared" si="746"/>
        <v>5.4169614721506818</v>
      </c>
      <c r="D4044">
        <f t="shared" si="754"/>
        <v>0</v>
      </c>
      <c r="E4044">
        <f t="shared" si="747"/>
        <v>64.401245649634475</v>
      </c>
      <c r="F4044">
        <f t="shared" si="749"/>
        <v>0</v>
      </c>
      <c r="G4044">
        <f t="shared" si="748"/>
        <v>0</v>
      </c>
      <c r="H4044">
        <f t="shared" si="755"/>
        <v>0</v>
      </c>
      <c r="I4044">
        <f t="shared" si="750"/>
        <v>0</v>
      </c>
      <c r="J4044" t="str">
        <f t="shared" si="751"/>
        <v/>
      </c>
      <c r="L4044">
        <f t="shared" si="752"/>
        <v>64.328538712917521</v>
      </c>
      <c r="M4044">
        <f t="shared" si="756"/>
        <v>-182.54262935926135</v>
      </c>
      <c r="N4044">
        <f t="shared" si="757"/>
        <v>10.350388947699685</v>
      </c>
    </row>
    <row r="4045" spans="2:14" x14ac:dyDescent="0.25">
      <c r="B4045">
        <f t="shared" si="753"/>
        <v>4.0269999999996795</v>
      </c>
      <c r="C4045">
        <f t="shared" si="746"/>
        <v>5.4179274908354262</v>
      </c>
      <c r="D4045">
        <f t="shared" si="754"/>
        <v>0</v>
      </c>
      <c r="E4045">
        <f t="shared" si="747"/>
        <v>64.392121104663786</v>
      </c>
      <c r="F4045">
        <f t="shared" si="749"/>
        <v>0</v>
      </c>
      <c r="G4045">
        <f t="shared" si="748"/>
        <v>0</v>
      </c>
      <c r="H4045">
        <f t="shared" si="755"/>
        <v>0</v>
      </c>
      <c r="I4045">
        <f t="shared" si="750"/>
        <v>0</v>
      </c>
      <c r="J4045" t="str">
        <f t="shared" si="751"/>
        <v/>
      </c>
      <c r="L4045">
        <f t="shared" si="752"/>
        <v>64.319436047187651</v>
      </c>
      <c r="M4045">
        <f t="shared" si="756"/>
        <v>-182.49089941377861</v>
      </c>
      <c r="N4045">
        <f t="shared" si="757"/>
        <v>10.34598915339302</v>
      </c>
    </row>
    <row r="4046" spans="2:14" x14ac:dyDescent="0.25">
      <c r="B4046">
        <f t="shared" si="753"/>
        <v>4.0279999999996798</v>
      </c>
      <c r="C4046">
        <f t="shared" si="746"/>
        <v>5.4188933726519961</v>
      </c>
      <c r="D4046">
        <f t="shared" si="754"/>
        <v>0</v>
      </c>
      <c r="E4046">
        <f t="shared" si="747"/>
        <v>64.382999145091006</v>
      </c>
      <c r="F4046">
        <f t="shared" si="749"/>
        <v>0</v>
      </c>
      <c r="G4046">
        <f t="shared" si="748"/>
        <v>0</v>
      </c>
      <c r="H4046">
        <f t="shared" si="755"/>
        <v>0</v>
      </c>
      <c r="I4046">
        <f t="shared" si="750"/>
        <v>0</v>
      </c>
      <c r="J4046" t="str">
        <f t="shared" si="751"/>
        <v/>
      </c>
      <c r="L4046">
        <f t="shared" si="752"/>
        <v>64.31033595719795</v>
      </c>
      <c r="M4046">
        <f t="shared" si="756"/>
        <v>-182.43919145561449</v>
      </c>
      <c r="N4046">
        <f t="shared" si="757"/>
        <v>10.341591632823111</v>
      </c>
    </row>
    <row r="4047" spans="2:14" x14ac:dyDescent="0.25">
      <c r="B4047">
        <f t="shared" si="753"/>
        <v>4.0289999999996802</v>
      </c>
      <c r="C4047">
        <f t="shared" si="746"/>
        <v>5.4198591176391728</v>
      </c>
      <c r="D4047">
        <f t="shared" si="754"/>
        <v>0</v>
      </c>
      <c r="E4047">
        <f t="shared" si="747"/>
        <v>64.373879769817393</v>
      </c>
      <c r="F4047">
        <f t="shared" si="749"/>
        <v>0</v>
      </c>
      <c r="G4047">
        <f t="shared" si="748"/>
        <v>0</v>
      </c>
      <c r="H4047">
        <f t="shared" si="755"/>
        <v>0</v>
      </c>
      <c r="I4047">
        <f t="shared" si="750"/>
        <v>0</v>
      </c>
      <c r="J4047" t="str">
        <f t="shared" si="751"/>
        <v/>
      </c>
      <c r="L4047">
        <f t="shared" si="752"/>
        <v>64.301238441855304</v>
      </c>
      <c r="M4047">
        <f t="shared" si="756"/>
        <v>-182.38750547226346</v>
      </c>
      <c r="N4047">
        <f t="shared" si="757"/>
        <v>10.337196613363631</v>
      </c>
    </row>
    <row r="4048" spans="2:14" x14ac:dyDescent="0.25">
      <c r="B4048">
        <f t="shared" si="753"/>
        <v>4.0299999999996805</v>
      </c>
      <c r="C4048">
        <f t="shared" si="746"/>
        <v>5.4208247258357201</v>
      </c>
      <c r="D4048">
        <f t="shared" si="754"/>
        <v>0</v>
      </c>
      <c r="E4048">
        <f t="shared" si="747"/>
        <v>64.364762977744832</v>
      </c>
      <c r="F4048">
        <f t="shared" si="749"/>
        <v>0</v>
      </c>
      <c r="G4048">
        <f t="shared" si="748"/>
        <v>0</v>
      </c>
      <c r="H4048">
        <f t="shared" si="755"/>
        <v>0</v>
      </c>
      <c r="I4048">
        <f t="shared" si="750"/>
        <v>0</v>
      </c>
      <c r="J4048" t="str">
        <f t="shared" si="751"/>
        <v/>
      </c>
      <c r="L4048">
        <f t="shared" si="752"/>
        <v>64.292143500067198</v>
      </c>
      <c r="M4048">
        <f t="shared" si="756"/>
        <v>-182.33584145121995</v>
      </c>
      <c r="N4048">
        <f t="shared" si="757"/>
        <v>10.332804208701418</v>
      </c>
    </row>
    <row r="4049" spans="2:14" x14ac:dyDescent="0.25">
      <c r="B4049">
        <f t="shared" si="753"/>
        <v>4.0309999999996808</v>
      </c>
      <c r="C4049">
        <f t="shared" ref="C4049:C4112" si="758">C4048+E4048*$B$3*$B$8</f>
        <v>5.4217901972803864</v>
      </c>
      <c r="D4049">
        <f t="shared" si="754"/>
        <v>0</v>
      </c>
      <c r="E4049">
        <f t="shared" ref="E4049:E4112" si="759">E4048+$B$8*(((D4048*$B$3)-$B$2*E4048^2)/$B$1)</f>
        <v>64.355648767775833</v>
      </c>
      <c r="F4049">
        <f t="shared" si="749"/>
        <v>0</v>
      </c>
      <c r="G4049">
        <f t="shared" si="748"/>
        <v>0</v>
      </c>
      <c r="H4049">
        <f t="shared" si="755"/>
        <v>0</v>
      </c>
      <c r="I4049">
        <f t="shared" si="750"/>
        <v>0</v>
      </c>
      <c r="J4049" t="str">
        <f t="shared" si="751"/>
        <v/>
      </c>
      <c r="L4049">
        <f t="shared" si="752"/>
        <v>64.283051130741768</v>
      </c>
      <c r="M4049">
        <f t="shared" si="756"/>
        <v>-182.28419937997842</v>
      </c>
      <c r="N4049">
        <f t="shared" si="757"/>
        <v>10.328414305149636</v>
      </c>
    </row>
    <row r="4050" spans="2:14" x14ac:dyDescent="0.25">
      <c r="B4050">
        <f t="shared" si="753"/>
        <v>4.0319999999996812</v>
      </c>
      <c r="C4050">
        <f t="shared" si="758"/>
        <v>5.4227555320119034</v>
      </c>
      <c r="D4050">
        <f t="shared" si="754"/>
        <v>0</v>
      </c>
      <c r="E4050">
        <f t="shared" si="759"/>
        <v>64.346537138813531</v>
      </c>
      <c r="F4050">
        <f t="shared" si="749"/>
        <v>0</v>
      </c>
      <c r="G4050">
        <f t="shared" si="748"/>
        <v>0</v>
      </c>
      <c r="H4050">
        <f t="shared" si="755"/>
        <v>0</v>
      </c>
      <c r="I4050">
        <f t="shared" si="750"/>
        <v>0</v>
      </c>
      <c r="J4050" t="str">
        <f t="shared" si="751"/>
        <v/>
      </c>
      <c r="L4050">
        <f t="shared" si="752"/>
        <v>64.273961332787763</v>
      </c>
      <c r="M4050">
        <f t="shared" si="756"/>
        <v>-182.23257924603331</v>
      </c>
      <c r="N4050">
        <f t="shared" si="757"/>
        <v>10.324026789021445</v>
      </c>
    </row>
    <row r="4051" spans="2:14" x14ac:dyDescent="0.25">
      <c r="B4051">
        <f t="shared" si="753"/>
        <v>4.0329999999996815</v>
      </c>
      <c r="C4051">
        <f t="shared" si="758"/>
        <v>5.423720730068986</v>
      </c>
      <c r="D4051">
        <f t="shared" si="754"/>
        <v>0</v>
      </c>
      <c r="E4051">
        <f t="shared" si="759"/>
        <v>64.337428089761673</v>
      </c>
      <c r="F4051">
        <f t="shared" si="749"/>
        <v>0</v>
      </c>
      <c r="G4051">
        <f t="shared" ref="G4051:G4114" si="760">IF(C4051&lt;$B$5,$B$2*E4051^3,0)</f>
        <v>0</v>
      </c>
      <c r="H4051">
        <f t="shared" si="755"/>
        <v>0</v>
      </c>
      <c r="I4051">
        <f t="shared" si="750"/>
        <v>0</v>
      </c>
      <c r="J4051" t="str">
        <f t="shared" si="751"/>
        <v/>
      </c>
      <c r="L4051">
        <f t="shared" si="752"/>
        <v>64.264874105114529</v>
      </c>
      <c r="M4051">
        <f t="shared" si="756"/>
        <v>-182.18098103716329</v>
      </c>
      <c r="N4051">
        <f t="shared" si="757"/>
        <v>10.319641774003685</v>
      </c>
    </row>
    <row r="4052" spans="2:14" x14ac:dyDescent="0.25">
      <c r="B4052">
        <f t="shared" si="753"/>
        <v>4.0339999999996818</v>
      </c>
      <c r="C4052">
        <f t="shared" si="758"/>
        <v>5.4246857914903321</v>
      </c>
      <c r="D4052">
        <f t="shared" si="754"/>
        <v>0</v>
      </c>
      <c r="E4052">
        <f t="shared" si="759"/>
        <v>64.328321619524615</v>
      </c>
      <c r="F4052">
        <f t="shared" ref="F4052:F4115" si="761">D4052*E4052*$B$3</f>
        <v>0</v>
      </c>
      <c r="G4052">
        <f t="shared" si="760"/>
        <v>0</v>
      </c>
      <c r="H4052">
        <f t="shared" si="755"/>
        <v>0</v>
      </c>
      <c r="I4052">
        <f t="shared" ref="I4052:I4115" si="762">G4052+H4052</f>
        <v>0</v>
      </c>
      <c r="J4052" t="str">
        <f t="shared" ref="J4052:J4115" si="763">IF(C4052&lt;$B$5,E4052,"")</f>
        <v/>
      </c>
      <c r="L4052">
        <f t="shared" ref="L4052:L4115" si="764">$L$15/(B4052+$L$16)</f>
        <v>64.255789446632036</v>
      </c>
      <c r="M4052">
        <f t="shared" si="756"/>
        <v>-182.12940474114703</v>
      </c>
      <c r="N4052">
        <f t="shared" si="757"/>
        <v>10.315259146409517</v>
      </c>
    </row>
    <row r="4053" spans="2:14" x14ac:dyDescent="0.25">
      <c r="B4053">
        <f t="shared" ref="B4053:B4116" si="765">B4052+$B$8</f>
        <v>4.0349999999996822</v>
      </c>
      <c r="C4053">
        <f t="shared" si="758"/>
        <v>5.4256507163146246</v>
      </c>
      <c r="D4053">
        <f t="shared" ref="D4053:D4116" si="766">IF(C4053&lt;$B$5,$B$6*SIN(PI()*C4053/$B$5)+$B$7*SIN(2*PI()*C4053/$B$5),0)</f>
        <v>0</v>
      </c>
      <c r="E4053">
        <f t="shared" si="759"/>
        <v>64.31921772700737</v>
      </c>
      <c r="F4053">
        <f t="shared" si="761"/>
        <v>0</v>
      </c>
      <c r="G4053">
        <f t="shared" si="760"/>
        <v>0</v>
      </c>
      <c r="H4053">
        <f t="shared" ref="H4053:H4116" si="767">IF(C4053&lt;$B$5,$B$1*E4053*(E4053-E4052)/$B$8,0)</f>
        <v>0</v>
      </c>
      <c r="I4053">
        <f t="shared" si="762"/>
        <v>0</v>
      </c>
      <c r="J4053" t="str">
        <f t="shared" si="763"/>
        <v/>
      </c>
      <c r="L4053">
        <f t="shared" si="764"/>
        <v>64.24670735625088</v>
      </c>
      <c r="M4053">
        <f t="shared" ref="M4053:M4116" si="768">$M$14*(E4053-E4052)</f>
        <v>-182.07785034491053</v>
      </c>
      <c r="N4053">
        <f t="shared" si="757"/>
        <v>10.310879247299454</v>
      </c>
    </row>
    <row r="4054" spans="2:14" x14ac:dyDescent="0.25">
      <c r="B4054">
        <f t="shared" si="765"/>
        <v>4.0359999999996825</v>
      </c>
      <c r="C4054">
        <f t="shared" si="758"/>
        <v>5.4266155045805293</v>
      </c>
      <c r="D4054">
        <f t="shared" si="766"/>
        <v>0</v>
      </c>
      <c r="E4054">
        <f t="shared" si="759"/>
        <v>64.310116411115544</v>
      </c>
      <c r="F4054">
        <f t="shared" si="761"/>
        <v>0</v>
      </c>
      <c r="G4054">
        <f t="shared" si="760"/>
        <v>0</v>
      </c>
      <c r="H4054">
        <f t="shared" si="767"/>
        <v>0</v>
      </c>
      <c r="I4054">
        <f t="shared" si="762"/>
        <v>0</v>
      </c>
      <c r="J4054" t="str">
        <f t="shared" si="763"/>
        <v/>
      </c>
      <c r="L4054">
        <f t="shared" si="764"/>
        <v>64.237627832882268</v>
      </c>
      <c r="M4054">
        <f t="shared" si="768"/>
        <v>-182.02631783651668</v>
      </c>
      <c r="N4054">
        <f t="shared" ref="N4054:N4117" si="769">$N$14*$M$14*(E4054+E4052-2*E4053)</f>
        <v>10.306501621926145</v>
      </c>
    </row>
    <row r="4055" spans="2:14" x14ac:dyDescent="0.25">
      <c r="B4055">
        <f t="shared" si="765"/>
        <v>4.0369999999996828</v>
      </c>
      <c r="C4055">
        <f t="shared" si="758"/>
        <v>5.4275801563266963</v>
      </c>
      <c r="D4055">
        <f t="shared" si="766"/>
        <v>0</v>
      </c>
      <c r="E4055">
        <f t="shared" si="759"/>
        <v>64.301017670755357</v>
      </c>
      <c r="F4055">
        <f t="shared" si="761"/>
        <v>0</v>
      </c>
      <c r="G4055">
        <f t="shared" si="760"/>
        <v>0</v>
      </c>
      <c r="H4055">
        <f t="shared" si="767"/>
        <v>0</v>
      </c>
      <c r="I4055">
        <f t="shared" si="762"/>
        <v>0</v>
      </c>
      <c r="J4055" t="str">
        <f t="shared" si="763"/>
        <v/>
      </c>
      <c r="L4055">
        <f t="shared" si="764"/>
        <v>64.228550875438032</v>
      </c>
      <c r="M4055">
        <f t="shared" si="768"/>
        <v>-181.97480720374415</v>
      </c>
      <c r="N4055">
        <f t="shared" si="769"/>
        <v>10.302126497663266</v>
      </c>
    </row>
    <row r="4056" spans="2:14" x14ac:dyDescent="0.25">
      <c r="B4056">
        <f t="shared" si="765"/>
        <v>4.0379999999996832</v>
      </c>
      <c r="C4056">
        <f t="shared" si="758"/>
        <v>5.4285446715917578</v>
      </c>
      <c r="D4056">
        <f t="shared" si="766"/>
        <v>0</v>
      </c>
      <c r="E4056">
        <f t="shared" si="759"/>
        <v>64.291921504833667</v>
      </c>
      <c r="F4056">
        <f t="shared" si="761"/>
        <v>0</v>
      </c>
      <c r="G4056">
        <f t="shared" si="760"/>
        <v>0</v>
      </c>
      <c r="H4056">
        <f t="shared" si="767"/>
        <v>0</v>
      </c>
      <c r="I4056">
        <f t="shared" si="762"/>
        <v>0</v>
      </c>
      <c r="J4056" t="str">
        <f t="shared" si="763"/>
        <v/>
      </c>
      <c r="L4056">
        <f t="shared" si="764"/>
        <v>64.219476482830586</v>
      </c>
      <c r="M4056">
        <f t="shared" si="768"/>
        <v>-181.92331843380316</v>
      </c>
      <c r="N4056">
        <f t="shared" si="769"/>
        <v>10.297753988197655</v>
      </c>
    </row>
    <row r="4057" spans="2:14" x14ac:dyDescent="0.25">
      <c r="B4057">
        <f t="shared" si="765"/>
        <v>4.0389999999996835</v>
      </c>
      <c r="C4057">
        <f t="shared" si="758"/>
        <v>5.42950905041433</v>
      </c>
      <c r="D4057">
        <f t="shared" si="766"/>
        <v>0</v>
      </c>
      <c r="E4057">
        <f t="shared" si="759"/>
        <v>64.282827912257943</v>
      </c>
      <c r="F4057">
        <f t="shared" si="761"/>
        <v>0</v>
      </c>
      <c r="G4057">
        <f t="shared" si="760"/>
        <v>0</v>
      </c>
      <c r="H4057">
        <f t="shared" si="767"/>
        <v>0</v>
      </c>
      <c r="I4057">
        <f t="shared" si="762"/>
        <v>0</v>
      </c>
      <c r="J4057" t="str">
        <f t="shared" si="763"/>
        <v/>
      </c>
      <c r="L4057">
        <f t="shared" si="764"/>
        <v>64.210404653973001</v>
      </c>
      <c r="M4057">
        <f t="shared" si="768"/>
        <v>-181.87185151447238</v>
      </c>
      <c r="N4057">
        <f t="shared" si="769"/>
        <v>10.293383866155636</v>
      </c>
    </row>
    <row r="4058" spans="2:14" x14ac:dyDescent="0.25">
      <c r="B4058">
        <f t="shared" si="765"/>
        <v>4.0399999999996838</v>
      </c>
      <c r="C4058">
        <f t="shared" si="758"/>
        <v>5.4304732928330139</v>
      </c>
      <c r="D4058">
        <f t="shared" si="766"/>
        <v>0</v>
      </c>
      <c r="E4058">
        <f t="shared" si="759"/>
        <v>64.273736891936267</v>
      </c>
      <c r="F4058">
        <f t="shared" si="761"/>
        <v>0</v>
      </c>
      <c r="G4058">
        <f t="shared" si="760"/>
        <v>0</v>
      </c>
      <c r="H4058">
        <f t="shared" si="767"/>
        <v>0</v>
      </c>
      <c r="I4058">
        <f t="shared" si="762"/>
        <v>0</v>
      </c>
      <c r="J4058" t="str">
        <f t="shared" si="763"/>
        <v/>
      </c>
      <c r="L4058">
        <f t="shared" si="764"/>
        <v>64.20133538777894</v>
      </c>
      <c r="M4058">
        <f t="shared" si="768"/>
        <v>-181.82040643353048</v>
      </c>
      <c r="N4058">
        <f t="shared" si="769"/>
        <v>10.289016245224047</v>
      </c>
    </row>
    <row r="4059" spans="2:14" x14ac:dyDescent="0.25">
      <c r="B4059">
        <f t="shared" si="765"/>
        <v>4.0409999999996842</v>
      </c>
      <c r="C4059">
        <f t="shared" si="758"/>
        <v>5.4314373988863931</v>
      </c>
      <c r="D4059">
        <f t="shared" si="766"/>
        <v>0</v>
      </c>
      <c r="E4059">
        <f t="shared" si="759"/>
        <v>64.264648442777343</v>
      </c>
      <c r="F4059">
        <f t="shared" si="761"/>
        <v>0</v>
      </c>
      <c r="G4059">
        <f t="shared" si="760"/>
        <v>0</v>
      </c>
      <c r="H4059">
        <f t="shared" si="767"/>
        <v>0</v>
      </c>
      <c r="I4059">
        <f t="shared" si="762"/>
        <v>0</v>
      </c>
      <c r="J4059" t="str">
        <f t="shared" si="763"/>
        <v/>
      </c>
      <c r="L4059">
        <f t="shared" si="764"/>
        <v>64.192268683162666</v>
      </c>
      <c r="M4059">
        <f t="shared" si="768"/>
        <v>-181.7689831784719</v>
      </c>
      <c r="N4059">
        <f t="shared" si="769"/>
        <v>10.284651011716051</v>
      </c>
    </row>
    <row r="4060" spans="2:14" x14ac:dyDescent="0.25">
      <c r="B4060">
        <f t="shared" si="765"/>
        <v>4.0419999999996845</v>
      </c>
      <c r="C4060">
        <f t="shared" si="758"/>
        <v>5.4324013686130348</v>
      </c>
      <c r="D4060">
        <f t="shared" si="766"/>
        <v>0</v>
      </c>
      <c r="E4060">
        <f t="shared" si="759"/>
        <v>64.255562563690503</v>
      </c>
      <c r="F4060">
        <f t="shared" si="761"/>
        <v>0</v>
      </c>
      <c r="G4060">
        <f t="shared" si="760"/>
        <v>0</v>
      </c>
      <c r="H4060">
        <f t="shared" si="767"/>
        <v>0</v>
      </c>
      <c r="I4060">
        <f t="shared" si="762"/>
        <v>0</v>
      </c>
      <c r="J4060" t="str">
        <f t="shared" si="763"/>
        <v/>
      </c>
      <c r="L4060">
        <f t="shared" si="764"/>
        <v>64.183204539039082</v>
      </c>
      <c r="M4060">
        <f t="shared" si="768"/>
        <v>-181.71758173679109</v>
      </c>
      <c r="N4060">
        <f t="shared" si="769"/>
        <v>10.280288279318484</v>
      </c>
    </row>
    <row r="4061" spans="2:14" x14ac:dyDescent="0.25">
      <c r="B4061">
        <f t="shared" si="765"/>
        <v>4.0429999999996848</v>
      </c>
      <c r="C4061">
        <f t="shared" si="758"/>
        <v>5.4333652020514904</v>
      </c>
      <c r="D4061">
        <f t="shared" si="766"/>
        <v>0</v>
      </c>
      <c r="E4061">
        <f t="shared" si="759"/>
        <v>64.246479253585676</v>
      </c>
      <c r="F4061">
        <f t="shared" si="761"/>
        <v>0</v>
      </c>
      <c r="G4061">
        <f t="shared" si="760"/>
        <v>0</v>
      </c>
      <c r="H4061">
        <f t="shared" si="767"/>
        <v>0</v>
      </c>
      <c r="I4061">
        <f t="shared" si="762"/>
        <v>0</v>
      </c>
      <c r="J4061" t="str">
        <f t="shared" si="763"/>
        <v/>
      </c>
      <c r="L4061">
        <f t="shared" si="764"/>
        <v>64.174142954323699</v>
      </c>
      <c r="M4061">
        <f t="shared" si="768"/>
        <v>-181.66620209655093</v>
      </c>
      <c r="N4061">
        <f t="shared" si="769"/>
        <v>10.275928048031346</v>
      </c>
    </row>
    <row r="4062" spans="2:14" x14ac:dyDescent="0.25">
      <c r="B4062">
        <f t="shared" si="765"/>
        <v>4.0439999999996852</v>
      </c>
      <c r="C4062">
        <f t="shared" si="758"/>
        <v>5.4343288992402945</v>
      </c>
      <c r="D4062">
        <f t="shared" si="766"/>
        <v>0</v>
      </c>
      <c r="E4062">
        <f t="shared" si="759"/>
        <v>64.237398511373414</v>
      </c>
      <c r="F4062">
        <f t="shared" si="761"/>
        <v>0</v>
      </c>
      <c r="G4062">
        <f t="shared" si="760"/>
        <v>0</v>
      </c>
      <c r="H4062">
        <f t="shared" si="767"/>
        <v>0</v>
      </c>
      <c r="I4062">
        <f t="shared" si="762"/>
        <v>0</v>
      </c>
      <c r="J4062" t="str">
        <f t="shared" si="763"/>
        <v/>
      </c>
      <c r="L4062">
        <f t="shared" si="764"/>
        <v>64.165083927932628</v>
      </c>
      <c r="M4062">
        <f t="shared" si="768"/>
        <v>-181.61484424524588</v>
      </c>
      <c r="N4062">
        <f t="shared" si="769"/>
        <v>10.271570317854639</v>
      </c>
    </row>
    <row r="4063" spans="2:14" x14ac:dyDescent="0.25">
      <c r="B4063">
        <f t="shared" si="765"/>
        <v>4.0449999999996855</v>
      </c>
      <c r="C4063">
        <f t="shared" si="758"/>
        <v>5.4352924602179655</v>
      </c>
      <c r="D4063">
        <f t="shared" si="766"/>
        <v>0</v>
      </c>
      <c r="E4063">
        <f t="shared" si="759"/>
        <v>64.228320335964895</v>
      </c>
      <c r="F4063">
        <f t="shared" si="761"/>
        <v>0</v>
      </c>
      <c r="G4063">
        <f t="shared" si="760"/>
        <v>0</v>
      </c>
      <c r="H4063">
        <f t="shared" si="767"/>
        <v>0</v>
      </c>
      <c r="I4063">
        <f t="shared" si="762"/>
        <v>0</v>
      </c>
      <c r="J4063" t="str">
        <f t="shared" si="763"/>
        <v/>
      </c>
      <c r="L4063">
        <f t="shared" si="764"/>
        <v>64.156027458782603</v>
      </c>
      <c r="M4063">
        <f t="shared" si="768"/>
        <v>-181.56350817037037</v>
      </c>
      <c r="N4063">
        <f t="shared" si="769"/>
        <v>10.267214975101524</v>
      </c>
    </row>
    <row r="4064" spans="2:14" x14ac:dyDescent="0.25">
      <c r="B4064">
        <f t="shared" si="765"/>
        <v>4.0459999999996858</v>
      </c>
      <c r="C4064">
        <f t="shared" si="758"/>
        <v>5.4362558850230052</v>
      </c>
      <c r="D4064">
        <f t="shared" si="766"/>
        <v>0</v>
      </c>
      <c r="E4064">
        <f t="shared" si="759"/>
        <v>64.219244726271896</v>
      </c>
      <c r="F4064">
        <f t="shared" si="761"/>
        <v>0</v>
      </c>
      <c r="G4064">
        <f t="shared" si="760"/>
        <v>0</v>
      </c>
      <c r="H4064">
        <f t="shared" si="767"/>
        <v>0</v>
      </c>
      <c r="I4064">
        <f t="shared" si="762"/>
        <v>0</v>
      </c>
      <c r="J4064" t="str">
        <f t="shared" si="763"/>
        <v/>
      </c>
      <c r="L4064">
        <f t="shared" si="764"/>
        <v>64.146973545790956</v>
      </c>
      <c r="M4064">
        <f t="shared" si="768"/>
        <v>-181.51219385998729</v>
      </c>
      <c r="N4064">
        <f t="shared" si="769"/>
        <v>10.262862133458839</v>
      </c>
    </row>
    <row r="4065" spans="2:14" x14ac:dyDescent="0.25">
      <c r="B4065">
        <f t="shared" si="765"/>
        <v>4.0469999999996862</v>
      </c>
      <c r="C4065">
        <f t="shared" si="758"/>
        <v>5.4372191736938991</v>
      </c>
      <c r="D4065">
        <f t="shared" si="766"/>
        <v>0</v>
      </c>
      <c r="E4065">
        <f t="shared" si="759"/>
        <v>64.21017168120683</v>
      </c>
      <c r="F4065">
        <f t="shared" si="761"/>
        <v>0</v>
      </c>
      <c r="G4065">
        <f t="shared" si="760"/>
        <v>0</v>
      </c>
      <c r="H4065">
        <f t="shared" si="767"/>
        <v>0</v>
      </c>
      <c r="I4065">
        <f t="shared" si="762"/>
        <v>0</v>
      </c>
      <c r="J4065" t="str">
        <f t="shared" si="763"/>
        <v/>
      </c>
      <c r="L4065">
        <f t="shared" si="764"/>
        <v>64.137922187875645</v>
      </c>
      <c r="M4065">
        <f t="shared" si="768"/>
        <v>-181.46090130130688</v>
      </c>
      <c r="N4065">
        <f t="shared" si="769"/>
        <v>10.258511679239746</v>
      </c>
    </row>
    <row r="4066" spans="2:14" x14ac:dyDescent="0.25">
      <c r="B4066">
        <f t="shared" si="765"/>
        <v>4.0479999999996865</v>
      </c>
      <c r="C4066">
        <f t="shared" si="758"/>
        <v>5.4381823262691169</v>
      </c>
      <c r="D4066">
        <f t="shared" si="766"/>
        <v>0</v>
      </c>
      <c r="E4066">
        <f t="shared" si="759"/>
        <v>64.201101199682711</v>
      </c>
      <c r="F4066">
        <f t="shared" si="761"/>
        <v>0</v>
      </c>
      <c r="G4066">
        <f t="shared" si="760"/>
        <v>0</v>
      </c>
      <c r="H4066">
        <f t="shared" si="767"/>
        <v>0</v>
      </c>
      <c r="I4066">
        <f t="shared" si="762"/>
        <v>0</v>
      </c>
      <c r="J4066" t="str">
        <f t="shared" si="763"/>
        <v/>
      </c>
      <c r="L4066">
        <f t="shared" si="764"/>
        <v>64.128873383955224</v>
      </c>
      <c r="M4066">
        <f t="shared" si="768"/>
        <v>-181.409630482392</v>
      </c>
      <c r="N4066">
        <f t="shared" si="769"/>
        <v>10.25416383981792</v>
      </c>
    </row>
    <row r="4067" spans="2:14" x14ac:dyDescent="0.25">
      <c r="B4067">
        <f t="shared" si="765"/>
        <v>4.0489999999996868</v>
      </c>
      <c r="C4067">
        <f t="shared" si="758"/>
        <v>5.4391453427871124</v>
      </c>
      <c r="D4067">
        <f t="shared" si="766"/>
        <v>0</v>
      </c>
      <c r="E4067">
        <f t="shared" si="759"/>
        <v>64.19203328061316</v>
      </c>
      <c r="F4067">
        <f t="shared" si="761"/>
        <v>0</v>
      </c>
      <c r="G4067">
        <f t="shared" si="760"/>
        <v>0</v>
      </c>
      <c r="H4067">
        <f t="shared" si="767"/>
        <v>0</v>
      </c>
      <c r="I4067">
        <f t="shared" si="762"/>
        <v>0</v>
      </c>
      <c r="J4067" t="str">
        <f t="shared" si="763"/>
        <v/>
      </c>
      <c r="L4067">
        <f t="shared" si="764"/>
        <v>64.119827132948885</v>
      </c>
      <c r="M4067">
        <f t="shared" si="768"/>
        <v>-181.35838139102134</v>
      </c>
      <c r="N4067">
        <f t="shared" si="769"/>
        <v>10.249818274132849</v>
      </c>
    </row>
    <row r="4068" spans="2:14" x14ac:dyDescent="0.25">
      <c r="B4068">
        <f t="shared" si="765"/>
        <v>4.0499999999996872</v>
      </c>
      <c r="C4068">
        <f t="shared" si="758"/>
        <v>5.4401082232863214</v>
      </c>
      <c r="D4068">
        <f t="shared" si="766"/>
        <v>0</v>
      </c>
      <c r="E4068">
        <f t="shared" si="759"/>
        <v>64.182967922912425</v>
      </c>
      <c r="F4068">
        <f t="shared" si="761"/>
        <v>0</v>
      </c>
      <c r="G4068">
        <f t="shared" si="760"/>
        <v>0</v>
      </c>
      <c r="H4068">
        <f t="shared" si="767"/>
        <v>0</v>
      </c>
      <c r="I4068">
        <f t="shared" si="762"/>
        <v>0</v>
      </c>
      <c r="J4068" t="str">
        <f t="shared" si="763"/>
        <v/>
      </c>
      <c r="L4068">
        <f t="shared" si="764"/>
        <v>64.11078343377639</v>
      </c>
      <c r="M4068">
        <f t="shared" si="768"/>
        <v>-181.30715401468933</v>
      </c>
      <c r="N4068">
        <f t="shared" si="769"/>
        <v>10.245475209558208</v>
      </c>
    </row>
    <row r="4069" spans="2:14" x14ac:dyDescent="0.25">
      <c r="B4069">
        <f t="shared" si="765"/>
        <v>4.0509999999996875</v>
      </c>
      <c r="C4069">
        <f t="shared" si="758"/>
        <v>5.4410709678051647</v>
      </c>
      <c r="D4069">
        <f t="shared" si="766"/>
        <v>0</v>
      </c>
      <c r="E4069">
        <f t="shared" si="759"/>
        <v>64.173905125495352</v>
      </c>
      <c r="F4069">
        <f t="shared" si="761"/>
        <v>0</v>
      </c>
      <c r="G4069">
        <f t="shared" si="760"/>
        <v>0</v>
      </c>
      <c r="H4069">
        <f t="shared" si="767"/>
        <v>0</v>
      </c>
      <c r="I4069">
        <f t="shared" si="762"/>
        <v>0</v>
      </c>
      <c r="J4069" t="str">
        <f t="shared" si="763"/>
        <v/>
      </c>
      <c r="L4069">
        <f t="shared" si="764"/>
        <v>64.101742285358142</v>
      </c>
      <c r="M4069">
        <f t="shared" si="768"/>
        <v>-181.25594834145886</v>
      </c>
      <c r="N4069">
        <f t="shared" si="769"/>
        <v>10.241134646093997</v>
      </c>
    </row>
    <row r="4070" spans="2:14" x14ac:dyDescent="0.25">
      <c r="B4070">
        <f t="shared" si="765"/>
        <v>4.0519999999996879</v>
      </c>
      <c r="C4070">
        <f t="shared" si="758"/>
        <v>5.4420335763820473</v>
      </c>
      <c r="D4070">
        <f t="shared" si="766"/>
        <v>0</v>
      </c>
      <c r="E4070">
        <f t="shared" si="759"/>
        <v>64.164844887277425</v>
      </c>
      <c r="F4070">
        <f t="shared" si="761"/>
        <v>0</v>
      </c>
      <c r="G4070">
        <f t="shared" si="760"/>
        <v>0</v>
      </c>
      <c r="H4070">
        <f t="shared" si="767"/>
        <v>0</v>
      </c>
      <c r="I4070">
        <f t="shared" si="762"/>
        <v>0</v>
      </c>
      <c r="J4070" t="str">
        <f t="shared" si="763"/>
        <v/>
      </c>
      <c r="L4070">
        <f t="shared" si="764"/>
        <v>64.092703686615138</v>
      </c>
      <c r="M4070">
        <f t="shared" si="768"/>
        <v>-181.20476435854016</v>
      </c>
      <c r="N4070">
        <f t="shared" si="769"/>
        <v>10.236796583740215</v>
      </c>
    </row>
    <row r="4071" spans="2:14" x14ac:dyDescent="0.25">
      <c r="B4071">
        <f t="shared" si="765"/>
        <v>4.0529999999996882</v>
      </c>
      <c r="C4071">
        <f t="shared" si="758"/>
        <v>5.4429960490553562</v>
      </c>
      <c r="D4071">
        <f t="shared" si="766"/>
        <v>0</v>
      </c>
      <c r="E4071">
        <f t="shared" si="759"/>
        <v>64.155787207174725</v>
      </c>
      <c r="F4071">
        <f t="shared" si="761"/>
        <v>0</v>
      </c>
      <c r="G4071">
        <f t="shared" si="760"/>
        <v>0</v>
      </c>
      <c r="H4071">
        <f t="shared" si="767"/>
        <v>0</v>
      </c>
      <c r="I4071">
        <f t="shared" si="762"/>
        <v>0</v>
      </c>
      <c r="J4071" t="str">
        <f t="shared" si="763"/>
        <v/>
      </c>
      <c r="L4071">
        <f t="shared" si="764"/>
        <v>64.083667636468988</v>
      </c>
      <c r="M4071">
        <f t="shared" si="768"/>
        <v>-181.15360205399611</v>
      </c>
      <c r="N4071">
        <f t="shared" si="769"/>
        <v>10.232460908810026</v>
      </c>
    </row>
    <row r="4072" spans="2:14" x14ac:dyDescent="0.25">
      <c r="B4072">
        <f t="shared" si="765"/>
        <v>4.0539999999996885</v>
      </c>
      <c r="C4072">
        <f t="shared" si="758"/>
        <v>5.4439583858634641</v>
      </c>
      <c r="D4072">
        <f t="shared" si="766"/>
        <v>0</v>
      </c>
      <c r="E4072">
        <f t="shared" si="759"/>
        <v>64.146732084103945</v>
      </c>
      <c r="F4072">
        <f t="shared" si="761"/>
        <v>0</v>
      </c>
      <c r="G4072">
        <f t="shared" si="760"/>
        <v>0</v>
      </c>
      <c r="H4072">
        <f t="shared" si="767"/>
        <v>0</v>
      </c>
      <c r="I4072">
        <f t="shared" si="762"/>
        <v>0</v>
      </c>
      <c r="J4072" t="str">
        <f t="shared" si="763"/>
        <v/>
      </c>
      <c r="L4072">
        <f t="shared" si="764"/>
        <v>64.074634133841911</v>
      </c>
      <c r="M4072">
        <f t="shared" si="768"/>
        <v>-181.10246141560538</v>
      </c>
      <c r="N4072">
        <f t="shared" si="769"/>
        <v>10.228127734990267</v>
      </c>
    </row>
    <row r="4073" spans="2:14" x14ac:dyDescent="0.25">
      <c r="B4073">
        <f t="shared" si="765"/>
        <v>4.0549999999996889</v>
      </c>
      <c r="C4073">
        <f t="shared" si="758"/>
        <v>5.4449205868447255</v>
      </c>
      <c r="D4073">
        <f t="shared" si="766"/>
        <v>0</v>
      </c>
      <c r="E4073">
        <f t="shared" si="759"/>
        <v>64.137679516982388</v>
      </c>
      <c r="F4073">
        <f t="shared" si="761"/>
        <v>0</v>
      </c>
      <c r="G4073">
        <f t="shared" si="760"/>
        <v>0</v>
      </c>
      <c r="H4073">
        <f t="shared" si="767"/>
        <v>0</v>
      </c>
      <c r="I4073">
        <f t="shared" si="762"/>
        <v>0</v>
      </c>
      <c r="J4073" t="str">
        <f t="shared" si="763"/>
        <v/>
      </c>
      <c r="L4073">
        <f t="shared" si="764"/>
        <v>64.065603177656726</v>
      </c>
      <c r="M4073">
        <f t="shared" si="768"/>
        <v>-181.05134243114662</v>
      </c>
      <c r="N4073">
        <f t="shared" si="769"/>
        <v>10.223796834907262</v>
      </c>
    </row>
    <row r="4074" spans="2:14" x14ac:dyDescent="0.25">
      <c r="B4074">
        <f t="shared" si="765"/>
        <v>4.0559999999996892</v>
      </c>
      <c r="C4074">
        <f t="shared" si="758"/>
        <v>5.4458826520374801</v>
      </c>
      <c r="D4074">
        <f t="shared" si="766"/>
        <v>0</v>
      </c>
      <c r="E4074">
        <f t="shared" si="759"/>
        <v>64.128629504727982</v>
      </c>
      <c r="F4074">
        <f t="shared" si="761"/>
        <v>0</v>
      </c>
      <c r="G4074">
        <f t="shared" si="760"/>
        <v>0</v>
      </c>
      <c r="H4074">
        <f t="shared" si="767"/>
        <v>0</v>
      </c>
      <c r="I4074">
        <f t="shared" si="762"/>
        <v>0</v>
      </c>
      <c r="J4074" t="str">
        <f t="shared" si="763"/>
        <v/>
      </c>
      <c r="L4074">
        <f t="shared" si="764"/>
        <v>64.056574766836874</v>
      </c>
      <c r="M4074">
        <f t="shared" si="768"/>
        <v>-181.0002450881143</v>
      </c>
      <c r="N4074">
        <f t="shared" si="769"/>
        <v>10.219468549621524</v>
      </c>
    </row>
    <row r="4075" spans="2:14" x14ac:dyDescent="0.25">
      <c r="B4075">
        <f t="shared" si="765"/>
        <v>4.0569999999996895</v>
      </c>
      <c r="C4075">
        <f t="shared" si="758"/>
        <v>5.4468445814800512</v>
      </c>
      <c r="D4075">
        <f t="shared" si="766"/>
        <v>0</v>
      </c>
      <c r="E4075">
        <f t="shared" si="759"/>
        <v>64.119582046259239</v>
      </c>
      <c r="F4075">
        <f t="shared" si="761"/>
        <v>0</v>
      </c>
      <c r="G4075">
        <f t="shared" si="760"/>
        <v>0</v>
      </c>
      <c r="H4075">
        <f t="shared" si="767"/>
        <v>0</v>
      </c>
      <c r="I4075">
        <f t="shared" si="762"/>
        <v>0</v>
      </c>
      <c r="J4075" t="str">
        <f t="shared" si="763"/>
        <v/>
      </c>
      <c r="L4075">
        <f t="shared" si="764"/>
        <v>64.047548900306396</v>
      </c>
      <c r="M4075">
        <f t="shared" si="768"/>
        <v>-180.9491693748555</v>
      </c>
      <c r="N4075">
        <f t="shared" si="769"/>
        <v>10.215142651759379</v>
      </c>
    </row>
    <row r="4076" spans="2:14" x14ac:dyDescent="0.25">
      <c r="B4076">
        <f t="shared" si="765"/>
        <v>4.0579999999996899</v>
      </c>
      <c r="C4076">
        <f t="shared" si="758"/>
        <v>5.4478063752107451</v>
      </c>
      <c r="D4076">
        <f t="shared" si="766"/>
        <v>0</v>
      </c>
      <c r="E4076">
        <f t="shared" si="759"/>
        <v>64.11053714049531</v>
      </c>
      <c r="F4076">
        <f t="shared" si="761"/>
        <v>0</v>
      </c>
      <c r="G4076">
        <f t="shared" si="760"/>
        <v>0</v>
      </c>
      <c r="H4076">
        <f t="shared" si="767"/>
        <v>0</v>
      </c>
      <c r="I4076">
        <f t="shared" si="762"/>
        <v>0</v>
      </c>
      <c r="J4076" t="str">
        <f t="shared" si="763"/>
        <v/>
      </c>
      <c r="L4076">
        <f t="shared" si="764"/>
        <v>64.038525576989912</v>
      </c>
      <c r="M4076">
        <f t="shared" si="768"/>
        <v>-180.89811527858046</v>
      </c>
      <c r="N4076">
        <f t="shared" si="769"/>
        <v>10.210819255007664</v>
      </c>
    </row>
    <row r="4077" spans="2:14" x14ac:dyDescent="0.25">
      <c r="B4077">
        <f t="shared" si="765"/>
        <v>4.0589999999996902</v>
      </c>
      <c r="C4077">
        <f t="shared" si="758"/>
        <v>5.4487680332678528</v>
      </c>
      <c r="D4077">
        <f t="shared" si="766"/>
        <v>0</v>
      </c>
      <c r="E4077">
        <f t="shared" si="759"/>
        <v>64.101494786355943</v>
      </c>
      <c r="F4077">
        <f t="shared" si="761"/>
        <v>0</v>
      </c>
      <c r="G4077">
        <f t="shared" si="760"/>
        <v>0</v>
      </c>
      <c r="H4077">
        <f t="shared" si="767"/>
        <v>0</v>
      </c>
      <c r="I4077">
        <f t="shared" si="762"/>
        <v>0</v>
      </c>
      <c r="J4077" t="str">
        <f t="shared" si="763"/>
        <v/>
      </c>
      <c r="L4077">
        <f t="shared" si="764"/>
        <v>64.029504795812699</v>
      </c>
      <c r="M4077">
        <f t="shared" si="768"/>
        <v>-180.84708278735206</v>
      </c>
      <c r="N4077">
        <f t="shared" si="769"/>
        <v>10.206498245679541</v>
      </c>
    </row>
    <row r="4078" spans="2:14" x14ac:dyDescent="0.25">
      <c r="B4078">
        <f t="shared" si="765"/>
        <v>4.0599999999996905</v>
      </c>
      <c r="C4078">
        <f t="shared" si="758"/>
        <v>5.4497295556896477</v>
      </c>
      <c r="D4078">
        <f t="shared" si="766"/>
        <v>0</v>
      </c>
      <c r="E4078">
        <f t="shared" si="759"/>
        <v>64.092454982761481</v>
      </c>
      <c r="F4078">
        <f t="shared" si="761"/>
        <v>0</v>
      </c>
      <c r="G4078">
        <f t="shared" si="760"/>
        <v>0</v>
      </c>
      <c r="H4078">
        <f t="shared" si="767"/>
        <v>0</v>
      </c>
      <c r="I4078">
        <f t="shared" si="762"/>
        <v>0</v>
      </c>
      <c r="J4078" t="str">
        <f t="shared" si="763"/>
        <v/>
      </c>
      <c r="L4078">
        <f t="shared" si="764"/>
        <v>64.020486555700614</v>
      </c>
      <c r="M4078">
        <f t="shared" si="768"/>
        <v>-180.79607188923319</v>
      </c>
      <c r="N4078">
        <f t="shared" si="769"/>
        <v>10.20217962377501</v>
      </c>
    </row>
    <row r="4079" spans="2:14" x14ac:dyDescent="0.25">
      <c r="B4079">
        <f t="shared" si="765"/>
        <v>4.0609999999996909</v>
      </c>
      <c r="C4079">
        <f t="shared" si="758"/>
        <v>5.450690942514389</v>
      </c>
      <c r="D4079">
        <f t="shared" si="766"/>
        <v>0</v>
      </c>
      <c r="E4079">
        <f t="shared" si="759"/>
        <v>64.083417728632909</v>
      </c>
      <c r="F4079">
        <f t="shared" si="761"/>
        <v>0</v>
      </c>
      <c r="G4079">
        <f t="shared" si="760"/>
        <v>0</v>
      </c>
      <c r="H4079">
        <f t="shared" si="767"/>
        <v>0</v>
      </c>
      <c r="I4079">
        <f t="shared" si="762"/>
        <v>0</v>
      </c>
      <c r="J4079" t="str">
        <f t="shared" si="763"/>
        <v/>
      </c>
      <c r="L4079">
        <f t="shared" si="764"/>
        <v>64.011470855580114</v>
      </c>
      <c r="M4079">
        <f t="shared" si="768"/>
        <v>-180.74508257143407</v>
      </c>
      <c r="N4079">
        <f t="shared" si="769"/>
        <v>10.197863616667746</v>
      </c>
    </row>
    <row r="4080" spans="2:14" x14ac:dyDescent="0.25">
      <c r="B4080">
        <f t="shared" si="765"/>
        <v>4.0619999999996912</v>
      </c>
      <c r="C4080">
        <f t="shared" si="758"/>
        <v>5.4516521937803182</v>
      </c>
      <c r="D4080">
        <f t="shared" si="766"/>
        <v>0</v>
      </c>
      <c r="E4080">
        <f t="shared" si="759"/>
        <v>64.074383022891794</v>
      </c>
      <c r="F4080">
        <f t="shared" si="761"/>
        <v>0</v>
      </c>
      <c r="G4080">
        <f t="shared" si="760"/>
        <v>0</v>
      </c>
      <c r="H4080">
        <f t="shared" si="767"/>
        <v>0</v>
      </c>
      <c r="I4080">
        <f t="shared" si="762"/>
        <v>0</v>
      </c>
      <c r="J4080" t="str">
        <f t="shared" si="763"/>
        <v/>
      </c>
      <c r="L4080">
        <f t="shared" si="764"/>
        <v>64.002457694378251</v>
      </c>
      <c r="M4080">
        <f t="shared" si="768"/>
        <v>-180.6941148223018</v>
      </c>
      <c r="N4080">
        <f t="shared" si="769"/>
        <v>10.193549883297237</v>
      </c>
    </row>
    <row r="4081" spans="2:14" x14ac:dyDescent="0.25">
      <c r="B4081">
        <f t="shared" si="765"/>
        <v>4.0629999999996915</v>
      </c>
      <c r="C4081">
        <f t="shared" si="758"/>
        <v>5.4526133095256615</v>
      </c>
      <c r="D4081">
        <f t="shared" si="766"/>
        <v>0</v>
      </c>
      <c r="E4081">
        <f t="shared" si="759"/>
        <v>64.065350864460314</v>
      </c>
      <c r="F4081">
        <f t="shared" si="761"/>
        <v>0</v>
      </c>
      <c r="G4081">
        <f t="shared" si="760"/>
        <v>0</v>
      </c>
      <c r="H4081">
        <f t="shared" si="767"/>
        <v>0</v>
      </c>
      <c r="I4081">
        <f t="shared" si="762"/>
        <v>0</v>
      </c>
      <c r="J4081" t="str">
        <f t="shared" si="763"/>
        <v/>
      </c>
      <c r="L4081">
        <f t="shared" si="764"/>
        <v>63.993447071022707</v>
      </c>
      <c r="M4081">
        <f t="shared" si="768"/>
        <v>-180.64316862961505</v>
      </c>
      <c r="N4081">
        <f t="shared" si="769"/>
        <v>10.18923853735032</v>
      </c>
    </row>
    <row r="4082" spans="2:14" x14ac:dyDescent="0.25">
      <c r="B4082">
        <f t="shared" si="765"/>
        <v>4.0639999999996919</v>
      </c>
      <c r="C4082">
        <f t="shared" si="758"/>
        <v>5.4535742897886283</v>
      </c>
      <c r="D4082">
        <f t="shared" si="766"/>
        <v>0</v>
      </c>
      <c r="E4082">
        <f t="shared" si="759"/>
        <v>64.05632125226127</v>
      </c>
      <c r="F4082">
        <f t="shared" si="761"/>
        <v>0</v>
      </c>
      <c r="G4082">
        <f t="shared" si="760"/>
        <v>0</v>
      </c>
      <c r="H4082">
        <f t="shared" si="767"/>
        <v>0</v>
      </c>
      <c r="I4082">
        <f t="shared" si="762"/>
        <v>0</v>
      </c>
      <c r="J4082" t="str">
        <f t="shared" si="763"/>
        <v/>
      </c>
      <c r="L4082">
        <f t="shared" si="764"/>
        <v>63.984438984441759</v>
      </c>
      <c r="M4082">
        <f t="shared" si="768"/>
        <v>-180.59224398086826</v>
      </c>
      <c r="N4082">
        <f t="shared" si="769"/>
        <v>10.184929692513833</v>
      </c>
    </row>
    <row r="4083" spans="2:14" x14ac:dyDescent="0.25">
      <c r="B4083">
        <f t="shared" si="765"/>
        <v>4.0649999999996922</v>
      </c>
      <c r="C4083">
        <f t="shared" si="758"/>
        <v>5.4545351346074122</v>
      </c>
      <c r="D4083">
        <f t="shared" si="766"/>
        <v>0</v>
      </c>
      <c r="E4083">
        <f t="shared" si="759"/>
        <v>64.04729418521805</v>
      </c>
      <c r="F4083">
        <f t="shared" si="761"/>
        <v>0</v>
      </c>
      <c r="G4083">
        <f t="shared" si="760"/>
        <v>0</v>
      </c>
      <c r="H4083">
        <f t="shared" si="767"/>
        <v>0</v>
      </c>
      <c r="I4083">
        <f t="shared" si="762"/>
        <v>0</v>
      </c>
      <c r="J4083" t="str">
        <f t="shared" si="763"/>
        <v/>
      </c>
      <c r="L4083">
        <f t="shared" si="764"/>
        <v>63.975433433564284</v>
      </c>
      <c r="M4083">
        <f t="shared" si="768"/>
        <v>-180.54134086440854</v>
      </c>
      <c r="N4083">
        <f t="shared" si="769"/>
        <v>10.180623235100938</v>
      </c>
    </row>
    <row r="4084" spans="2:14" x14ac:dyDescent="0.25">
      <c r="B4084">
        <f t="shared" si="765"/>
        <v>4.0659999999996925</v>
      </c>
      <c r="C4084">
        <f t="shared" si="758"/>
        <v>5.4554958440201906</v>
      </c>
      <c r="D4084">
        <f t="shared" si="766"/>
        <v>0</v>
      </c>
      <c r="E4084">
        <f t="shared" si="759"/>
        <v>64.038269662254663</v>
      </c>
      <c r="F4084">
        <f t="shared" si="761"/>
        <v>0</v>
      </c>
      <c r="G4084">
        <f t="shared" si="760"/>
        <v>0</v>
      </c>
      <c r="H4084">
        <f t="shared" si="767"/>
        <v>0</v>
      </c>
      <c r="I4084">
        <f t="shared" si="762"/>
        <v>0</v>
      </c>
      <c r="J4084" t="str">
        <f t="shared" si="763"/>
        <v/>
      </c>
      <c r="L4084">
        <f t="shared" si="764"/>
        <v>63.966430417319764</v>
      </c>
      <c r="M4084">
        <f t="shared" si="768"/>
        <v>-180.49045926773033</v>
      </c>
      <c r="N4084">
        <f t="shared" si="769"/>
        <v>10.176319392485311</v>
      </c>
    </row>
    <row r="4085" spans="2:14" x14ac:dyDescent="0.25">
      <c r="B4085">
        <f t="shared" si="765"/>
        <v>4.0669999999996929</v>
      </c>
      <c r="C4085">
        <f t="shared" si="758"/>
        <v>5.456456418065124</v>
      </c>
      <c r="D4085">
        <f t="shared" si="766"/>
        <v>0</v>
      </c>
      <c r="E4085">
        <f t="shared" si="759"/>
        <v>64.029247682295718</v>
      </c>
      <c r="F4085">
        <f t="shared" si="761"/>
        <v>0</v>
      </c>
      <c r="G4085">
        <f t="shared" si="760"/>
        <v>0</v>
      </c>
      <c r="H4085">
        <f t="shared" si="767"/>
        <v>0</v>
      </c>
      <c r="I4085">
        <f t="shared" si="762"/>
        <v>0</v>
      </c>
      <c r="J4085" t="str">
        <f t="shared" si="763"/>
        <v/>
      </c>
      <c r="L4085">
        <f t="shared" si="764"/>
        <v>63.95742993463827</v>
      </c>
      <c r="M4085">
        <f t="shared" si="768"/>
        <v>-180.43959917889651</v>
      </c>
      <c r="N4085">
        <f t="shared" si="769"/>
        <v>10.172017709919601</v>
      </c>
    </row>
    <row r="4086" spans="2:14" x14ac:dyDescent="0.25">
      <c r="B4086">
        <f t="shared" si="765"/>
        <v>4.0679999999996932</v>
      </c>
      <c r="C4086">
        <f t="shared" si="758"/>
        <v>5.4574168567803589</v>
      </c>
      <c r="D4086">
        <f t="shared" si="766"/>
        <v>0</v>
      </c>
      <c r="E4086">
        <f t="shared" si="759"/>
        <v>64.020228244266448</v>
      </c>
      <c r="F4086">
        <f t="shared" si="761"/>
        <v>0</v>
      </c>
      <c r="G4086">
        <f t="shared" si="760"/>
        <v>0</v>
      </c>
      <c r="H4086">
        <f t="shared" si="767"/>
        <v>0</v>
      </c>
      <c r="I4086">
        <f t="shared" si="762"/>
        <v>0</v>
      </c>
      <c r="J4086" t="str">
        <f t="shared" si="763"/>
        <v/>
      </c>
      <c r="L4086">
        <f t="shared" si="764"/>
        <v>63.948431984450501</v>
      </c>
      <c r="M4086">
        <f t="shared" si="768"/>
        <v>-180.38876058540154</v>
      </c>
      <c r="N4086">
        <f t="shared" si="769"/>
        <v>10.167718642151158</v>
      </c>
    </row>
    <row r="4087" spans="2:14" x14ac:dyDescent="0.25">
      <c r="B4087">
        <f t="shared" si="765"/>
        <v>4.0689999999996935</v>
      </c>
      <c r="C4087">
        <f t="shared" si="758"/>
        <v>5.458377160204023</v>
      </c>
      <c r="D4087">
        <f t="shared" si="766"/>
        <v>0</v>
      </c>
      <c r="E4087">
        <f t="shared" si="759"/>
        <v>64.011211347092669</v>
      </c>
      <c r="F4087">
        <f t="shared" si="761"/>
        <v>0</v>
      </c>
      <c r="G4087">
        <f t="shared" si="760"/>
        <v>0</v>
      </c>
      <c r="H4087">
        <f t="shared" si="767"/>
        <v>0</v>
      </c>
      <c r="I4087">
        <f t="shared" si="762"/>
        <v>0</v>
      </c>
      <c r="J4087" t="str">
        <f t="shared" si="763"/>
        <v/>
      </c>
      <c r="L4087">
        <f t="shared" si="764"/>
        <v>63.939436565687743</v>
      </c>
      <c r="M4087">
        <f t="shared" si="768"/>
        <v>-180.33794347559251</v>
      </c>
      <c r="N4087">
        <f t="shared" si="769"/>
        <v>10.163421961806307</v>
      </c>
    </row>
    <row r="4088" spans="2:14" x14ac:dyDescent="0.25">
      <c r="B4088">
        <f t="shared" si="765"/>
        <v>4.0699999999996939</v>
      </c>
      <c r="C4088">
        <f t="shared" si="758"/>
        <v>5.4593373283742297</v>
      </c>
      <c r="D4088">
        <f t="shared" si="766"/>
        <v>0</v>
      </c>
      <c r="E4088">
        <f t="shared" si="759"/>
        <v>64.002196989700806</v>
      </c>
      <c r="F4088">
        <f t="shared" si="761"/>
        <v>0</v>
      </c>
      <c r="G4088">
        <f t="shared" si="760"/>
        <v>0</v>
      </c>
      <c r="H4088">
        <f t="shared" si="767"/>
        <v>0</v>
      </c>
      <c r="I4088">
        <f t="shared" si="762"/>
        <v>0</v>
      </c>
      <c r="J4088" t="str">
        <f t="shared" si="763"/>
        <v/>
      </c>
      <c r="L4088">
        <f t="shared" si="764"/>
        <v>63.930443677281872</v>
      </c>
      <c r="M4088">
        <f t="shared" si="768"/>
        <v>-180.28714783724809</v>
      </c>
      <c r="N4088">
        <f t="shared" si="769"/>
        <v>10.159127668885048</v>
      </c>
    </row>
    <row r="4089" spans="2:14" x14ac:dyDescent="0.25">
      <c r="B4089">
        <f t="shared" si="765"/>
        <v>4.0709999999996942</v>
      </c>
      <c r="C4089">
        <f t="shared" si="758"/>
        <v>5.4602973613290748</v>
      </c>
      <c r="D4089">
        <f t="shared" si="766"/>
        <v>0</v>
      </c>
      <c r="E4089">
        <f t="shared" si="759"/>
        <v>63.993185171017885</v>
      </c>
      <c r="F4089">
        <f t="shared" si="761"/>
        <v>0</v>
      </c>
      <c r="G4089">
        <f t="shared" si="760"/>
        <v>0</v>
      </c>
      <c r="H4089">
        <f t="shared" si="767"/>
        <v>0</v>
      </c>
      <c r="I4089">
        <f t="shared" si="762"/>
        <v>0</v>
      </c>
      <c r="J4089" t="str">
        <f t="shared" si="763"/>
        <v/>
      </c>
      <c r="L4089">
        <f t="shared" si="764"/>
        <v>63.921453318165391</v>
      </c>
      <c r="M4089">
        <f t="shared" si="768"/>
        <v>-180.23637365843115</v>
      </c>
      <c r="N4089">
        <f t="shared" si="769"/>
        <v>10.154835763387382</v>
      </c>
    </row>
    <row r="4090" spans="2:14" x14ac:dyDescent="0.25">
      <c r="B4090">
        <f t="shared" si="765"/>
        <v>4.0719999999996945</v>
      </c>
      <c r="C4090">
        <f t="shared" si="758"/>
        <v>5.4612572591066399</v>
      </c>
      <c r="D4090">
        <f t="shared" si="766"/>
        <v>0</v>
      </c>
      <c r="E4090">
        <f t="shared" si="759"/>
        <v>63.984175889971553</v>
      </c>
      <c r="F4090">
        <f t="shared" si="761"/>
        <v>0</v>
      </c>
      <c r="G4090">
        <f t="shared" si="760"/>
        <v>0</v>
      </c>
      <c r="H4090">
        <f t="shared" si="767"/>
        <v>0</v>
      </c>
      <c r="I4090">
        <f t="shared" si="762"/>
        <v>0</v>
      </c>
      <c r="J4090" t="str">
        <f t="shared" si="763"/>
        <v/>
      </c>
      <c r="L4090">
        <f t="shared" si="764"/>
        <v>63.912465487271383</v>
      </c>
      <c r="M4090">
        <f t="shared" si="768"/>
        <v>-180.18562092663615</v>
      </c>
      <c r="N4090">
        <f t="shared" si="769"/>
        <v>10.150546359000145</v>
      </c>
    </row>
    <row r="4091" spans="2:14" x14ac:dyDescent="0.25">
      <c r="B4091">
        <f t="shared" si="765"/>
        <v>4.0729999999996949</v>
      </c>
      <c r="C4091">
        <f t="shared" si="758"/>
        <v>5.4622170217449897</v>
      </c>
      <c r="D4091">
        <f t="shared" si="766"/>
        <v>0</v>
      </c>
      <c r="E4091">
        <f t="shared" si="759"/>
        <v>63.97516914549005</v>
      </c>
      <c r="F4091">
        <f t="shared" si="761"/>
        <v>0</v>
      </c>
      <c r="G4091">
        <f t="shared" si="760"/>
        <v>0</v>
      </c>
      <c r="H4091">
        <f t="shared" si="767"/>
        <v>0</v>
      </c>
      <c r="I4091">
        <f t="shared" si="762"/>
        <v>0</v>
      </c>
      <c r="J4091" t="str">
        <f t="shared" si="763"/>
        <v/>
      </c>
      <c r="L4091">
        <f t="shared" si="764"/>
        <v>63.903480183533539</v>
      </c>
      <c r="M4091">
        <f t="shared" si="768"/>
        <v>-180.13488963006807</v>
      </c>
      <c r="N4091">
        <f t="shared" si="769"/>
        <v>10.146259342036501</v>
      </c>
    </row>
    <row r="4092" spans="2:14" x14ac:dyDescent="0.25">
      <c r="B4092">
        <f t="shared" si="765"/>
        <v>4.0739999999996952</v>
      </c>
      <c r="C4092">
        <f t="shared" si="758"/>
        <v>5.4631766492821718</v>
      </c>
      <c r="D4092">
        <f t="shared" si="766"/>
        <v>0</v>
      </c>
      <c r="E4092">
        <f t="shared" si="759"/>
        <v>63.966164936502224</v>
      </c>
      <c r="F4092">
        <f t="shared" si="761"/>
        <v>0</v>
      </c>
      <c r="G4092">
        <f t="shared" si="760"/>
        <v>0</v>
      </c>
      <c r="H4092">
        <f t="shared" si="767"/>
        <v>0</v>
      </c>
      <c r="I4092">
        <f t="shared" si="762"/>
        <v>0</v>
      </c>
      <c r="J4092" t="str">
        <f t="shared" si="763"/>
        <v/>
      </c>
      <c r="L4092">
        <f t="shared" si="764"/>
        <v>63.894497405886142</v>
      </c>
      <c r="M4092">
        <f t="shared" si="768"/>
        <v>-180.08417975650559</v>
      </c>
      <c r="N4092">
        <f t="shared" si="769"/>
        <v>10.141974712496449</v>
      </c>
    </row>
    <row r="4093" spans="2:14" x14ac:dyDescent="0.25">
      <c r="B4093">
        <f t="shared" si="765"/>
        <v>4.0749999999996955</v>
      </c>
      <c r="C4093">
        <f t="shared" si="758"/>
        <v>5.4641361417562191</v>
      </c>
      <c r="D4093">
        <f t="shared" si="766"/>
        <v>0</v>
      </c>
      <c r="E4093">
        <f t="shared" si="759"/>
        <v>63.957163261937517</v>
      </c>
      <c r="F4093">
        <f t="shared" si="761"/>
        <v>0</v>
      </c>
      <c r="G4093">
        <f t="shared" si="760"/>
        <v>0</v>
      </c>
      <c r="H4093">
        <f t="shared" si="767"/>
        <v>0</v>
      </c>
      <c r="I4093">
        <f t="shared" si="762"/>
        <v>0</v>
      </c>
      <c r="J4093" t="str">
        <f t="shared" si="763"/>
        <v/>
      </c>
      <c r="L4093">
        <f t="shared" si="764"/>
        <v>63.88551715326409</v>
      </c>
      <c r="M4093">
        <f t="shared" si="768"/>
        <v>-180.03349129415369</v>
      </c>
      <c r="N4093">
        <f t="shared" si="769"/>
        <v>10.137692470379989</v>
      </c>
    </row>
    <row r="4094" spans="2:14" x14ac:dyDescent="0.25">
      <c r="B4094">
        <f t="shared" si="765"/>
        <v>4.0759999999996959</v>
      </c>
      <c r="C4094">
        <f t="shared" si="758"/>
        <v>5.4650954992051481</v>
      </c>
      <c r="D4094">
        <f t="shared" si="766"/>
        <v>0</v>
      </c>
      <c r="E4094">
        <f t="shared" si="759"/>
        <v>63.948164120725984</v>
      </c>
      <c r="F4094">
        <f t="shared" si="761"/>
        <v>0</v>
      </c>
      <c r="G4094">
        <f t="shared" si="760"/>
        <v>0</v>
      </c>
      <c r="H4094">
        <f t="shared" si="767"/>
        <v>0</v>
      </c>
      <c r="I4094">
        <f t="shared" si="762"/>
        <v>0</v>
      </c>
      <c r="J4094" t="str">
        <f t="shared" si="763"/>
        <v/>
      </c>
      <c r="L4094">
        <f t="shared" si="764"/>
        <v>63.876539424602868</v>
      </c>
      <c r="M4094">
        <f t="shared" si="768"/>
        <v>-179.98282423064893</v>
      </c>
      <c r="N4094">
        <f t="shared" si="769"/>
        <v>10.13341267253054</v>
      </c>
    </row>
    <row r="4095" spans="2:14" x14ac:dyDescent="0.25">
      <c r="B4095">
        <f t="shared" si="765"/>
        <v>4.0769999999996962</v>
      </c>
      <c r="C4095">
        <f t="shared" si="758"/>
        <v>5.4660547216669588</v>
      </c>
      <c r="D4095">
        <f t="shared" si="766"/>
        <v>0</v>
      </c>
      <c r="E4095">
        <f t="shared" si="759"/>
        <v>63.939167511798281</v>
      </c>
      <c r="F4095">
        <f t="shared" si="761"/>
        <v>0</v>
      </c>
      <c r="G4095">
        <f t="shared" si="760"/>
        <v>0</v>
      </c>
      <c r="H4095">
        <f t="shared" si="767"/>
        <v>0</v>
      </c>
      <c r="I4095">
        <f t="shared" si="762"/>
        <v>0</v>
      </c>
      <c r="J4095" t="str">
        <f t="shared" si="763"/>
        <v/>
      </c>
      <c r="L4095">
        <f t="shared" si="764"/>
        <v>63.867564218838552</v>
      </c>
      <c r="M4095">
        <f t="shared" si="768"/>
        <v>-179.93217855405419</v>
      </c>
      <c r="N4095">
        <f t="shared" si="769"/>
        <v>10.129135318948101</v>
      </c>
    </row>
    <row r="4096" spans="2:14" x14ac:dyDescent="0.25">
      <c r="B4096">
        <f t="shared" si="765"/>
        <v>4.0779999999996965</v>
      </c>
      <c r="C4096">
        <f t="shared" si="758"/>
        <v>5.4670138091796359</v>
      </c>
      <c r="D4096">
        <f t="shared" si="766"/>
        <v>0</v>
      </c>
      <c r="E4096">
        <f t="shared" si="759"/>
        <v>63.93017343408566</v>
      </c>
      <c r="F4096">
        <f t="shared" si="761"/>
        <v>0</v>
      </c>
      <c r="G4096">
        <f t="shared" si="760"/>
        <v>0</v>
      </c>
      <c r="H4096">
        <f t="shared" si="767"/>
        <v>0</v>
      </c>
      <c r="I4096">
        <f t="shared" si="762"/>
        <v>0</v>
      </c>
      <c r="J4096" t="str">
        <f t="shared" si="763"/>
        <v/>
      </c>
      <c r="L4096">
        <f t="shared" si="764"/>
        <v>63.858591534907831</v>
      </c>
      <c r="M4096">
        <f t="shared" si="768"/>
        <v>-179.88155425243235</v>
      </c>
      <c r="N4096">
        <f t="shared" si="769"/>
        <v>10.124860352789256</v>
      </c>
    </row>
    <row r="4097" spans="2:14" x14ac:dyDescent="0.25">
      <c r="B4097">
        <f t="shared" si="765"/>
        <v>4.0789999999996969</v>
      </c>
      <c r="C4097">
        <f t="shared" si="758"/>
        <v>5.4679727617811471</v>
      </c>
      <c r="D4097">
        <f t="shared" si="766"/>
        <v>0</v>
      </c>
      <c r="E4097">
        <f t="shared" si="759"/>
        <v>63.921181886519975</v>
      </c>
      <c r="F4097">
        <f t="shared" si="761"/>
        <v>0</v>
      </c>
      <c r="G4097">
        <f t="shared" si="760"/>
        <v>0</v>
      </c>
      <c r="H4097">
        <f t="shared" si="767"/>
        <v>0</v>
      </c>
      <c r="I4097">
        <f t="shared" si="762"/>
        <v>0</v>
      </c>
      <c r="J4097" t="str">
        <f t="shared" si="763"/>
        <v/>
      </c>
      <c r="L4097">
        <f t="shared" si="764"/>
        <v>63.849621371747986</v>
      </c>
      <c r="M4097">
        <f t="shared" si="768"/>
        <v>-179.83095131370419</v>
      </c>
      <c r="N4097">
        <f t="shared" si="769"/>
        <v>10.120587717210583</v>
      </c>
    </row>
    <row r="4098" spans="2:14" x14ac:dyDescent="0.25">
      <c r="B4098">
        <f t="shared" si="765"/>
        <v>4.0799999999996972</v>
      </c>
      <c r="C4098">
        <f t="shared" si="758"/>
        <v>5.4689315795094453</v>
      </c>
      <c r="D4098">
        <f t="shared" si="766"/>
        <v>0</v>
      </c>
      <c r="E4098">
        <f t="shared" si="759"/>
        <v>63.912192868033685</v>
      </c>
      <c r="F4098">
        <f t="shared" si="761"/>
        <v>0</v>
      </c>
      <c r="G4098">
        <f t="shared" si="760"/>
        <v>0</v>
      </c>
      <c r="H4098">
        <f t="shared" si="767"/>
        <v>0</v>
      </c>
      <c r="I4098">
        <f t="shared" si="762"/>
        <v>0</v>
      </c>
      <c r="J4098" t="str">
        <f t="shared" si="763"/>
        <v/>
      </c>
      <c r="L4098">
        <f t="shared" si="764"/>
        <v>63.840653728296893</v>
      </c>
      <c r="M4098">
        <f t="shared" si="768"/>
        <v>-179.78036972579048</v>
      </c>
      <c r="N4098">
        <f t="shared" si="769"/>
        <v>10.11631758274234</v>
      </c>
    </row>
    <row r="4099" spans="2:14" x14ac:dyDescent="0.25">
      <c r="B4099">
        <f t="shared" si="765"/>
        <v>4.0809999999996975</v>
      </c>
      <c r="C4099">
        <f t="shared" si="758"/>
        <v>5.4698902624024655</v>
      </c>
      <c r="D4099">
        <f t="shared" si="766"/>
        <v>0</v>
      </c>
      <c r="E4099">
        <f t="shared" si="759"/>
        <v>63.90320637755984</v>
      </c>
      <c r="F4099">
        <f t="shared" si="761"/>
        <v>0</v>
      </c>
      <c r="G4099">
        <f t="shared" si="760"/>
        <v>0</v>
      </c>
      <c r="H4099">
        <f t="shared" si="767"/>
        <v>0</v>
      </c>
      <c r="I4099">
        <f t="shared" si="762"/>
        <v>0</v>
      </c>
      <c r="J4099" t="str">
        <f t="shared" si="763"/>
        <v/>
      </c>
      <c r="L4099">
        <f t="shared" si="764"/>
        <v>63.831688603493028</v>
      </c>
      <c r="M4099">
        <f t="shared" si="768"/>
        <v>-179.72980947689621</v>
      </c>
      <c r="N4099">
        <f t="shared" si="769"/>
        <v>10.112049778854271</v>
      </c>
    </row>
    <row r="4100" spans="2:14" x14ac:dyDescent="0.25">
      <c r="B4100">
        <f t="shared" si="765"/>
        <v>4.0819999999996979</v>
      </c>
      <c r="C4100">
        <f t="shared" si="758"/>
        <v>5.4708488104981292</v>
      </c>
      <c r="D4100">
        <f t="shared" si="766"/>
        <v>0</v>
      </c>
      <c r="E4100">
        <f t="shared" si="759"/>
        <v>63.894222414032107</v>
      </c>
      <c r="F4100">
        <f t="shared" si="761"/>
        <v>0</v>
      </c>
      <c r="G4100">
        <f t="shared" si="760"/>
        <v>0</v>
      </c>
      <c r="H4100">
        <f t="shared" si="767"/>
        <v>0</v>
      </c>
      <c r="I4100">
        <f t="shared" si="762"/>
        <v>0</v>
      </c>
      <c r="J4100" t="str">
        <f t="shared" si="763"/>
        <v/>
      </c>
      <c r="L4100">
        <f t="shared" si="764"/>
        <v>63.822725996275459</v>
      </c>
      <c r="M4100">
        <f t="shared" si="768"/>
        <v>-179.67927055465793</v>
      </c>
      <c r="N4100">
        <f t="shared" si="769"/>
        <v>10.107784419233212</v>
      </c>
    </row>
    <row r="4101" spans="2:14" x14ac:dyDescent="0.25">
      <c r="B4101">
        <f t="shared" si="765"/>
        <v>4.0829999999996982</v>
      </c>
      <c r="C4101">
        <f t="shared" si="758"/>
        <v>5.4718072238343396</v>
      </c>
      <c r="D4101">
        <f t="shared" si="766"/>
        <v>0</v>
      </c>
      <c r="E4101">
        <f t="shared" si="759"/>
        <v>63.885240976384743</v>
      </c>
      <c r="F4101">
        <f t="shared" si="761"/>
        <v>0</v>
      </c>
      <c r="G4101">
        <f t="shared" si="760"/>
        <v>0</v>
      </c>
      <c r="H4101">
        <f t="shared" si="767"/>
        <v>0</v>
      </c>
      <c r="I4101">
        <f t="shared" si="762"/>
        <v>0</v>
      </c>
      <c r="J4101" t="str">
        <f t="shared" si="763"/>
        <v/>
      </c>
      <c r="L4101">
        <f t="shared" si="764"/>
        <v>63.813765905583857</v>
      </c>
      <c r="M4101">
        <f t="shared" si="768"/>
        <v>-179.62875294728065</v>
      </c>
      <c r="N4101">
        <f t="shared" si="769"/>
        <v>10.103521447035746</v>
      </c>
    </row>
    <row r="4102" spans="2:14" x14ac:dyDescent="0.25">
      <c r="B4102">
        <f t="shared" si="765"/>
        <v>4.0839999999996985</v>
      </c>
      <c r="C4102">
        <f t="shared" si="758"/>
        <v>5.4727655024489854</v>
      </c>
      <c r="D4102">
        <f t="shared" si="766"/>
        <v>0</v>
      </c>
      <c r="E4102">
        <f t="shared" si="759"/>
        <v>63.876262063552602</v>
      </c>
      <c r="F4102">
        <f t="shared" si="761"/>
        <v>0</v>
      </c>
      <c r="G4102">
        <f t="shared" si="760"/>
        <v>0</v>
      </c>
      <c r="H4102">
        <f t="shared" si="767"/>
        <v>0</v>
      </c>
      <c r="I4102">
        <f t="shared" si="762"/>
        <v>0</v>
      </c>
      <c r="J4102" t="str">
        <f t="shared" si="763"/>
        <v/>
      </c>
      <c r="L4102">
        <f t="shared" si="764"/>
        <v>63.804808330358476</v>
      </c>
      <c r="M4102">
        <f t="shared" si="768"/>
        <v>-179.57825664282723</v>
      </c>
      <c r="N4102">
        <f t="shared" si="769"/>
        <v>10.099260919105291</v>
      </c>
    </row>
    <row r="4103" spans="2:14" x14ac:dyDescent="0.25">
      <c r="B4103">
        <f t="shared" si="765"/>
        <v>4.0849999999996989</v>
      </c>
      <c r="C4103">
        <f t="shared" si="758"/>
        <v>5.4737236463799386</v>
      </c>
      <c r="D4103">
        <f t="shared" si="766"/>
        <v>0</v>
      </c>
      <c r="E4103">
        <f t="shared" si="759"/>
        <v>63.867285674471134</v>
      </c>
      <c r="F4103">
        <f t="shared" si="761"/>
        <v>0</v>
      </c>
      <c r="G4103">
        <f t="shared" si="760"/>
        <v>0</v>
      </c>
      <c r="H4103">
        <f t="shared" si="767"/>
        <v>0</v>
      </c>
      <c r="I4103">
        <f t="shared" si="762"/>
        <v>0</v>
      </c>
      <c r="J4103" t="str">
        <f t="shared" si="763"/>
        <v/>
      </c>
      <c r="L4103">
        <f t="shared" si="764"/>
        <v>63.795853269540181</v>
      </c>
      <c r="M4103">
        <f t="shared" si="768"/>
        <v>-179.52778162936056</v>
      </c>
      <c r="N4103">
        <f t="shared" si="769"/>
        <v>10.095002721755009</v>
      </c>
    </row>
    <row r="4104" spans="2:14" x14ac:dyDescent="0.25">
      <c r="B4104">
        <f t="shared" si="765"/>
        <v>4.0859999999996992</v>
      </c>
      <c r="C4104">
        <f t="shared" si="758"/>
        <v>5.4746816556650559</v>
      </c>
      <c r="D4104">
        <f t="shared" si="766"/>
        <v>0</v>
      </c>
      <c r="E4104">
        <f t="shared" si="759"/>
        <v>63.858311808076401</v>
      </c>
      <c r="F4104">
        <f t="shared" si="761"/>
        <v>0</v>
      </c>
      <c r="G4104">
        <f t="shared" si="760"/>
        <v>0</v>
      </c>
      <c r="H4104">
        <f t="shared" si="767"/>
        <v>0</v>
      </c>
      <c r="I4104">
        <f t="shared" si="762"/>
        <v>0</v>
      </c>
      <c r="J4104" t="str">
        <f t="shared" si="763"/>
        <v/>
      </c>
      <c r="L4104">
        <f t="shared" si="764"/>
        <v>63.786900722070413</v>
      </c>
      <c r="M4104">
        <f t="shared" si="768"/>
        <v>-179.47732789465931</v>
      </c>
      <c r="N4104">
        <f t="shared" si="769"/>
        <v>10.090746968671738</v>
      </c>
    </row>
    <row r="4105" spans="2:14" x14ac:dyDescent="0.25">
      <c r="B4105">
        <f t="shared" si="765"/>
        <v>4.0869999999996995</v>
      </c>
      <c r="C4105">
        <f t="shared" si="758"/>
        <v>5.4756395303421774</v>
      </c>
      <c r="D4105">
        <f t="shared" si="766"/>
        <v>0</v>
      </c>
      <c r="E4105">
        <f t="shared" si="759"/>
        <v>63.849340463305047</v>
      </c>
      <c r="F4105">
        <f t="shared" si="761"/>
        <v>0</v>
      </c>
      <c r="G4105">
        <f t="shared" si="760"/>
        <v>0</v>
      </c>
      <c r="H4105">
        <f t="shared" si="767"/>
        <v>0</v>
      </c>
      <c r="I4105">
        <f t="shared" si="762"/>
        <v>0</v>
      </c>
      <c r="J4105" t="str">
        <f t="shared" si="763"/>
        <v/>
      </c>
      <c r="L4105">
        <f t="shared" si="764"/>
        <v>63.777950686891216</v>
      </c>
      <c r="M4105">
        <f t="shared" si="768"/>
        <v>-179.42689542707058</v>
      </c>
      <c r="N4105">
        <f t="shared" si="769"/>
        <v>10.08649354616864</v>
      </c>
    </row>
    <row r="4106" spans="2:14" x14ac:dyDescent="0.25">
      <c r="B4106">
        <f t="shared" si="765"/>
        <v>4.0879999999996999</v>
      </c>
      <c r="C4106">
        <f t="shared" si="758"/>
        <v>5.476597270449127</v>
      </c>
      <c r="D4106">
        <f t="shared" si="766"/>
        <v>0</v>
      </c>
      <c r="E4106">
        <f t="shared" si="759"/>
        <v>63.840371639094329</v>
      </c>
      <c r="F4106">
        <f t="shared" si="761"/>
        <v>0</v>
      </c>
      <c r="G4106">
        <f t="shared" si="760"/>
        <v>0</v>
      </c>
      <c r="H4106">
        <f t="shared" si="767"/>
        <v>0</v>
      </c>
      <c r="I4106">
        <f t="shared" si="762"/>
        <v>0</v>
      </c>
      <c r="J4106" t="str">
        <f t="shared" si="763"/>
        <v/>
      </c>
      <c r="L4106">
        <f t="shared" si="764"/>
        <v>63.769003162945246</v>
      </c>
      <c r="M4106">
        <f t="shared" si="768"/>
        <v>-179.37648421437302</v>
      </c>
      <c r="N4106">
        <f t="shared" si="769"/>
        <v>10.082242567932553</v>
      </c>
    </row>
    <row r="4107" spans="2:14" x14ac:dyDescent="0.25">
      <c r="B4107">
        <f t="shared" si="765"/>
        <v>4.0889999999997002</v>
      </c>
      <c r="C4107">
        <f t="shared" si="758"/>
        <v>5.4775548760237136</v>
      </c>
      <c r="D4107">
        <f t="shared" si="766"/>
        <v>0</v>
      </c>
      <c r="E4107">
        <f t="shared" si="759"/>
        <v>63.83140533438209</v>
      </c>
      <c r="F4107">
        <f t="shared" si="761"/>
        <v>0</v>
      </c>
      <c r="G4107">
        <f t="shared" si="760"/>
        <v>0</v>
      </c>
      <c r="H4107">
        <f t="shared" si="767"/>
        <v>0</v>
      </c>
      <c r="I4107">
        <f t="shared" si="762"/>
        <v>0</v>
      </c>
      <c r="J4107" t="str">
        <f t="shared" si="763"/>
        <v/>
      </c>
      <c r="L4107">
        <f t="shared" si="764"/>
        <v>63.760058149175713</v>
      </c>
      <c r="M4107">
        <f t="shared" si="768"/>
        <v>-179.32609424477164</v>
      </c>
      <c r="N4107">
        <f t="shared" si="769"/>
        <v>10.07799392027664</v>
      </c>
    </row>
    <row r="4108" spans="2:14" x14ac:dyDescent="0.25">
      <c r="B4108">
        <f t="shared" si="765"/>
        <v>4.0899999999997005</v>
      </c>
      <c r="C4108">
        <f t="shared" si="758"/>
        <v>5.4785123471037291</v>
      </c>
      <c r="D4108">
        <f t="shared" si="766"/>
        <v>0</v>
      </c>
      <c r="E4108">
        <f t="shared" si="759"/>
        <v>63.822441548106774</v>
      </c>
      <c r="F4108">
        <f t="shared" si="761"/>
        <v>0</v>
      </c>
      <c r="G4108">
        <f t="shared" si="760"/>
        <v>0</v>
      </c>
      <c r="H4108">
        <f t="shared" si="767"/>
        <v>0</v>
      </c>
      <c r="I4108">
        <f t="shared" si="762"/>
        <v>0</v>
      </c>
      <c r="J4108" t="str">
        <f t="shared" si="763"/>
        <v/>
      </c>
      <c r="L4108">
        <f t="shared" si="764"/>
        <v>63.751115644526458</v>
      </c>
      <c r="M4108">
        <f t="shared" si="768"/>
        <v>-179.27572550632931</v>
      </c>
      <c r="N4108">
        <f t="shared" si="769"/>
        <v>10.073747660044319</v>
      </c>
    </row>
    <row r="4109" spans="2:14" x14ac:dyDescent="0.25">
      <c r="B4109">
        <f t="shared" si="765"/>
        <v>4.0909999999997009</v>
      </c>
      <c r="C4109">
        <f t="shared" si="758"/>
        <v>5.4794696837269505</v>
      </c>
      <c r="D4109">
        <f t="shared" si="766"/>
        <v>0</v>
      </c>
      <c r="E4109">
        <f t="shared" si="759"/>
        <v>63.813480279207418</v>
      </c>
      <c r="F4109">
        <f t="shared" si="761"/>
        <v>0</v>
      </c>
      <c r="G4109">
        <f t="shared" si="760"/>
        <v>0</v>
      </c>
      <c r="H4109">
        <f t="shared" si="767"/>
        <v>0</v>
      </c>
      <c r="I4109">
        <f t="shared" si="762"/>
        <v>0</v>
      </c>
      <c r="J4109" t="str">
        <f t="shared" si="763"/>
        <v/>
      </c>
      <c r="L4109">
        <f t="shared" si="764"/>
        <v>63.742175647941892</v>
      </c>
      <c r="M4109">
        <f t="shared" si="768"/>
        <v>-179.22537798710891</v>
      </c>
      <c r="N4109">
        <f t="shared" si="769"/>
        <v>10.069503844079009</v>
      </c>
    </row>
    <row r="4110" spans="2:14" x14ac:dyDescent="0.25">
      <c r="B4110">
        <f t="shared" si="765"/>
        <v>4.0919999999997012</v>
      </c>
      <c r="C4110">
        <f t="shared" si="758"/>
        <v>5.4804268859311387</v>
      </c>
      <c r="D4110">
        <f t="shared" si="766"/>
        <v>0</v>
      </c>
      <c r="E4110">
        <f t="shared" si="759"/>
        <v>63.80452152662366</v>
      </c>
      <c r="F4110">
        <f t="shared" si="761"/>
        <v>0</v>
      </c>
      <c r="G4110">
        <f t="shared" si="760"/>
        <v>0</v>
      </c>
      <c r="H4110">
        <f t="shared" si="767"/>
        <v>0</v>
      </c>
      <c r="I4110">
        <f t="shared" si="762"/>
        <v>0</v>
      </c>
      <c r="J4110" t="str">
        <f t="shared" si="763"/>
        <v/>
      </c>
      <c r="L4110">
        <f t="shared" si="764"/>
        <v>63.733238158367023</v>
      </c>
      <c r="M4110">
        <f t="shared" si="768"/>
        <v>-179.17505167517334</v>
      </c>
      <c r="N4110">
        <f t="shared" si="769"/>
        <v>10.065262415537291</v>
      </c>
    </row>
    <row r="4111" spans="2:14" x14ac:dyDescent="0.25">
      <c r="B4111">
        <f t="shared" si="765"/>
        <v>4.0929999999997015</v>
      </c>
      <c r="C4111">
        <f t="shared" si="758"/>
        <v>5.4813839537540376</v>
      </c>
      <c r="D4111">
        <f t="shared" si="766"/>
        <v>0</v>
      </c>
      <c r="E4111">
        <f t="shared" si="759"/>
        <v>63.79556528929573</v>
      </c>
      <c r="F4111">
        <f t="shared" si="761"/>
        <v>0</v>
      </c>
      <c r="G4111">
        <f t="shared" si="760"/>
        <v>0</v>
      </c>
      <c r="H4111">
        <f t="shared" si="767"/>
        <v>0</v>
      </c>
      <c r="I4111">
        <f t="shared" si="762"/>
        <v>0</v>
      </c>
      <c r="J4111" t="str">
        <f t="shared" si="763"/>
        <v/>
      </c>
      <c r="L4111">
        <f t="shared" si="764"/>
        <v>63.724303174747455</v>
      </c>
      <c r="M4111">
        <f t="shared" si="768"/>
        <v>-179.12474655858546</v>
      </c>
      <c r="N4111">
        <f t="shared" si="769"/>
        <v>10.061023317575746</v>
      </c>
    </row>
    <row r="4112" spans="2:14" x14ac:dyDescent="0.25">
      <c r="B4112">
        <f t="shared" si="765"/>
        <v>4.0939999999997019</v>
      </c>
      <c r="C4112">
        <f t="shared" si="758"/>
        <v>5.4823408872333772</v>
      </c>
      <c r="D4112">
        <f t="shared" si="766"/>
        <v>0</v>
      </c>
      <c r="E4112">
        <f t="shared" si="759"/>
        <v>63.786611566164453</v>
      </c>
      <c r="F4112">
        <f t="shared" si="761"/>
        <v>0</v>
      </c>
      <c r="G4112">
        <f t="shared" si="760"/>
        <v>0</v>
      </c>
      <c r="H4112">
        <f t="shared" si="767"/>
        <v>0</v>
      </c>
      <c r="I4112">
        <f t="shared" si="762"/>
        <v>0</v>
      </c>
      <c r="J4112" t="str">
        <f t="shared" si="763"/>
        <v/>
      </c>
      <c r="L4112">
        <f t="shared" si="764"/>
        <v>63.715370696029375</v>
      </c>
      <c r="M4112">
        <f t="shared" si="768"/>
        <v>-179.07446262555027</v>
      </c>
      <c r="N4112">
        <f t="shared" si="769"/>
        <v>10.056786607037793</v>
      </c>
    </row>
    <row r="4113" spans="2:14" x14ac:dyDescent="0.25">
      <c r="B4113">
        <f t="shared" si="765"/>
        <v>4.0949999999997022</v>
      </c>
      <c r="C4113">
        <f t="shared" ref="C4113:C4176" si="770">C4112+E4112*$B$3*$B$8</f>
        <v>5.4832976864068694</v>
      </c>
      <c r="D4113">
        <f t="shared" si="766"/>
        <v>0</v>
      </c>
      <c r="E4113">
        <f t="shared" ref="E4113:E4176" si="771">E4112+$B$8*(((D4112*$B$3)-$B$2*E4112^2)/$B$1)</f>
        <v>63.777660356171246</v>
      </c>
      <c r="F4113">
        <f t="shared" si="761"/>
        <v>0</v>
      </c>
      <c r="G4113">
        <f t="shared" si="760"/>
        <v>0</v>
      </c>
      <c r="H4113">
        <f t="shared" si="767"/>
        <v>0</v>
      </c>
      <c r="I4113">
        <f t="shared" si="762"/>
        <v>0</v>
      </c>
      <c r="J4113" t="str">
        <f t="shared" si="763"/>
        <v/>
      </c>
      <c r="L4113">
        <f t="shared" si="764"/>
        <v>63.706440721159566</v>
      </c>
      <c r="M4113">
        <f t="shared" si="768"/>
        <v>-179.02419986413065</v>
      </c>
      <c r="N4113">
        <f t="shared" si="769"/>
        <v>10.052552283923433</v>
      </c>
    </row>
    <row r="4114" spans="2:14" x14ac:dyDescent="0.25">
      <c r="B4114">
        <f t="shared" si="765"/>
        <v>4.0959999999997025</v>
      </c>
      <c r="C4114">
        <f t="shared" si="770"/>
        <v>5.4842543513122122</v>
      </c>
      <c r="D4114">
        <f t="shared" si="766"/>
        <v>0</v>
      </c>
      <c r="E4114">
        <f t="shared" si="771"/>
        <v>63.768711658258134</v>
      </c>
      <c r="F4114">
        <f t="shared" si="761"/>
        <v>0</v>
      </c>
      <c r="G4114">
        <f t="shared" si="760"/>
        <v>0</v>
      </c>
      <c r="H4114">
        <f t="shared" si="767"/>
        <v>0</v>
      </c>
      <c r="I4114">
        <f t="shared" si="762"/>
        <v>0</v>
      </c>
      <c r="J4114" t="str">
        <f t="shared" si="763"/>
        <v/>
      </c>
      <c r="L4114">
        <f t="shared" si="764"/>
        <v>63.697513249085411</v>
      </c>
      <c r="M4114">
        <f t="shared" si="768"/>
        <v>-178.97395826224738</v>
      </c>
      <c r="N4114">
        <f t="shared" si="769"/>
        <v>10.048320348232664</v>
      </c>
    </row>
    <row r="4115" spans="2:14" x14ac:dyDescent="0.25">
      <c r="B4115">
        <f t="shared" si="765"/>
        <v>4.0969999999997029</v>
      </c>
      <c r="C4115">
        <f t="shared" si="770"/>
        <v>5.4852108819870864</v>
      </c>
      <c r="D4115">
        <f t="shared" si="766"/>
        <v>0</v>
      </c>
      <c r="E4115">
        <f t="shared" si="771"/>
        <v>63.759765471367714</v>
      </c>
      <c r="F4115">
        <f t="shared" si="761"/>
        <v>0</v>
      </c>
      <c r="G4115">
        <f t="shared" ref="G4115:G4178" si="772">IF(C4115&lt;$B$5,$B$2*E4115^3,0)</f>
        <v>0</v>
      </c>
      <c r="H4115">
        <f t="shared" si="767"/>
        <v>0</v>
      </c>
      <c r="I4115">
        <f t="shared" si="762"/>
        <v>0</v>
      </c>
      <c r="J4115" t="str">
        <f t="shared" si="763"/>
        <v/>
      </c>
      <c r="L4115">
        <f t="shared" si="764"/>
        <v>63.688588278754864</v>
      </c>
      <c r="M4115">
        <f t="shared" si="768"/>
        <v>-178.92373780838966</v>
      </c>
      <c r="N4115">
        <f t="shared" si="769"/>
        <v>10.044090743122069</v>
      </c>
    </row>
    <row r="4116" spans="2:14" x14ac:dyDescent="0.25">
      <c r="B4116">
        <f t="shared" si="765"/>
        <v>4.0979999999997032</v>
      </c>
      <c r="C4116">
        <f t="shared" si="770"/>
        <v>5.4861672784691571</v>
      </c>
      <c r="D4116">
        <f t="shared" si="766"/>
        <v>0</v>
      </c>
      <c r="E4116">
        <f t="shared" si="771"/>
        <v>63.750821794443191</v>
      </c>
      <c r="F4116">
        <f t="shared" ref="F4116:F4179" si="773">D4116*E4116*$B$3</f>
        <v>0</v>
      </c>
      <c r="G4116">
        <f t="shared" si="772"/>
        <v>0</v>
      </c>
      <c r="H4116">
        <f t="shared" si="767"/>
        <v>0</v>
      </c>
      <c r="I4116">
        <f t="shared" ref="I4116:I4179" si="774">G4116+H4116</f>
        <v>0</v>
      </c>
      <c r="J4116" t="str">
        <f t="shared" ref="J4116:J4179" si="775">IF(C4116&lt;$B$5,E4116,"")</f>
        <v/>
      </c>
      <c r="L4116">
        <f t="shared" ref="L4116:L4179" si="776">$L$15/(B4116+$L$16)</f>
        <v>63.679665809116486</v>
      </c>
      <c r="M4116">
        <f t="shared" si="768"/>
        <v>-178.87353849047827</v>
      </c>
      <c r="N4116">
        <f t="shared" si="769"/>
        <v>10.039863582278485</v>
      </c>
    </row>
    <row r="4117" spans="2:14" x14ac:dyDescent="0.25">
      <c r="B4117">
        <f t="shared" ref="B4117:B4180" si="777">B4116+$B$8</f>
        <v>4.0989999999997035</v>
      </c>
      <c r="C4117">
        <f t="shared" si="770"/>
        <v>5.4871235407960741</v>
      </c>
      <c r="D4117">
        <f t="shared" ref="D4117:D4180" si="778">IF(C4117&lt;$B$5,$B$6*SIN(PI()*C4117/$B$5)+$B$7*SIN(2*PI()*C4117/$B$5),0)</f>
        <v>0</v>
      </c>
      <c r="E4117">
        <f t="shared" si="771"/>
        <v>63.741880626428362</v>
      </c>
      <c r="F4117">
        <f t="shared" si="773"/>
        <v>0</v>
      </c>
      <c r="G4117">
        <f t="shared" si="772"/>
        <v>0</v>
      </c>
      <c r="H4117">
        <f t="shared" ref="H4117:H4180" si="779">IF(C4117&lt;$B$5,$B$1*E4117*(E4117-E4116)/$B$8,0)</f>
        <v>0</v>
      </c>
      <c r="I4117">
        <f t="shared" si="774"/>
        <v>0</v>
      </c>
      <c r="J4117" t="str">
        <f t="shared" si="775"/>
        <v/>
      </c>
      <c r="L4117">
        <f t="shared" si="776"/>
        <v>63.670745839119405</v>
      </c>
      <c r="M4117">
        <f t="shared" ref="M4117:M4180" si="780">$M$14*(E4117-E4116)</f>
        <v>-178.82336029657608</v>
      </c>
      <c r="N4117">
        <f t="shared" si="769"/>
        <v>10.035638808858494</v>
      </c>
    </row>
    <row r="4118" spans="2:14" x14ac:dyDescent="0.25">
      <c r="B4118">
        <f t="shared" si="777"/>
        <v>4.0999999999997039</v>
      </c>
      <c r="C4118">
        <f t="shared" si="770"/>
        <v>5.4880796690054705</v>
      </c>
      <c r="D4118">
        <f t="shared" si="778"/>
        <v>0</v>
      </c>
      <c r="E4118">
        <f t="shared" si="771"/>
        <v>63.732941966267617</v>
      </c>
      <c r="F4118">
        <f t="shared" si="773"/>
        <v>0</v>
      </c>
      <c r="G4118">
        <f t="shared" si="772"/>
        <v>0</v>
      </c>
      <c r="H4118">
        <f t="shared" si="779"/>
        <v>0</v>
      </c>
      <c r="I4118">
        <f t="shared" si="774"/>
        <v>0</v>
      </c>
      <c r="J4118" t="str">
        <f t="shared" si="775"/>
        <v/>
      </c>
      <c r="L4118">
        <f t="shared" si="776"/>
        <v>63.661828367713362</v>
      </c>
      <c r="M4118">
        <f t="shared" si="780"/>
        <v>-178.7732032148881</v>
      </c>
      <c r="N4118">
        <f t="shared" ref="N4118:N4181" si="781">$N$14*$M$14*(E4118+E4116-2*E4117)</f>
        <v>10.031416366018675</v>
      </c>
    </row>
    <row r="4119" spans="2:14" x14ac:dyDescent="0.25">
      <c r="B4119">
        <f t="shared" si="777"/>
        <v>4.1009999999997042</v>
      </c>
      <c r="C4119">
        <f t="shared" si="770"/>
        <v>5.4890356631349642</v>
      </c>
      <c r="D4119">
        <f t="shared" si="778"/>
        <v>0</v>
      </c>
      <c r="E4119">
        <f t="shared" si="771"/>
        <v>63.724005812905929</v>
      </c>
      <c r="F4119">
        <f t="shared" si="773"/>
        <v>0</v>
      </c>
      <c r="G4119">
        <f t="shared" si="772"/>
        <v>0</v>
      </c>
      <c r="H4119">
        <f t="shared" si="779"/>
        <v>0</v>
      </c>
      <c r="I4119">
        <f t="shared" si="774"/>
        <v>0</v>
      </c>
      <c r="J4119" t="str">
        <f t="shared" si="775"/>
        <v/>
      </c>
      <c r="L4119">
        <f t="shared" si="776"/>
        <v>63.652913393848678</v>
      </c>
      <c r="M4119">
        <f t="shared" si="780"/>
        <v>-178.72306723376141</v>
      </c>
      <c r="N4119">
        <f t="shared" si="781"/>
        <v>10.02719625375903</v>
      </c>
    </row>
    <row r="4120" spans="2:14" x14ac:dyDescent="0.25">
      <c r="B4120">
        <f t="shared" si="777"/>
        <v>4.1019999999997045</v>
      </c>
      <c r="C4120">
        <f t="shared" si="770"/>
        <v>5.4899915232221579</v>
      </c>
      <c r="D4120">
        <f t="shared" si="778"/>
        <v>0</v>
      </c>
      <c r="E4120">
        <f t="shared" si="771"/>
        <v>63.715072165288873</v>
      </c>
      <c r="F4120">
        <f t="shared" si="773"/>
        <v>0</v>
      </c>
      <c r="G4120">
        <f t="shared" si="772"/>
        <v>0</v>
      </c>
      <c r="H4120">
        <f t="shared" si="779"/>
        <v>0</v>
      </c>
      <c r="I4120">
        <f t="shared" si="774"/>
        <v>0</v>
      </c>
      <c r="J4120" t="str">
        <f t="shared" si="775"/>
        <v/>
      </c>
      <c r="L4120">
        <f t="shared" si="776"/>
        <v>63.644000916476244</v>
      </c>
      <c r="M4120">
        <f t="shared" si="780"/>
        <v>-178.6729523411168</v>
      </c>
      <c r="N4120">
        <f t="shared" si="781"/>
        <v>10.022978528922977</v>
      </c>
    </row>
    <row r="4121" spans="2:14" x14ac:dyDescent="0.25">
      <c r="B4121">
        <f t="shared" si="777"/>
        <v>4.1029999999997049</v>
      </c>
      <c r="C4121">
        <f t="shared" si="770"/>
        <v>5.4909472493046376</v>
      </c>
      <c r="D4121">
        <f t="shared" si="778"/>
        <v>0</v>
      </c>
      <c r="E4121">
        <f t="shared" si="771"/>
        <v>63.706141022362608</v>
      </c>
      <c r="F4121">
        <f t="shared" si="773"/>
        <v>0</v>
      </c>
      <c r="G4121">
        <f t="shared" si="772"/>
        <v>0</v>
      </c>
      <c r="H4121">
        <f t="shared" si="779"/>
        <v>0</v>
      </c>
      <c r="I4121">
        <f t="shared" si="774"/>
        <v>0</v>
      </c>
      <c r="J4121" t="str">
        <f t="shared" si="775"/>
        <v/>
      </c>
      <c r="L4121">
        <f t="shared" si="776"/>
        <v>63.635090934547577</v>
      </c>
      <c r="M4121">
        <f t="shared" si="780"/>
        <v>-178.62285852530135</v>
      </c>
      <c r="N4121">
        <f t="shared" si="781"/>
        <v>10.018763191510516</v>
      </c>
    </row>
    <row r="4122" spans="2:14" x14ac:dyDescent="0.25">
      <c r="B4122">
        <f t="shared" si="777"/>
        <v>4.1039999999997052</v>
      </c>
      <c r="C4122">
        <f t="shared" si="770"/>
        <v>5.4919028414199733</v>
      </c>
      <c r="D4122">
        <f t="shared" si="778"/>
        <v>0</v>
      </c>
      <c r="E4122">
        <f t="shared" si="771"/>
        <v>63.697212383073897</v>
      </c>
      <c r="F4122">
        <f t="shared" si="773"/>
        <v>0</v>
      </c>
      <c r="G4122">
        <f t="shared" si="772"/>
        <v>0</v>
      </c>
      <c r="H4122">
        <f t="shared" si="779"/>
        <v>0</v>
      </c>
      <c r="I4122">
        <f t="shared" si="774"/>
        <v>0</v>
      </c>
      <c r="J4122" t="str">
        <f t="shared" si="775"/>
        <v/>
      </c>
      <c r="L4122">
        <f t="shared" si="776"/>
        <v>63.626183447014739</v>
      </c>
      <c r="M4122">
        <f t="shared" si="780"/>
        <v>-178.57278577423585</v>
      </c>
      <c r="N4122">
        <f t="shared" si="781"/>
        <v>10.014550241521647</v>
      </c>
    </row>
    <row r="4123" spans="2:14" x14ac:dyDescent="0.25">
      <c r="B4123">
        <f t="shared" si="777"/>
        <v>4.1049999999997056</v>
      </c>
      <c r="C4123">
        <f t="shared" si="770"/>
        <v>5.4928582996057198</v>
      </c>
      <c r="D4123">
        <f t="shared" si="778"/>
        <v>0</v>
      </c>
      <c r="E4123">
        <f t="shared" si="771"/>
        <v>63.688286246370076</v>
      </c>
      <c r="F4123">
        <f t="shared" si="773"/>
        <v>0</v>
      </c>
      <c r="G4123">
        <f t="shared" si="772"/>
        <v>0</v>
      </c>
      <c r="H4123">
        <f t="shared" si="779"/>
        <v>0</v>
      </c>
      <c r="I4123">
        <f t="shared" si="774"/>
        <v>0</v>
      </c>
      <c r="J4123" t="str">
        <f t="shared" si="775"/>
        <v/>
      </c>
      <c r="L4123">
        <f t="shared" si="776"/>
        <v>63.617278452830412</v>
      </c>
      <c r="M4123">
        <f t="shared" si="780"/>
        <v>-178.52273407640951</v>
      </c>
      <c r="N4123">
        <f t="shared" si="781"/>
        <v>10.010339565269533</v>
      </c>
    </row>
    <row r="4124" spans="2:14" x14ac:dyDescent="0.25">
      <c r="B4124">
        <f t="shared" si="777"/>
        <v>4.1059999999997059</v>
      </c>
      <c r="C4124">
        <f t="shared" si="770"/>
        <v>5.4938136238994151</v>
      </c>
      <c r="D4124">
        <f t="shared" si="778"/>
        <v>0</v>
      </c>
      <c r="E4124">
        <f t="shared" si="771"/>
        <v>63.679362611199075</v>
      </c>
      <c r="F4124">
        <f t="shared" si="773"/>
        <v>0</v>
      </c>
      <c r="G4124">
        <f t="shared" si="772"/>
        <v>0</v>
      </c>
      <c r="H4124">
        <f t="shared" si="779"/>
        <v>0</v>
      </c>
      <c r="I4124">
        <f t="shared" si="774"/>
        <v>0</v>
      </c>
      <c r="J4124" t="str">
        <f t="shared" si="775"/>
        <v/>
      </c>
      <c r="L4124">
        <f t="shared" si="776"/>
        <v>63.608375950947838</v>
      </c>
      <c r="M4124">
        <f t="shared" si="780"/>
        <v>-178.4727034200273</v>
      </c>
      <c r="N4124">
        <f t="shared" si="781"/>
        <v>10.00613127644101</v>
      </c>
    </row>
    <row r="4125" spans="2:14" x14ac:dyDescent="0.25">
      <c r="B4125">
        <f t="shared" si="777"/>
        <v>4.1069999999997062</v>
      </c>
      <c r="C4125">
        <f t="shared" si="770"/>
        <v>5.4947688143385829</v>
      </c>
      <c r="D4125">
        <f t="shared" si="778"/>
        <v>0</v>
      </c>
      <c r="E4125">
        <f t="shared" si="771"/>
        <v>63.670441476509424</v>
      </c>
      <c r="F4125">
        <f t="shared" si="773"/>
        <v>0</v>
      </c>
      <c r="G4125">
        <f t="shared" si="772"/>
        <v>0</v>
      </c>
      <c r="H4125">
        <f t="shared" si="779"/>
        <v>0</v>
      </c>
      <c r="I4125">
        <f t="shared" si="774"/>
        <v>0</v>
      </c>
      <c r="J4125" t="str">
        <f t="shared" si="775"/>
        <v/>
      </c>
      <c r="L4125">
        <f t="shared" si="776"/>
        <v>63.599475940320865</v>
      </c>
      <c r="M4125">
        <f t="shared" si="780"/>
        <v>-178.42269379301001</v>
      </c>
      <c r="N4125">
        <f t="shared" si="781"/>
        <v>10.001925431879499</v>
      </c>
    </row>
    <row r="4126" spans="2:14" x14ac:dyDescent="0.25">
      <c r="B4126">
        <f t="shared" si="777"/>
        <v>4.1079999999997066</v>
      </c>
      <c r="C4126">
        <f t="shared" si="770"/>
        <v>5.4957238709607301</v>
      </c>
      <c r="D4126">
        <f t="shared" si="778"/>
        <v>0</v>
      </c>
      <c r="E4126">
        <f t="shared" si="771"/>
        <v>63.661522841250232</v>
      </c>
      <c r="F4126">
        <f t="shared" si="773"/>
        <v>0</v>
      </c>
      <c r="G4126">
        <f t="shared" si="772"/>
        <v>0</v>
      </c>
      <c r="H4126">
        <f t="shared" si="779"/>
        <v>0</v>
      </c>
      <c r="I4126">
        <f t="shared" si="774"/>
        <v>0</v>
      </c>
      <c r="J4126" t="str">
        <f t="shared" si="775"/>
        <v/>
      </c>
      <c r="L4126">
        <f t="shared" si="776"/>
        <v>63.59057841990392</v>
      </c>
      <c r="M4126">
        <f t="shared" si="780"/>
        <v>-178.37270518384685</v>
      </c>
      <c r="N4126">
        <f t="shared" si="781"/>
        <v>9.9977218042113236</v>
      </c>
    </row>
    <row r="4127" spans="2:14" x14ac:dyDescent="0.25">
      <c r="B4127">
        <f t="shared" si="777"/>
        <v>4.1089999999997069</v>
      </c>
      <c r="C4127">
        <f t="shared" si="770"/>
        <v>5.4966787938033486</v>
      </c>
      <c r="D4127">
        <f t="shared" si="778"/>
        <v>0</v>
      </c>
      <c r="E4127">
        <f t="shared" si="771"/>
        <v>63.652606704371202</v>
      </c>
      <c r="F4127">
        <f t="shared" si="773"/>
        <v>0</v>
      </c>
      <c r="G4127">
        <f t="shared" si="772"/>
        <v>0</v>
      </c>
      <c r="H4127">
        <f t="shared" si="779"/>
        <v>0</v>
      </c>
      <c r="I4127">
        <f t="shared" si="774"/>
        <v>0</v>
      </c>
      <c r="J4127" t="str">
        <f t="shared" si="775"/>
        <v/>
      </c>
      <c r="L4127">
        <f t="shared" si="776"/>
        <v>63.58168338865201</v>
      </c>
      <c r="M4127">
        <f t="shared" si="780"/>
        <v>-178.32273758060069</v>
      </c>
      <c r="N4127">
        <f t="shared" si="781"/>
        <v>9.993520620810159</v>
      </c>
    </row>
    <row r="4128" spans="2:14" x14ac:dyDescent="0.25">
      <c r="B4128">
        <f t="shared" si="777"/>
        <v>4.1099999999997072</v>
      </c>
      <c r="C4128">
        <f t="shared" si="770"/>
        <v>5.497633582903914</v>
      </c>
      <c r="D4128">
        <f t="shared" si="778"/>
        <v>0</v>
      </c>
      <c r="E4128">
        <f t="shared" si="771"/>
        <v>63.643693064822628</v>
      </c>
      <c r="F4128">
        <f t="shared" si="773"/>
        <v>0</v>
      </c>
      <c r="G4128">
        <f t="shared" si="772"/>
        <v>0</v>
      </c>
      <c r="H4128">
        <f t="shared" si="779"/>
        <v>0</v>
      </c>
      <c r="I4128">
        <f t="shared" si="774"/>
        <v>0</v>
      </c>
      <c r="J4128" t="str">
        <f t="shared" si="775"/>
        <v/>
      </c>
      <c r="L4128">
        <f t="shared" si="776"/>
        <v>63.572790845520721</v>
      </c>
      <c r="M4128">
        <f t="shared" si="780"/>
        <v>-178.27279097147652</v>
      </c>
      <c r="N4128">
        <f t="shared" si="781"/>
        <v>9.9893218248325866</v>
      </c>
    </row>
    <row r="4129" spans="2:14" x14ac:dyDescent="0.25">
      <c r="B4129">
        <f t="shared" si="777"/>
        <v>4.1109999999997076</v>
      </c>
      <c r="C4129">
        <f t="shared" si="770"/>
        <v>5.4985882382998863</v>
      </c>
      <c r="D4129">
        <f t="shared" si="778"/>
        <v>0</v>
      </c>
      <c r="E4129">
        <f t="shared" si="771"/>
        <v>63.634781921555387</v>
      </c>
      <c r="F4129">
        <f t="shared" si="773"/>
        <v>0</v>
      </c>
      <c r="G4129">
        <f t="shared" si="772"/>
        <v>0</v>
      </c>
      <c r="H4129">
        <f t="shared" si="779"/>
        <v>0</v>
      </c>
      <c r="I4129">
        <f t="shared" si="774"/>
        <v>0</v>
      </c>
      <c r="J4129" t="str">
        <f t="shared" si="775"/>
        <v/>
      </c>
      <c r="L4129">
        <f t="shared" si="776"/>
        <v>63.563900789466253</v>
      </c>
      <c r="M4129">
        <f t="shared" si="780"/>
        <v>-178.22286534482146</v>
      </c>
      <c r="N4129">
        <f t="shared" si="781"/>
        <v>9.9851253025917686</v>
      </c>
    </row>
    <row r="4130" spans="2:14" x14ac:dyDescent="0.25">
      <c r="B4130">
        <f t="shared" si="777"/>
        <v>4.1119999999997079</v>
      </c>
      <c r="C4130">
        <f t="shared" si="770"/>
        <v>5.4995427600287092</v>
      </c>
      <c r="D4130">
        <f t="shared" si="778"/>
        <v>0</v>
      </c>
      <c r="E4130">
        <f t="shared" si="771"/>
        <v>63.625873273520938</v>
      </c>
      <c r="F4130">
        <f t="shared" si="773"/>
        <v>0</v>
      </c>
      <c r="G4130">
        <f t="shared" si="772"/>
        <v>0</v>
      </c>
      <c r="H4130">
        <f t="shared" si="779"/>
        <v>0</v>
      </c>
      <c r="I4130">
        <f t="shared" si="774"/>
        <v>0</v>
      </c>
      <c r="J4130" t="str">
        <f t="shared" si="775"/>
        <v/>
      </c>
      <c r="L4130">
        <f t="shared" si="776"/>
        <v>63.55501321944535</v>
      </c>
      <c r="M4130">
        <f t="shared" si="780"/>
        <v>-178.17296068898258</v>
      </c>
      <c r="N4130">
        <f t="shared" si="781"/>
        <v>9.9809311677745427</v>
      </c>
    </row>
    <row r="4131" spans="2:14" x14ac:dyDescent="0.25">
      <c r="B4131">
        <f t="shared" si="777"/>
        <v>4.1129999999997082</v>
      </c>
      <c r="C4131">
        <f t="shared" si="770"/>
        <v>5.5004971481278124</v>
      </c>
      <c r="D4131">
        <f t="shared" si="778"/>
        <v>0</v>
      </c>
      <c r="E4131">
        <f t="shared" si="771"/>
        <v>63.616967119671337</v>
      </c>
      <c r="F4131">
        <f t="shared" si="773"/>
        <v>0</v>
      </c>
      <c r="G4131">
        <f t="shared" si="772"/>
        <v>0</v>
      </c>
      <c r="H4131">
        <f t="shared" si="779"/>
        <v>0</v>
      </c>
      <c r="I4131">
        <f t="shared" si="774"/>
        <v>0</v>
      </c>
      <c r="J4131" t="str">
        <f t="shared" si="775"/>
        <v/>
      </c>
      <c r="L4131">
        <f t="shared" si="776"/>
        <v>63.546128134415362</v>
      </c>
      <c r="M4131">
        <f t="shared" si="780"/>
        <v>-178.12307699202279</v>
      </c>
      <c r="N4131">
        <f t="shared" si="781"/>
        <v>9.976739420380909</v>
      </c>
    </row>
    <row r="4132" spans="2:14" x14ac:dyDescent="0.25">
      <c r="B4132">
        <f t="shared" si="777"/>
        <v>4.1139999999997086</v>
      </c>
      <c r="C4132">
        <f t="shared" si="770"/>
        <v>5.5014514026346077</v>
      </c>
      <c r="D4132">
        <f t="shared" si="778"/>
        <v>0</v>
      </c>
      <c r="E4132">
        <f t="shared" si="771"/>
        <v>63.608063458959222</v>
      </c>
      <c r="F4132">
        <f t="shared" si="773"/>
        <v>0</v>
      </c>
      <c r="G4132">
        <f t="shared" si="772"/>
        <v>0</v>
      </c>
      <c r="H4132">
        <f t="shared" si="779"/>
        <v>0</v>
      </c>
      <c r="I4132">
        <f t="shared" si="774"/>
        <v>0</v>
      </c>
      <c r="J4132" t="str">
        <f t="shared" si="775"/>
        <v/>
      </c>
      <c r="L4132">
        <f t="shared" si="776"/>
        <v>63.537245533334229</v>
      </c>
      <c r="M4132">
        <f t="shared" si="780"/>
        <v>-178.07321424228917</v>
      </c>
      <c r="N4132">
        <f t="shared" si="781"/>
        <v>9.9725499467240297</v>
      </c>
    </row>
    <row r="4133" spans="2:14" x14ac:dyDescent="0.25">
      <c r="B4133">
        <f t="shared" si="777"/>
        <v>4.1149999999997089</v>
      </c>
      <c r="C4133">
        <f t="shared" si="770"/>
        <v>5.5024055235864919</v>
      </c>
      <c r="D4133">
        <f t="shared" si="778"/>
        <v>0</v>
      </c>
      <c r="E4133">
        <f t="shared" si="771"/>
        <v>63.599162290337823</v>
      </c>
      <c r="F4133">
        <f t="shared" si="773"/>
        <v>0</v>
      </c>
      <c r="G4133">
        <f t="shared" si="772"/>
        <v>0</v>
      </c>
      <c r="H4133">
        <f t="shared" si="779"/>
        <v>0</v>
      </c>
      <c r="I4133">
        <f t="shared" si="774"/>
        <v>0</v>
      </c>
      <c r="J4133" t="str">
        <f t="shared" si="775"/>
        <v/>
      </c>
      <c r="L4133">
        <f t="shared" si="776"/>
        <v>63.528365415160458</v>
      </c>
      <c r="M4133">
        <f t="shared" si="780"/>
        <v>-178.02337242798671</v>
      </c>
      <c r="N4133">
        <f t="shared" si="781"/>
        <v>9.9683628604907426</v>
      </c>
    </row>
    <row r="4134" spans="2:14" x14ac:dyDescent="0.25">
      <c r="B4134">
        <f t="shared" si="777"/>
        <v>4.1159999999997092</v>
      </c>
      <c r="C4134">
        <f t="shared" si="770"/>
        <v>5.5033595110208466</v>
      </c>
      <c r="D4134">
        <f t="shared" si="778"/>
        <v>0</v>
      </c>
      <c r="E4134">
        <f t="shared" si="771"/>
        <v>63.59026361276095</v>
      </c>
      <c r="F4134">
        <f t="shared" si="773"/>
        <v>0</v>
      </c>
      <c r="G4134">
        <f t="shared" si="772"/>
        <v>0</v>
      </c>
      <c r="H4134">
        <f t="shared" si="779"/>
        <v>0</v>
      </c>
      <c r="I4134">
        <f t="shared" si="774"/>
        <v>0</v>
      </c>
      <c r="J4134" t="str">
        <f t="shared" si="775"/>
        <v/>
      </c>
      <c r="L4134">
        <f t="shared" si="776"/>
        <v>63.519487778853133</v>
      </c>
      <c r="M4134">
        <f t="shared" si="780"/>
        <v>-177.97355153746253</v>
      </c>
      <c r="N4134">
        <f t="shared" si="781"/>
        <v>9.9641781048376288</v>
      </c>
    </row>
    <row r="4135" spans="2:14" x14ac:dyDescent="0.25">
      <c r="B4135">
        <f t="shared" si="777"/>
        <v>4.1169999999997096</v>
      </c>
      <c r="C4135">
        <f t="shared" si="770"/>
        <v>5.5043133649750384</v>
      </c>
      <c r="D4135">
        <f t="shared" si="778"/>
        <v>0</v>
      </c>
      <c r="E4135">
        <f t="shared" si="771"/>
        <v>63.581367425183004</v>
      </c>
      <c r="F4135">
        <f t="shared" si="773"/>
        <v>0</v>
      </c>
      <c r="G4135">
        <f t="shared" si="772"/>
        <v>0</v>
      </c>
      <c r="H4135">
        <f t="shared" si="779"/>
        <v>0</v>
      </c>
      <c r="I4135">
        <f t="shared" si="774"/>
        <v>0</v>
      </c>
      <c r="J4135" t="str">
        <f t="shared" si="775"/>
        <v/>
      </c>
      <c r="L4135">
        <f t="shared" si="776"/>
        <v>63.510612623371941</v>
      </c>
      <c r="M4135">
        <f t="shared" si="780"/>
        <v>-177.92375155892159</v>
      </c>
      <c r="N4135">
        <f t="shared" si="781"/>
        <v>9.9599957366081071</v>
      </c>
    </row>
    <row r="4136" spans="2:14" x14ac:dyDescent="0.25">
      <c r="B4136">
        <f t="shared" si="777"/>
        <v>4.1179999999997099</v>
      </c>
      <c r="C4136">
        <f t="shared" si="770"/>
        <v>5.5052670854864161</v>
      </c>
      <c r="D4136">
        <f t="shared" si="778"/>
        <v>0</v>
      </c>
      <c r="E4136">
        <f t="shared" si="771"/>
        <v>63.572473726558961</v>
      </c>
      <c r="F4136">
        <f t="shared" si="773"/>
        <v>0</v>
      </c>
      <c r="G4136">
        <f t="shared" si="772"/>
        <v>0</v>
      </c>
      <c r="H4136">
        <f t="shared" si="779"/>
        <v>0</v>
      </c>
      <c r="I4136">
        <f t="shared" si="774"/>
        <v>0</v>
      </c>
      <c r="J4136" t="str">
        <f t="shared" si="775"/>
        <v/>
      </c>
      <c r="L4136">
        <f t="shared" si="776"/>
        <v>63.501739947677144</v>
      </c>
      <c r="M4136">
        <f t="shared" si="780"/>
        <v>-177.87397248085313</v>
      </c>
      <c r="N4136">
        <f t="shared" si="781"/>
        <v>9.955815585271921</v>
      </c>
    </row>
    <row r="4137" spans="2:14" x14ac:dyDescent="0.25">
      <c r="B4137">
        <f t="shared" si="777"/>
        <v>4.1189999999997102</v>
      </c>
      <c r="C4137">
        <f t="shared" si="770"/>
        <v>5.5062206725923142</v>
      </c>
      <c r="D4137">
        <f t="shared" si="778"/>
        <v>0</v>
      </c>
      <c r="E4137">
        <f t="shared" si="771"/>
        <v>63.563582515844388</v>
      </c>
      <c r="F4137">
        <f t="shared" si="773"/>
        <v>0</v>
      </c>
      <c r="G4137">
        <f t="shared" si="772"/>
        <v>0</v>
      </c>
      <c r="H4137">
        <f t="shared" si="779"/>
        <v>0</v>
      </c>
      <c r="I4137">
        <f t="shared" si="774"/>
        <v>0</v>
      </c>
      <c r="J4137" t="str">
        <f t="shared" si="775"/>
        <v/>
      </c>
      <c r="L4137">
        <f t="shared" si="776"/>
        <v>63.492869750729568</v>
      </c>
      <c r="M4137">
        <f t="shared" si="780"/>
        <v>-177.82421429146211</v>
      </c>
      <c r="N4137">
        <f t="shared" si="781"/>
        <v>9.9516378782027459</v>
      </c>
    </row>
    <row r="4138" spans="2:14" x14ac:dyDescent="0.25">
      <c r="B4138">
        <f t="shared" si="777"/>
        <v>4.1199999999997106</v>
      </c>
      <c r="C4138">
        <f t="shared" si="770"/>
        <v>5.5071741263300522</v>
      </c>
      <c r="D4138">
        <f t="shared" si="778"/>
        <v>0</v>
      </c>
      <c r="E4138">
        <f t="shared" si="771"/>
        <v>63.55469379199544</v>
      </c>
      <c r="F4138">
        <f t="shared" si="773"/>
        <v>0</v>
      </c>
      <c r="G4138">
        <f t="shared" si="772"/>
        <v>0</v>
      </c>
      <c r="H4138">
        <f t="shared" si="779"/>
        <v>0</v>
      </c>
      <c r="I4138">
        <f t="shared" si="774"/>
        <v>0</v>
      </c>
      <c r="J4138" t="str">
        <f t="shared" si="775"/>
        <v/>
      </c>
      <c r="L4138">
        <f t="shared" si="776"/>
        <v>63.484002031490633</v>
      </c>
      <c r="M4138">
        <f t="shared" si="780"/>
        <v>-177.77447697895354</v>
      </c>
      <c r="N4138">
        <f t="shared" si="781"/>
        <v>9.9474625017137441</v>
      </c>
    </row>
    <row r="4139" spans="2:14" x14ac:dyDescent="0.25">
      <c r="B4139">
        <f t="shared" si="777"/>
        <v>4.1209999999997109</v>
      </c>
      <c r="C4139">
        <f t="shared" si="770"/>
        <v>5.5081274467369319</v>
      </c>
      <c r="D4139">
        <f t="shared" si="778"/>
        <v>0</v>
      </c>
      <c r="E4139">
        <f t="shared" si="771"/>
        <v>63.545807553968849</v>
      </c>
      <c r="F4139">
        <f t="shared" si="773"/>
        <v>0</v>
      </c>
      <c r="G4139">
        <f t="shared" si="772"/>
        <v>0</v>
      </c>
      <c r="H4139">
        <f t="shared" si="779"/>
        <v>0</v>
      </c>
      <c r="I4139">
        <f t="shared" si="774"/>
        <v>0</v>
      </c>
      <c r="J4139" t="str">
        <f t="shared" si="775"/>
        <v/>
      </c>
      <c r="L4139">
        <f t="shared" si="776"/>
        <v>63.475136788922342</v>
      </c>
      <c r="M4139">
        <f t="shared" si="780"/>
        <v>-177.72476053181663</v>
      </c>
      <c r="N4139">
        <f t="shared" si="781"/>
        <v>9.9432893989614968</v>
      </c>
    </row>
    <row r="4140" spans="2:14" x14ac:dyDescent="0.25">
      <c r="B4140">
        <f t="shared" si="777"/>
        <v>4.1219999999997112</v>
      </c>
      <c r="C4140">
        <f t="shared" si="770"/>
        <v>5.5090806338502416</v>
      </c>
      <c r="D4140">
        <f t="shared" si="778"/>
        <v>0</v>
      </c>
      <c r="E4140">
        <f t="shared" si="771"/>
        <v>63.536923800721937</v>
      </c>
      <c r="F4140">
        <f t="shared" si="773"/>
        <v>0</v>
      </c>
      <c r="G4140">
        <f t="shared" si="772"/>
        <v>0</v>
      </c>
      <c r="H4140">
        <f t="shared" si="779"/>
        <v>0</v>
      </c>
      <c r="I4140">
        <f t="shared" si="774"/>
        <v>0</v>
      </c>
      <c r="J4140" t="str">
        <f t="shared" si="775"/>
        <v/>
      </c>
      <c r="L4140">
        <f t="shared" si="776"/>
        <v>63.466274021987282</v>
      </c>
      <c r="M4140">
        <f t="shared" si="780"/>
        <v>-177.67506493825636</v>
      </c>
      <c r="N4140">
        <f t="shared" si="781"/>
        <v>9.9391186836328416</v>
      </c>
    </row>
    <row r="4141" spans="2:14" x14ac:dyDescent="0.25">
      <c r="B4141">
        <f t="shared" si="777"/>
        <v>4.1229999999997116</v>
      </c>
      <c r="C4141">
        <f t="shared" si="770"/>
        <v>5.510033687707252</v>
      </c>
      <c r="D4141">
        <f t="shared" si="778"/>
        <v>0</v>
      </c>
      <c r="E4141">
        <f t="shared" si="771"/>
        <v>63.528042531212606</v>
      </c>
      <c r="F4141">
        <f t="shared" si="773"/>
        <v>0</v>
      </c>
      <c r="G4141">
        <f t="shared" si="772"/>
        <v>0</v>
      </c>
      <c r="H4141">
        <f t="shared" si="779"/>
        <v>0</v>
      </c>
      <c r="I4141">
        <f t="shared" si="774"/>
        <v>0</v>
      </c>
      <c r="J4141" t="str">
        <f t="shared" si="775"/>
        <v/>
      </c>
      <c r="L4141">
        <f t="shared" si="776"/>
        <v>63.457413729648593</v>
      </c>
      <c r="M4141">
        <f t="shared" si="780"/>
        <v>-177.62539018661982</v>
      </c>
      <c r="N4141">
        <f t="shared" si="781"/>
        <v>9.9349502988843597</v>
      </c>
    </row>
    <row r="4142" spans="2:14" x14ac:dyDescent="0.25">
      <c r="B4142">
        <f t="shared" si="777"/>
        <v>4.1239999999997119</v>
      </c>
      <c r="C4142">
        <f t="shared" si="770"/>
        <v>5.5109866083452204</v>
      </c>
      <c r="D4142">
        <f t="shared" si="778"/>
        <v>0</v>
      </c>
      <c r="E4142">
        <f t="shared" si="771"/>
        <v>63.519163744399343</v>
      </c>
      <c r="F4142">
        <f t="shared" si="773"/>
        <v>0</v>
      </c>
      <c r="G4142">
        <f t="shared" si="772"/>
        <v>0</v>
      </c>
      <c r="H4142">
        <f t="shared" si="779"/>
        <v>0</v>
      </c>
      <c r="I4142">
        <f t="shared" si="774"/>
        <v>0</v>
      </c>
      <c r="J4142" t="str">
        <f t="shared" si="775"/>
        <v/>
      </c>
      <c r="L4142">
        <f t="shared" si="776"/>
        <v>63.44855591087002</v>
      </c>
      <c r="M4142">
        <f t="shared" si="780"/>
        <v>-177.57573626525414</v>
      </c>
      <c r="N4142">
        <f t="shared" si="781"/>
        <v>9.930784244716051</v>
      </c>
    </row>
    <row r="4143" spans="2:14" x14ac:dyDescent="0.25">
      <c r="B4143">
        <f t="shared" si="777"/>
        <v>4.1249999999997122</v>
      </c>
      <c r="C4143">
        <f t="shared" si="770"/>
        <v>5.5119393958013863</v>
      </c>
      <c r="D4143">
        <f t="shared" si="778"/>
        <v>0</v>
      </c>
      <c r="E4143">
        <f t="shared" si="771"/>
        <v>63.51028743924121</v>
      </c>
      <c r="F4143">
        <f t="shared" si="773"/>
        <v>0</v>
      </c>
      <c r="G4143">
        <f t="shared" si="772"/>
        <v>0</v>
      </c>
      <c r="H4143">
        <f t="shared" si="779"/>
        <v>0</v>
      </c>
      <c r="I4143">
        <f t="shared" si="774"/>
        <v>0</v>
      </c>
      <c r="J4143" t="str">
        <f t="shared" si="775"/>
        <v/>
      </c>
      <c r="L4143">
        <f t="shared" si="776"/>
        <v>63.439700564615883</v>
      </c>
      <c r="M4143">
        <f t="shared" si="780"/>
        <v>-177.5261031626485</v>
      </c>
      <c r="N4143">
        <f t="shared" si="781"/>
        <v>9.9266205211279157</v>
      </c>
    </row>
    <row r="4144" spans="2:14" x14ac:dyDescent="0.25">
      <c r="B4144">
        <f t="shared" si="777"/>
        <v>4.1259999999997126</v>
      </c>
      <c r="C4144">
        <f t="shared" si="770"/>
        <v>5.512892050112975</v>
      </c>
      <c r="D4144">
        <f t="shared" si="778"/>
        <v>0</v>
      </c>
      <c r="E4144">
        <f t="shared" si="771"/>
        <v>63.50141361469786</v>
      </c>
      <c r="F4144">
        <f t="shared" si="773"/>
        <v>0</v>
      </c>
      <c r="G4144">
        <f t="shared" si="772"/>
        <v>0</v>
      </c>
      <c r="H4144">
        <f t="shared" si="779"/>
        <v>0</v>
      </c>
      <c r="I4144">
        <f t="shared" si="774"/>
        <v>0</v>
      </c>
      <c r="J4144" t="str">
        <f t="shared" si="775"/>
        <v/>
      </c>
      <c r="L4144">
        <f t="shared" si="776"/>
        <v>63.43084768985107</v>
      </c>
      <c r="M4144">
        <f t="shared" si="780"/>
        <v>-177.4764908670079</v>
      </c>
      <c r="N4144">
        <f t="shared" si="781"/>
        <v>9.9224591281199537</v>
      </c>
    </row>
    <row r="4145" spans="2:14" x14ac:dyDescent="0.25">
      <c r="B4145">
        <f t="shared" si="777"/>
        <v>4.1269999999997129</v>
      </c>
      <c r="C4145">
        <f t="shared" si="770"/>
        <v>5.5138445713171951</v>
      </c>
      <c r="D4145">
        <f t="shared" si="778"/>
        <v>0</v>
      </c>
      <c r="E4145">
        <f t="shared" si="771"/>
        <v>63.492542269729519</v>
      </c>
      <c r="F4145">
        <f t="shared" si="773"/>
        <v>0</v>
      </c>
      <c r="G4145">
        <f t="shared" si="772"/>
        <v>0</v>
      </c>
      <c r="H4145">
        <f t="shared" si="779"/>
        <v>0</v>
      </c>
      <c r="I4145">
        <f t="shared" si="774"/>
        <v>0</v>
      </c>
      <c r="J4145" t="str">
        <f t="shared" si="775"/>
        <v/>
      </c>
      <c r="L4145">
        <f t="shared" si="776"/>
        <v>63.42199728554106</v>
      </c>
      <c r="M4145">
        <f t="shared" si="780"/>
        <v>-177.42689936682154</v>
      </c>
      <c r="N4145">
        <f t="shared" si="781"/>
        <v>9.9183000088487461</v>
      </c>
    </row>
    <row r="4146" spans="2:14" x14ac:dyDescent="0.25">
      <c r="B4146">
        <f t="shared" si="777"/>
        <v>4.1279999999997132</v>
      </c>
      <c r="C4146">
        <f t="shared" si="770"/>
        <v>5.5147969594512407</v>
      </c>
      <c r="D4146">
        <f t="shared" si="778"/>
        <v>0</v>
      </c>
      <c r="E4146">
        <f t="shared" si="771"/>
        <v>63.483673403296997</v>
      </c>
      <c r="F4146">
        <f t="shared" si="773"/>
        <v>0</v>
      </c>
      <c r="G4146">
        <f t="shared" si="772"/>
        <v>0</v>
      </c>
      <c r="H4146">
        <f t="shared" si="779"/>
        <v>0</v>
      </c>
      <c r="I4146">
        <f t="shared" si="774"/>
        <v>0</v>
      </c>
      <c r="J4146" t="str">
        <f t="shared" si="775"/>
        <v/>
      </c>
      <c r="L4146">
        <f t="shared" si="776"/>
        <v>63.413149350651892</v>
      </c>
      <c r="M4146">
        <f t="shared" si="780"/>
        <v>-177.37732865043654</v>
      </c>
      <c r="N4146">
        <f t="shared" si="781"/>
        <v>9.9141432770011306</v>
      </c>
    </row>
    <row r="4147" spans="2:14" x14ac:dyDescent="0.25">
      <c r="B4147">
        <f t="shared" si="777"/>
        <v>4.1289999999997136</v>
      </c>
      <c r="C4147">
        <f t="shared" si="770"/>
        <v>5.5157492145522902</v>
      </c>
      <c r="D4147">
        <f t="shared" si="778"/>
        <v>0</v>
      </c>
      <c r="E4147">
        <f t="shared" si="771"/>
        <v>63.474807014361687</v>
      </c>
      <c r="F4147">
        <f t="shared" si="773"/>
        <v>0</v>
      </c>
      <c r="G4147">
        <f t="shared" si="772"/>
        <v>0</v>
      </c>
      <c r="H4147">
        <f t="shared" si="779"/>
        <v>0</v>
      </c>
      <c r="I4147">
        <f t="shared" si="774"/>
        <v>0</v>
      </c>
      <c r="J4147" t="str">
        <f t="shared" si="775"/>
        <v/>
      </c>
      <c r="L4147">
        <f t="shared" si="776"/>
        <v>63.404303884150188</v>
      </c>
      <c r="M4147">
        <f t="shared" si="780"/>
        <v>-177.32777870619998</v>
      </c>
      <c r="N4147">
        <f t="shared" si="781"/>
        <v>9.9099888188902696</v>
      </c>
    </row>
    <row r="4148" spans="2:14" x14ac:dyDescent="0.25">
      <c r="B4148">
        <f t="shared" si="777"/>
        <v>4.1299999999997139</v>
      </c>
      <c r="C4148">
        <f t="shared" si="770"/>
        <v>5.5167013366575057</v>
      </c>
      <c r="D4148">
        <f t="shared" si="778"/>
        <v>0</v>
      </c>
      <c r="E4148">
        <f t="shared" si="771"/>
        <v>63.465943101885564</v>
      </c>
      <c r="F4148">
        <f t="shared" si="773"/>
        <v>0</v>
      </c>
      <c r="G4148">
        <f t="shared" si="772"/>
        <v>0</v>
      </c>
      <c r="H4148">
        <f t="shared" si="779"/>
        <v>0</v>
      </c>
      <c r="I4148">
        <f t="shared" si="774"/>
        <v>0</v>
      </c>
      <c r="J4148" t="str">
        <f t="shared" si="775"/>
        <v/>
      </c>
      <c r="L4148">
        <f t="shared" si="776"/>
        <v>63.395460885003168</v>
      </c>
      <c r="M4148">
        <f t="shared" si="780"/>
        <v>-177.27824952245896</v>
      </c>
      <c r="N4148">
        <f t="shared" si="781"/>
        <v>9.9058367482030008</v>
      </c>
    </row>
    <row r="4149" spans="2:14" x14ac:dyDescent="0.25">
      <c r="B4149">
        <f t="shared" si="777"/>
        <v>4.1309999999997142</v>
      </c>
      <c r="C4149">
        <f t="shared" si="770"/>
        <v>5.5176533258040337</v>
      </c>
      <c r="D4149">
        <f t="shared" si="778"/>
        <v>0</v>
      </c>
      <c r="E4149">
        <f t="shared" si="771"/>
        <v>63.457081664831179</v>
      </c>
      <c r="F4149">
        <f t="shared" si="773"/>
        <v>0</v>
      </c>
      <c r="G4149">
        <f t="shared" si="772"/>
        <v>0</v>
      </c>
      <c r="H4149">
        <f t="shared" si="779"/>
        <v>0</v>
      </c>
      <c r="I4149">
        <f t="shared" si="774"/>
        <v>0</v>
      </c>
      <c r="J4149" t="str">
        <f t="shared" si="775"/>
        <v/>
      </c>
      <c r="L4149">
        <f t="shared" si="776"/>
        <v>63.386620352178589</v>
      </c>
      <c r="M4149">
        <f t="shared" si="780"/>
        <v>-177.2287410877027</v>
      </c>
      <c r="N4149">
        <f t="shared" si="781"/>
        <v>9.9016869512524863</v>
      </c>
    </row>
    <row r="4150" spans="2:14" x14ac:dyDescent="0.25">
      <c r="B4150">
        <f t="shared" si="777"/>
        <v>4.1319999999997146</v>
      </c>
      <c r="C4150">
        <f t="shared" si="770"/>
        <v>5.5186051820290061</v>
      </c>
      <c r="D4150">
        <f t="shared" si="778"/>
        <v>0</v>
      </c>
      <c r="E4150">
        <f t="shared" si="771"/>
        <v>63.448222702161658</v>
      </c>
      <c r="F4150">
        <f t="shared" si="773"/>
        <v>0</v>
      </c>
      <c r="G4150">
        <f t="shared" si="772"/>
        <v>0</v>
      </c>
      <c r="H4150">
        <f t="shared" si="779"/>
        <v>0</v>
      </c>
      <c r="I4150">
        <f t="shared" si="774"/>
        <v>0</v>
      </c>
      <c r="J4150" t="str">
        <f t="shared" si="775"/>
        <v/>
      </c>
      <c r="L4150">
        <f t="shared" si="776"/>
        <v>63.377782284644823</v>
      </c>
      <c r="M4150">
        <f t="shared" si="780"/>
        <v>-177.1792533904204</v>
      </c>
      <c r="N4150">
        <f t="shared" si="781"/>
        <v>9.8975394848821452</v>
      </c>
    </row>
    <row r="4151" spans="2:14" x14ac:dyDescent="0.25">
      <c r="B4151">
        <f t="shared" si="777"/>
        <v>4.1329999999997149</v>
      </c>
      <c r="C4151">
        <f t="shared" si="770"/>
        <v>5.5195569053695381</v>
      </c>
      <c r="D4151">
        <f t="shared" si="778"/>
        <v>0</v>
      </c>
      <c r="E4151">
        <f t="shared" si="771"/>
        <v>63.439366212840717</v>
      </c>
      <c r="F4151">
        <f t="shared" si="773"/>
        <v>0</v>
      </c>
      <c r="G4151">
        <f t="shared" si="772"/>
        <v>0</v>
      </c>
      <c r="H4151">
        <f t="shared" si="779"/>
        <v>0</v>
      </c>
      <c r="I4151">
        <f t="shared" si="774"/>
        <v>0</v>
      </c>
      <c r="J4151" t="str">
        <f t="shared" si="775"/>
        <v/>
      </c>
      <c r="L4151">
        <f t="shared" si="776"/>
        <v>63.36894668137078</v>
      </c>
      <c r="M4151">
        <f t="shared" si="780"/>
        <v>-177.12978641881705</v>
      </c>
      <c r="N4151">
        <f t="shared" si="781"/>
        <v>9.8933943490919773</v>
      </c>
    </row>
    <row r="4152" spans="2:14" x14ac:dyDescent="0.25">
      <c r="B4152">
        <f t="shared" si="777"/>
        <v>4.1339999999997152</v>
      </c>
      <c r="C4152">
        <f t="shared" si="770"/>
        <v>5.5205084958627308</v>
      </c>
      <c r="D4152">
        <f t="shared" si="778"/>
        <v>0</v>
      </c>
      <c r="E4152">
        <f t="shared" si="771"/>
        <v>63.430512195832648</v>
      </c>
      <c r="F4152">
        <f t="shared" si="773"/>
        <v>0</v>
      </c>
      <c r="G4152">
        <f t="shared" si="772"/>
        <v>0</v>
      </c>
      <c r="H4152">
        <f t="shared" si="779"/>
        <v>0</v>
      </c>
      <c r="I4152">
        <f t="shared" si="774"/>
        <v>0</v>
      </c>
      <c r="J4152" t="str">
        <f t="shared" si="775"/>
        <v/>
      </c>
      <c r="L4152">
        <f t="shared" si="776"/>
        <v>63.36011354132598</v>
      </c>
      <c r="M4152">
        <f t="shared" si="780"/>
        <v>-177.08034016138186</v>
      </c>
      <c r="N4152">
        <f t="shared" si="781"/>
        <v>9.8892514870385639</v>
      </c>
    </row>
    <row r="4153" spans="2:14" x14ac:dyDescent="0.25">
      <c r="B4153">
        <f t="shared" si="777"/>
        <v>4.1349999999997156</v>
      </c>
      <c r="C4153">
        <f t="shared" si="770"/>
        <v>5.5214599535456683</v>
      </c>
      <c r="D4153">
        <f t="shared" si="778"/>
        <v>0</v>
      </c>
      <c r="E4153">
        <f t="shared" si="771"/>
        <v>63.421660650102311</v>
      </c>
      <c r="F4153">
        <f t="shared" si="773"/>
        <v>0</v>
      </c>
      <c r="G4153">
        <f t="shared" si="772"/>
        <v>0</v>
      </c>
      <c r="H4153">
        <f t="shared" si="779"/>
        <v>0</v>
      </c>
      <c r="I4153">
        <f t="shared" si="774"/>
        <v>0</v>
      </c>
      <c r="J4153" t="str">
        <f t="shared" si="775"/>
        <v/>
      </c>
      <c r="L4153">
        <f t="shared" si="776"/>
        <v>63.351282863480499</v>
      </c>
      <c r="M4153">
        <f t="shared" si="780"/>
        <v>-177.03091460674614</v>
      </c>
      <c r="N4153">
        <f t="shared" si="781"/>
        <v>9.885110898721905</v>
      </c>
    </row>
    <row r="4154" spans="2:14" x14ac:dyDescent="0.25">
      <c r="B4154">
        <f t="shared" si="777"/>
        <v>4.1359999999997159</v>
      </c>
      <c r="C4154">
        <f t="shared" si="770"/>
        <v>5.5224112784554196</v>
      </c>
      <c r="D4154">
        <f t="shared" si="778"/>
        <v>0</v>
      </c>
      <c r="E4154">
        <f t="shared" si="771"/>
        <v>63.412811574615155</v>
      </c>
      <c r="F4154">
        <f t="shared" si="773"/>
        <v>0</v>
      </c>
      <c r="G4154">
        <f t="shared" si="772"/>
        <v>0</v>
      </c>
      <c r="H4154">
        <f t="shared" si="779"/>
        <v>0</v>
      </c>
      <c r="I4154">
        <f t="shared" si="774"/>
        <v>0</v>
      </c>
      <c r="J4154" t="str">
        <f t="shared" si="775"/>
        <v/>
      </c>
      <c r="L4154">
        <f t="shared" si="776"/>
        <v>63.342454646804981</v>
      </c>
      <c r="M4154">
        <f t="shared" si="780"/>
        <v>-176.98150974311488</v>
      </c>
      <c r="N4154">
        <f t="shared" si="781"/>
        <v>9.8809726978288381</v>
      </c>
    </row>
    <row r="4155" spans="2:14" x14ac:dyDescent="0.25">
      <c r="B4155">
        <f t="shared" si="777"/>
        <v>4.1369999999997162</v>
      </c>
      <c r="C4155">
        <f t="shared" si="770"/>
        <v>5.5233624706290385</v>
      </c>
      <c r="D4155">
        <f t="shared" si="778"/>
        <v>0</v>
      </c>
      <c r="E4155">
        <f t="shared" si="771"/>
        <v>63.403964968337199</v>
      </c>
      <c r="F4155">
        <f t="shared" si="773"/>
        <v>0</v>
      </c>
      <c r="G4155">
        <f t="shared" si="772"/>
        <v>0</v>
      </c>
      <c r="H4155">
        <f t="shared" si="779"/>
        <v>0</v>
      </c>
      <c r="I4155">
        <f t="shared" si="774"/>
        <v>0</v>
      </c>
      <c r="J4155" t="str">
        <f t="shared" si="775"/>
        <v/>
      </c>
      <c r="L4155">
        <f t="shared" si="776"/>
        <v>63.33362889027066</v>
      </c>
      <c r="M4155">
        <f t="shared" si="780"/>
        <v>-176.93212555911941</v>
      </c>
      <c r="N4155">
        <f t="shared" si="781"/>
        <v>9.8768368275159446</v>
      </c>
    </row>
    <row r="4156" spans="2:14" x14ac:dyDescent="0.25">
      <c r="B4156">
        <f t="shared" si="777"/>
        <v>4.1379999999997166</v>
      </c>
      <c r="C4156">
        <f t="shared" si="770"/>
        <v>5.524313530103564</v>
      </c>
      <c r="D4156">
        <f t="shared" si="778"/>
        <v>0</v>
      </c>
      <c r="E4156">
        <f t="shared" si="771"/>
        <v>63.395120830235044</v>
      </c>
      <c r="F4156">
        <f t="shared" si="773"/>
        <v>0</v>
      </c>
      <c r="G4156">
        <f t="shared" si="772"/>
        <v>0</v>
      </c>
      <c r="H4156">
        <f t="shared" si="779"/>
        <v>0</v>
      </c>
      <c r="I4156">
        <f t="shared" si="774"/>
        <v>0</v>
      </c>
      <c r="J4156" t="str">
        <f t="shared" si="775"/>
        <v/>
      </c>
      <c r="L4156">
        <f t="shared" si="776"/>
        <v>63.32480559284933</v>
      </c>
      <c r="M4156">
        <f t="shared" si="780"/>
        <v>-176.88276204310682</v>
      </c>
      <c r="N4156">
        <f t="shared" si="781"/>
        <v>9.8727031740963866</v>
      </c>
    </row>
    <row r="4157" spans="2:14" x14ac:dyDescent="0.25">
      <c r="B4157">
        <f t="shared" si="777"/>
        <v>4.1389999999997169</v>
      </c>
      <c r="C4157">
        <f t="shared" si="770"/>
        <v>5.5252644569160179</v>
      </c>
      <c r="D4157">
        <f t="shared" si="778"/>
        <v>0</v>
      </c>
      <c r="E4157">
        <f t="shared" si="771"/>
        <v>63.386279159275865</v>
      </c>
      <c r="F4157">
        <f t="shared" si="773"/>
        <v>0</v>
      </c>
      <c r="G4157">
        <f t="shared" si="772"/>
        <v>0</v>
      </c>
      <c r="H4157">
        <f t="shared" si="779"/>
        <v>0</v>
      </c>
      <c r="I4157">
        <f t="shared" si="774"/>
        <v>0</v>
      </c>
      <c r="J4157" t="str">
        <f t="shared" si="775"/>
        <v/>
      </c>
      <c r="L4157">
        <f t="shared" si="776"/>
        <v>63.315984753513369</v>
      </c>
      <c r="M4157">
        <f t="shared" si="780"/>
        <v>-176.83341918356632</v>
      </c>
      <c r="N4157">
        <f t="shared" si="781"/>
        <v>9.8685719081004208</v>
      </c>
    </row>
    <row r="4158" spans="2:14" x14ac:dyDescent="0.25">
      <c r="B4158">
        <f t="shared" si="777"/>
        <v>4.1399999999997172</v>
      </c>
      <c r="C4158">
        <f t="shared" si="770"/>
        <v>5.5262152511034071</v>
      </c>
      <c r="D4158">
        <f t="shared" si="778"/>
        <v>0</v>
      </c>
      <c r="E4158">
        <f t="shared" si="771"/>
        <v>63.377439954427416</v>
      </c>
      <c r="F4158">
        <f t="shared" si="773"/>
        <v>0</v>
      </c>
      <c r="G4158">
        <f t="shared" si="772"/>
        <v>0</v>
      </c>
      <c r="H4158">
        <f t="shared" si="779"/>
        <v>0</v>
      </c>
      <c r="I4158">
        <f t="shared" si="774"/>
        <v>0</v>
      </c>
      <c r="J4158" t="str">
        <f t="shared" si="775"/>
        <v/>
      </c>
      <c r="L4158">
        <f t="shared" si="776"/>
        <v>63.307166371235716</v>
      </c>
      <c r="M4158">
        <f t="shared" si="780"/>
        <v>-176.78409696898711</v>
      </c>
      <c r="N4158">
        <f t="shared" si="781"/>
        <v>9.8644429158412095</v>
      </c>
    </row>
    <row r="4159" spans="2:14" x14ac:dyDescent="0.25">
      <c r="B4159">
        <f t="shared" si="777"/>
        <v>4.1409999999997176</v>
      </c>
      <c r="C4159">
        <f t="shared" si="770"/>
        <v>5.5271659127027233</v>
      </c>
      <c r="D4159">
        <f t="shared" si="778"/>
        <v>0</v>
      </c>
      <c r="E4159">
        <f t="shared" si="771"/>
        <v>63.368603214658023</v>
      </c>
      <c r="F4159">
        <f t="shared" si="773"/>
        <v>0</v>
      </c>
      <c r="G4159">
        <f t="shared" si="772"/>
        <v>0</v>
      </c>
      <c r="H4159">
        <f t="shared" si="779"/>
        <v>0</v>
      </c>
      <c r="I4159">
        <f t="shared" si="774"/>
        <v>0</v>
      </c>
      <c r="J4159" t="str">
        <f t="shared" si="775"/>
        <v/>
      </c>
      <c r="L4159">
        <f t="shared" si="776"/>
        <v>63.298350444989893</v>
      </c>
      <c r="M4159">
        <f t="shared" si="780"/>
        <v>-176.73479538785841</v>
      </c>
      <c r="N4159">
        <f t="shared" si="781"/>
        <v>9.8603162541621714</v>
      </c>
    </row>
    <row r="4160" spans="2:14" x14ac:dyDescent="0.25">
      <c r="B4160">
        <f t="shared" si="777"/>
        <v>4.1419999999997179</v>
      </c>
      <c r="C4160">
        <f t="shared" si="770"/>
        <v>5.5281164417509432</v>
      </c>
      <c r="D4160">
        <f t="shared" si="778"/>
        <v>0</v>
      </c>
      <c r="E4160">
        <f t="shared" si="771"/>
        <v>63.359768938936597</v>
      </c>
      <c r="F4160">
        <f t="shared" si="773"/>
        <v>0</v>
      </c>
      <c r="G4160">
        <f t="shared" si="772"/>
        <v>0</v>
      </c>
      <c r="H4160">
        <f t="shared" si="779"/>
        <v>0</v>
      </c>
      <c r="I4160">
        <f t="shared" si="774"/>
        <v>0</v>
      </c>
      <c r="J4160" t="str">
        <f t="shared" si="775"/>
        <v/>
      </c>
      <c r="L4160">
        <f t="shared" si="776"/>
        <v>63.289536973749989</v>
      </c>
      <c r="M4160">
        <f t="shared" si="780"/>
        <v>-176.68551442852731</v>
      </c>
      <c r="N4160">
        <f t="shared" si="781"/>
        <v>9.8561918662198877</v>
      </c>
    </row>
    <row r="4161" spans="2:14" x14ac:dyDescent="0.25">
      <c r="B4161">
        <f t="shared" si="777"/>
        <v>4.1429999999997182</v>
      </c>
      <c r="C4161">
        <f t="shared" si="770"/>
        <v>5.5290668382850274</v>
      </c>
      <c r="D4161">
        <f t="shared" si="778"/>
        <v>0</v>
      </c>
      <c r="E4161">
        <f t="shared" si="771"/>
        <v>63.350937126232608</v>
      </c>
      <c r="F4161">
        <f t="shared" si="773"/>
        <v>0</v>
      </c>
      <c r="G4161">
        <f t="shared" si="772"/>
        <v>0</v>
      </c>
      <c r="H4161">
        <f t="shared" si="779"/>
        <v>0</v>
      </c>
      <c r="I4161">
        <f t="shared" si="774"/>
        <v>0</v>
      </c>
      <c r="J4161" t="str">
        <f t="shared" si="775"/>
        <v/>
      </c>
      <c r="L4161">
        <f t="shared" si="776"/>
        <v>63.280725956490656</v>
      </c>
      <c r="M4161">
        <f t="shared" si="780"/>
        <v>-176.63625407976724</v>
      </c>
      <c r="N4161">
        <f t="shared" si="781"/>
        <v>9.8520697520143585</v>
      </c>
    </row>
    <row r="4162" spans="2:14" x14ac:dyDescent="0.25">
      <c r="B4162">
        <f t="shared" si="777"/>
        <v>4.1439999999997186</v>
      </c>
      <c r="C4162">
        <f t="shared" si="770"/>
        <v>5.5300171023419207</v>
      </c>
      <c r="D4162">
        <f t="shared" si="778"/>
        <v>0</v>
      </c>
      <c r="E4162">
        <f t="shared" si="771"/>
        <v>63.342107775516112</v>
      </c>
      <c r="F4162">
        <f t="shared" si="773"/>
        <v>0</v>
      </c>
      <c r="G4162">
        <f t="shared" si="772"/>
        <v>0</v>
      </c>
      <c r="H4162">
        <f t="shared" si="779"/>
        <v>0</v>
      </c>
      <c r="I4162">
        <f t="shared" si="774"/>
        <v>0</v>
      </c>
      <c r="J4162" t="str">
        <f t="shared" si="775"/>
        <v/>
      </c>
      <c r="L4162">
        <f t="shared" si="776"/>
        <v>63.271917392187135</v>
      </c>
      <c r="M4162">
        <f t="shared" si="780"/>
        <v>-176.5870143299253</v>
      </c>
      <c r="N4162">
        <f t="shared" si="781"/>
        <v>9.8479499683890026</v>
      </c>
    </row>
    <row r="4163" spans="2:14" x14ac:dyDescent="0.25">
      <c r="B4163">
        <f t="shared" si="777"/>
        <v>4.1449999999997189</v>
      </c>
      <c r="C4163">
        <f t="shared" si="770"/>
        <v>5.5309672339585534</v>
      </c>
      <c r="D4163">
        <f t="shared" si="778"/>
        <v>0</v>
      </c>
      <c r="E4163">
        <f t="shared" si="771"/>
        <v>63.333280885757731</v>
      </c>
      <c r="F4163">
        <f t="shared" si="773"/>
        <v>0</v>
      </c>
      <c r="G4163">
        <f t="shared" si="772"/>
        <v>0</v>
      </c>
      <c r="H4163">
        <f t="shared" si="779"/>
        <v>0</v>
      </c>
      <c r="I4163">
        <f t="shared" si="774"/>
        <v>0</v>
      </c>
      <c r="J4163" t="str">
        <f t="shared" si="775"/>
        <v/>
      </c>
      <c r="L4163">
        <f t="shared" si="776"/>
        <v>63.26311127981522</v>
      </c>
      <c r="M4163">
        <f t="shared" si="780"/>
        <v>-176.53779516763279</v>
      </c>
      <c r="N4163">
        <f t="shared" si="781"/>
        <v>9.8438324585004011</v>
      </c>
    </row>
    <row r="4164" spans="2:14" x14ac:dyDescent="0.25">
      <c r="B4164">
        <f t="shared" si="777"/>
        <v>4.1459999999997192</v>
      </c>
      <c r="C4164">
        <f t="shared" si="770"/>
        <v>5.53191723317184</v>
      </c>
      <c r="D4164">
        <f t="shared" si="778"/>
        <v>0</v>
      </c>
      <c r="E4164">
        <f t="shared" si="771"/>
        <v>63.324456455928669</v>
      </c>
      <c r="F4164">
        <f t="shared" si="773"/>
        <v>0</v>
      </c>
      <c r="G4164">
        <f t="shared" si="772"/>
        <v>0</v>
      </c>
      <c r="H4164">
        <f t="shared" si="779"/>
        <v>0</v>
      </c>
      <c r="I4164">
        <f t="shared" si="774"/>
        <v>0</v>
      </c>
      <c r="J4164" t="str">
        <f t="shared" si="775"/>
        <v/>
      </c>
      <c r="L4164">
        <f t="shared" si="776"/>
        <v>63.254307618351284</v>
      </c>
      <c r="M4164">
        <f t="shared" si="780"/>
        <v>-176.48859658123683</v>
      </c>
      <c r="N4164">
        <f t="shared" si="781"/>
        <v>9.8397172791919729</v>
      </c>
    </row>
    <row r="4165" spans="2:14" x14ac:dyDescent="0.25">
      <c r="B4165">
        <f t="shared" si="777"/>
        <v>4.1469999999997196</v>
      </c>
      <c r="C4165">
        <f t="shared" si="770"/>
        <v>5.5328671000186791</v>
      </c>
      <c r="D4165">
        <f t="shared" si="778"/>
        <v>0</v>
      </c>
      <c r="E4165">
        <f t="shared" si="771"/>
        <v>63.3156344850007</v>
      </c>
      <c r="F4165">
        <f t="shared" si="773"/>
        <v>0</v>
      </c>
      <c r="G4165">
        <f t="shared" si="772"/>
        <v>0</v>
      </c>
      <c r="H4165">
        <f t="shared" si="779"/>
        <v>0</v>
      </c>
      <c r="I4165">
        <f t="shared" si="774"/>
        <v>0</v>
      </c>
      <c r="J4165" t="str">
        <f t="shared" si="775"/>
        <v/>
      </c>
      <c r="L4165">
        <f t="shared" si="776"/>
        <v>63.245506406772272</v>
      </c>
      <c r="M4165">
        <f t="shared" si="780"/>
        <v>-176.43941855936873</v>
      </c>
      <c r="N4165">
        <f t="shared" si="781"/>
        <v>9.8356043736202992</v>
      </c>
    </row>
    <row r="4166" spans="2:14" x14ac:dyDescent="0.25">
      <c r="B4166">
        <f t="shared" si="777"/>
        <v>4.1479999999997199</v>
      </c>
      <c r="C4166">
        <f t="shared" si="770"/>
        <v>5.533816834535954</v>
      </c>
      <c r="D4166">
        <f t="shared" si="778"/>
        <v>0</v>
      </c>
      <c r="E4166">
        <f t="shared" si="771"/>
        <v>63.306814971946174</v>
      </c>
      <c r="F4166">
        <f t="shared" si="773"/>
        <v>0</v>
      </c>
      <c r="G4166">
        <f t="shared" si="772"/>
        <v>0</v>
      </c>
      <c r="H4166">
        <f t="shared" si="779"/>
        <v>0</v>
      </c>
      <c r="I4166">
        <f t="shared" si="774"/>
        <v>0</v>
      </c>
      <c r="J4166" t="str">
        <f t="shared" si="775"/>
        <v/>
      </c>
      <c r="L4166">
        <f t="shared" si="776"/>
        <v>63.236707644055684</v>
      </c>
      <c r="M4166">
        <f t="shared" si="780"/>
        <v>-176.3902610905177</v>
      </c>
      <c r="N4166">
        <f t="shared" si="781"/>
        <v>9.8314937986287987</v>
      </c>
    </row>
    <row r="4167" spans="2:14" x14ac:dyDescent="0.25">
      <c r="B4167">
        <f t="shared" si="777"/>
        <v>4.1489999999997202</v>
      </c>
      <c r="C4167">
        <f t="shared" si="770"/>
        <v>5.5347664367605329</v>
      </c>
      <c r="D4167">
        <f t="shared" si="778"/>
        <v>0</v>
      </c>
      <c r="E4167">
        <f t="shared" si="771"/>
        <v>63.297997915738009</v>
      </c>
      <c r="F4167">
        <f t="shared" si="773"/>
        <v>0</v>
      </c>
      <c r="G4167">
        <f t="shared" si="772"/>
        <v>0</v>
      </c>
      <c r="H4167">
        <f t="shared" si="779"/>
        <v>0</v>
      </c>
      <c r="I4167">
        <f t="shared" si="774"/>
        <v>0</v>
      </c>
      <c r="J4167" t="str">
        <f t="shared" si="775"/>
        <v/>
      </c>
      <c r="L4167">
        <f t="shared" si="776"/>
        <v>63.227911329179612</v>
      </c>
      <c r="M4167">
        <f t="shared" si="780"/>
        <v>-176.34112416331504</v>
      </c>
      <c r="N4167">
        <f t="shared" si="781"/>
        <v>9.8273854405306338</v>
      </c>
    </row>
    <row r="4168" spans="2:14" x14ac:dyDescent="0.25">
      <c r="B4168">
        <f t="shared" si="777"/>
        <v>4.1499999999997206</v>
      </c>
      <c r="C4168">
        <f t="shared" si="770"/>
        <v>5.5357159067292692</v>
      </c>
      <c r="D4168">
        <f t="shared" si="778"/>
        <v>0</v>
      </c>
      <c r="E4168">
        <f t="shared" si="771"/>
        <v>63.289183315349696</v>
      </c>
      <c r="F4168">
        <f t="shared" si="773"/>
        <v>0</v>
      </c>
      <c r="G4168">
        <f t="shared" si="772"/>
        <v>0</v>
      </c>
      <c r="H4168">
        <f t="shared" si="779"/>
        <v>0</v>
      </c>
      <c r="I4168">
        <f t="shared" si="774"/>
        <v>0</v>
      </c>
      <c r="J4168" t="str">
        <f t="shared" si="775"/>
        <v/>
      </c>
      <c r="L4168">
        <f t="shared" si="776"/>
        <v>63.2191174611227</v>
      </c>
      <c r="M4168">
        <f t="shared" si="780"/>
        <v>-176.29200776624998</v>
      </c>
      <c r="N4168">
        <f t="shared" si="781"/>
        <v>9.8232794130126422</v>
      </c>
    </row>
    <row r="4169" spans="2:14" x14ac:dyDescent="0.25">
      <c r="B4169">
        <f t="shared" si="777"/>
        <v>4.1509999999997209</v>
      </c>
      <c r="C4169">
        <f t="shared" si="770"/>
        <v>5.536665244478999</v>
      </c>
      <c r="D4169">
        <f t="shared" si="778"/>
        <v>0</v>
      </c>
      <c r="E4169">
        <f t="shared" si="771"/>
        <v>63.280371169755306</v>
      </c>
      <c r="F4169">
        <f t="shared" si="773"/>
        <v>0</v>
      </c>
      <c r="G4169">
        <f t="shared" si="772"/>
        <v>0</v>
      </c>
      <c r="H4169">
        <f t="shared" si="779"/>
        <v>0</v>
      </c>
      <c r="I4169">
        <f t="shared" si="774"/>
        <v>0</v>
      </c>
      <c r="J4169" t="str">
        <f t="shared" si="775"/>
        <v/>
      </c>
      <c r="L4169">
        <f t="shared" si="776"/>
        <v>63.21032603886416</v>
      </c>
      <c r="M4169">
        <f t="shared" si="780"/>
        <v>-176.24291188781172</v>
      </c>
      <c r="N4169">
        <f t="shared" si="781"/>
        <v>9.819175659231405</v>
      </c>
    </row>
    <row r="4170" spans="2:14" x14ac:dyDescent="0.25">
      <c r="B4170">
        <f t="shared" si="777"/>
        <v>4.1519999999997212</v>
      </c>
      <c r="C4170">
        <f t="shared" si="770"/>
        <v>5.5376144500465454</v>
      </c>
      <c r="D4170">
        <f t="shared" si="778"/>
        <v>0</v>
      </c>
      <c r="E4170">
        <f t="shared" si="771"/>
        <v>63.271561477929467</v>
      </c>
      <c r="F4170">
        <f t="shared" si="773"/>
        <v>0</v>
      </c>
      <c r="G4170">
        <f t="shared" si="772"/>
        <v>0</v>
      </c>
      <c r="H4170">
        <f t="shared" si="779"/>
        <v>0</v>
      </c>
      <c r="I4170">
        <f t="shared" si="774"/>
        <v>0</v>
      </c>
      <c r="J4170" t="str">
        <f t="shared" si="775"/>
        <v/>
      </c>
      <c r="L4170">
        <f t="shared" si="776"/>
        <v>63.201537061383782</v>
      </c>
      <c r="M4170">
        <f t="shared" si="780"/>
        <v>-176.19383651677367</v>
      </c>
      <c r="N4170">
        <f t="shared" si="781"/>
        <v>9.8150741791869223</v>
      </c>
    </row>
    <row r="4171" spans="2:14" x14ac:dyDescent="0.25">
      <c r="B4171">
        <f t="shared" si="777"/>
        <v>4.1529999999997216</v>
      </c>
      <c r="C4171">
        <f t="shared" si="770"/>
        <v>5.5385635234687145</v>
      </c>
      <c r="D4171">
        <f t="shared" si="778"/>
        <v>0</v>
      </c>
      <c r="E4171">
        <f t="shared" si="771"/>
        <v>63.262754238847386</v>
      </c>
      <c r="F4171">
        <f t="shared" si="773"/>
        <v>0</v>
      </c>
      <c r="G4171">
        <f t="shared" si="772"/>
        <v>0</v>
      </c>
      <c r="H4171">
        <f t="shared" si="779"/>
        <v>0</v>
      </c>
      <c r="I4171">
        <f t="shared" si="774"/>
        <v>0</v>
      </c>
      <c r="J4171" t="str">
        <f t="shared" si="775"/>
        <v/>
      </c>
      <c r="L4171">
        <f t="shared" si="776"/>
        <v>63.192750527661914</v>
      </c>
      <c r="M4171">
        <f t="shared" si="780"/>
        <v>-176.14478164162506</v>
      </c>
      <c r="N4171">
        <f t="shared" si="781"/>
        <v>9.8109750297226128</v>
      </c>
    </row>
    <row r="4172" spans="2:14" x14ac:dyDescent="0.25">
      <c r="B4172">
        <f t="shared" si="777"/>
        <v>4.1539999999997219</v>
      </c>
      <c r="C4172">
        <f t="shared" si="770"/>
        <v>5.5395124647822973</v>
      </c>
      <c r="D4172">
        <f t="shared" si="778"/>
        <v>0</v>
      </c>
      <c r="E4172">
        <f t="shared" si="771"/>
        <v>63.253949451484836</v>
      </c>
      <c r="F4172">
        <f t="shared" si="773"/>
        <v>0</v>
      </c>
      <c r="G4172">
        <f t="shared" si="772"/>
        <v>0</v>
      </c>
      <c r="H4172">
        <f t="shared" si="779"/>
        <v>0</v>
      </c>
      <c r="I4172">
        <f t="shared" si="774"/>
        <v>0</v>
      </c>
      <c r="J4172" t="str">
        <f t="shared" si="775"/>
        <v/>
      </c>
      <c r="L4172">
        <f t="shared" si="776"/>
        <v>63.183966436679476</v>
      </c>
      <c r="M4172">
        <f t="shared" si="780"/>
        <v>-176.09574725099719</v>
      </c>
      <c r="N4172">
        <f t="shared" si="781"/>
        <v>9.8068781539950578</v>
      </c>
    </row>
    <row r="4173" spans="2:14" x14ac:dyDescent="0.25">
      <c r="B4173">
        <f t="shared" si="777"/>
        <v>4.1549999999997222</v>
      </c>
      <c r="C4173">
        <f t="shared" si="770"/>
        <v>5.5404612740240697</v>
      </c>
      <c r="D4173">
        <f t="shared" si="778"/>
        <v>0</v>
      </c>
      <c r="E4173">
        <f t="shared" si="771"/>
        <v>63.245147114818174</v>
      </c>
      <c r="F4173">
        <f t="shared" si="773"/>
        <v>0</v>
      </c>
      <c r="G4173">
        <f t="shared" si="772"/>
        <v>0</v>
      </c>
      <c r="H4173">
        <f t="shared" si="779"/>
        <v>0</v>
      </c>
      <c r="I4173">
        <f t="shared" si="774"/>
        <v>0</v>
      </c>
      <c r="J4173" t="str">
        <f t="shared" si="775"/>
        <v/>
      </c>
      <c r="L4173">
        <f t="shared" si="776"/>
        <v>63.17518478741794</v>
      </c>
      <c r="M4173">
        <f t="shared" si="780"/>
        <v>-176.04673333323717</v>
      </c>
      <c r="N4173">
        <f t="shared" si="781"/>
        <v>9.8027835520042572</v>
      </c>
    </row>
    <row r="4174" spans="2:14" x14ac:dyDescent="0.25">
      <c r="B4174">
        <f t="shared" si="777"/>
        <v>4.1559999999997226</v>
      </c>
      <c r="C4174">
        <f t="shared" si="770"/>
        <v>5.5414099512307917</v>
      </c>
      <c r="D4174">
        <f t="shared" si="778"/>
        <v>0</v>
      </c>
      <c r="E4174">
        <f t="shared" si="771"/>
        <v>63.236347227824311</v>
      </c>
      <c r="F4174">
        <f t="shared" si="773"/>
        <v>0</v>
      </c>
      <c r="G4174">
        <f t="shared" si="772"/>
        <v>0</v>
      </c>
      <c r="H4174">
        <f t="shared" si="779"/>
        <v>0</v>
      </c>
      <c r="I4174">
        <f t="shared" si="774"/>
        <v>0</v>
      </c>
      <c r="J4174" t="str">
        <f t="shared" si="775"/>
        <v/>
      </c>
      <c r="L4174">
        <f t="shared" si="776"/>
        <v>63.166405578859376</v>
      </c>
      <c r="M4174">
        <f t="shared" si="780"/>
        <v>-175.99773987726053</v>
      </c>
      <c r="N4174">
        <f t="shared" si="781"/>
        <v>9.7986912237502111</v>
      </c>
    </row>
    <row r="4175" spans="2:14" x14ac:dyDescent="0.25">
      <c r="B4175">
        <f t="shared" si="777"/>
        <v>4.1569999999997229</v>
      </c>
      <c r="C4175">
        <f t="shared" si="770"/>
        <v>5.542358496439209</v>
      </c>
      <c r="D4175">
        <f t="shared" si="778"/>
        <v>0</v>
      </c>
      <c r="E4175">
        <f t="shared" si="771"/>
        <v>63.227549789480733</v>
      </c>
      <c r="F4175">
        <f t="shared" si="773"/>
        <v>0</v>
      </c>
      <c r="G4175">
        <f t="shared" si="772"/>
        <v>0</v>
      </c>
      <c r="H4175">
        <f t="shared" si="779"/>
        <v>0</v>
      </c>
      <c r="I4175">
        <f t="shared" si="774"/>
        <v>0</v>
      </c>
      <c r="J4175" t="str">
        <f t="shared" si="775"/>
        <v/>
      </c>
      <c r="L4175">
        <f t="shared" si="776"/>
        <v>63.157628809986392</v>
      </c>
      <c r="M4175">
        <f t="shared" si="780"/>
        <v>-175.94876687155647</v>
      </c>
      <c r="N4175">
        <f t="shared" si="781"/>
        <v>9.7946011692329193</v>
      </c>
    </row>
    <row r="4176" spans="2:14" x14ac:dyDescent="0.25">
      <c r="B4176">
        <f t="shared" si="777"/>
        <v>4.1579999999997233</v>
      </c>
      <c r="C4176">
        <f t="shared" si="770"/>
        <v>5.5433069096860512</v>
      </c>
      <c r="D4176">
        <f t="shared" si="778"/>
        <v>0</v>
      </c>
      <c r="E4176">
        <f t="shared" si="771"/>
        <v>63.218754798765495</v>
      </c>
      <c r="F4176">
        <f t="shared" si="773"/>
        <v>0</v>
      </c>
      <c r="G4176">
        <f t="shared" si="772"/>
        <v>0</v>
      </c>
      <c r="H4176">
        <f t="shared" si="779"/>
        <v>0</v>
      </c>
      <c r="I4176">
        <f t="shared" si="774"/>
        <v>0</v>
      </c>
      <c r="J4176" t="str">
        <f t="shared" si="775"/>
        <v/>
      </c>
      <c r="L4176">
        <f t="shared" si="776"/>
        <v>63.148854479782166</v>
      </c>
      <c r="M4176">
        <f t="shared" si="780"/>
        <v>-175.89981430475632</v>
      </c>
      <c r="N4176">
        <f t="shared" si="781"/>
        <v>9.7905133316089632</v>
      </c>
    </row>
    <row r="4177" spans="2:14" x14ac:dyDescent="0.25">
      <c r="B4177">
        <f t="shared" si="777"/>
        <v>4.1589999999997236</v>
      </c>
      <c r="C4177">
        <f t="shared" ref="C4177:C4240" si="782">C4176+E4176*$B$3*$B$8</f>
        <v>5.5442551910080331</v>
      </c>
      <c r="D4177">
        <f t="shared" si="778"/>
        <v>0</v>
      </c>
      <c r="E4177">
        <f t="shared" ref="E4177:E4240" si="783">E4176+$B$8*(((D4176*$B$3)-$B$2*E4176^2)/$B$1)</f>
        <v>63.209962254657221</v>
      </c>
      <c r="F4177">
        <f t="shared" si="773"/>
        <v>0</v>
      </c>
      <c r="G4177">
        <f t="shared" si="772"/>
        <v>0</v>
      </c>
      <c r="H4177">
        <f t="shared" si="779"/>
        <v>0</v>
      </c>
      <c r="I4177">
        <f t="shared" si="774"/>
        <v>0</v>
      </c>
      <c r="J4177" t="str">
        <f t="shared" si="775"/>
        <v/>
      </c>
      <c r="L4177">
        <f t="shared" si="776"/>
        <v>63.140082587230452</v>
      </c>
      <c r="M4177">
        <f t="shared" si="780"/>
        <v>-175.85088216549138</v>
      </c>
      <c r="N4177">
        <f t="shared" si="781"/>
        <v>9.7864278245651803</v>
      </c>
    </row>
    <row r="4178" spans="2:14" x14ac:dyDescent="0.25">
      <c r="B4178">
        <f t="shared" si="777"/>
        <v>4.1599999999997239</v>
      </c>
      <c r="C4178">
        <f t="shared" si="782"/>
        <v>5.5452033404418533</v>
      </c>
      <c r="D4178">
        <f t="shared" si="778"/>
        <v>0</v>
      </c>
      <c r="E4178">
        <f t="shared" si="783"/>
        <v>63.201172156135101</v>
      </c>
      <c r="F4178">
        <f t="shared" si="773"/>
        <v>0</v>
      </c>
      <c r="G4178">
        <f t="shared" si="772"/>
        <v>0</v>
      </c>
      <c r="H4178">
        <f t="shared" si="779"/>
        <v>0</v>
      </c>
      <c r="I4178">
        <f t="shared" si="774"/>
        <v>0</v>
      </c>
      <c r="J4178" t="str">
        <f t="shared" si="775"/>
        <v/>
      </c>
      <c r="L4178">
        <f t="shared" si="776"/>
        <v>63.131313131315551</v>
      </c>
      <c r="M4178">
        <f t="shared" si="780"/>
        <v>-175.80197044239299</v>
      </c>
      <c r="N4178">
        <f t="shared" si="781"/>
        <v>9.7823446481015708</v>
      </c>
    </row>
    <row r="4179" spans="2:14" x14ac:dyDescent="0.25">
      <c r="B4179">
        <f t="shared" si="777"/>
        <v>4.1609999999997243</v>
      </c>
      <c r="C4179">
        <f t="shared" si="782"/>
        <v>5.5461513580241952</v>
      </c>
      <c r="D4179">
        <f t="shared" si="778"/>
        <v>0</v>
      </c>
      <c r="E4179">
        <f t="shared" si="783"/>
        <v>63.192384502178903</v>
      </c>
      <c r="F4179">
        <f t="shared" si="773"/>
        <v>0</v>
      </c>
      <c r="G4179">
        <f t="shared" ref="G4179:G4242" si="784">IF(C4179&lt;$B$5,$B$2*E4179^3,0)</f>
        <v>0</v>
      </c>
      <c r="H4179">
        <f t="shared" si="779"/>
        <v>0</v>
      </c>
      <c r="I4179">
        <f t="shared" si="774"/>
        <v>0</v>
      </c>
      <c r="J4179" t="str">
        <f t="shared" si="775"/>
        <v/>
      </c>
      <c r="L4179">
        <f t="shared" si="776"/>
        <v>63.122546111022352</v>
      </c>
      <c r="M4179">
        <f t="shared" si="780"/>
        <v>-175.75307912395033</v>
      </c>
      <c r="N4179">
        <f t="shared" si="781"/>
        <v>9.7782636885312968</v>
      </c>
    </row>
    <row r="4180" spans="2:14" x14ac:dyDescent="0.25">
      <c r="B4180">
        <f t="shared" si="777"/>
        <v>4.1619999999997246</v>
      </c>
      <c r="C4180">
        <f t="shared" si="782"/>
        <v>5.5470992437917275</v>
      </c>
      <c r="D4180">
        <f t="shared" si="778"/>
        <v>0</v>
      </c>
      <c r="E4180">
        <f t="shared" si="783"/>
        <v>63.18359929176895</v>
      </c>
      <c r="F4180">
        <f t="shared" ref="F4180:F4243" si="785">D4180*E4180*$B$3</f>
        <v>0</v>
      </c>
      <c r="G4180">
        <f t="shared" si="784"/>
        <v>0</v>
      </c>
      <c r="H4180">
        <f t="shared" si="779"/>
        <v>0</v>
      </c>
      <c r="I4180">
        <f t="shared" ref="I4180:I4243" si="786">G4180+H4180</f>
        <v>0</v>
      </c>
      <c r="J4180" t="str">
        <f t="shared" ref="J4180:J4243" si="787">IF(C4180&lt;$B$5,E4180,"")</f>
        <v/>
      </c>
      <c r="L4180">
        <f t="shared" ref="L4180:L4243" si="788">$L$15/(B4180+$L$16)</f>
        <v>63.113781525336286</v>
      </c>
      <c r="M4180">
        <f t="shared" si="780"/>
        <v>-175.70420819907895</v>
      </c>
      <c r="N4180">
        <f t="shared" si="781"/>
        <v>9.7741850026977772</v>
      </c>
    </row>
    <row r="4181" spans="2:14" x14ac:dyDescent="0.25">
      <c r="B4181">
        <f t="shared" ref="B4181:B4244" si="789">B4180+$B$8</f>
        <v>4.1629999999997249</v>
      </c>
      <c r="C4181">
        <f t="shared" si="782"/>
        <v>5.5480469977811042</v>
      </c>
      <c r="D4181">
        <f t="shared" ref="D4181:D4244" si="790">IF(C4181&lt;$B$5,$B$6*SIN(PI()*C4181/$B$5)+$B$7*SIN(2*PI()*C4181/$B$5),0)</f>
        <v>0</v>
      </c>
      <c r="E4181">
        <f t="shared" si="783"/>
        <v>63.174816523886129</v>
      </c>
      <c r="F4181">
        <f t="shared" si="785"/>
        <v>0</v>
      </c>
      <c r="G4181">
        <f t="shared" si="784"/>
        <v>0</v>
      </c>
      <c r="H4181">
        <f t="shared" ref="H4181:H4244" si="791">IF(C4181&lt;$B$5,$B$1*E4181*(E4181-E4180)/$B$8,0)</f>
        <v>0</v>
      </c>
      <c r="I4181">
        <f t="shared" si="786"/>
        <v>0</v>
      </c>
      <c r="J4181" t="str">
        <f t="shared" si="787"/>
        <v/>
      </c>
      <c r="L4181">
        <f t="shared" si="788"/>
        <v>63.105019373243358</v>
      </c>
      <c r="M4181">
        <f t="shared" ref="M4181:M4244" si="792">$M$14*(E4181-E4180)</f>
        <v>-175.65535765641016</v>
      </c>
      <c r="N4181">
        <f t="shared" si="781"/>
        <v>9.7701085337575932</v>
      </c>
    </row>
    <row r="4182" spans="2:14" x14ac:dyDescent="0.25">
      <c r="B4182">
        <f t="shared" si="789"/>
        <v>4.1639999999997253</v>
      </c>
      <c r="C4182">
        <f t="shared" si="782"/>
        <v>5.5489946200289628</v>
      </c>
      <c r="D4182">
        <f t="shared" si="790"/>
        <v>0</v>
      </c>
      <c r="E4182">
        <f t="shared" si="783"/>
        <v>63.166036197511907</v>
      </c>
      <c r="F4182">
        <f t="shared" si="785"/>
        <v>0</v>
      </c>
      <c r="G4182">
        <f t="shared" si="784"/>
        <v>0</v>
      </c>
      <c r="H4182">
        <f t="shared" si="791"/>
        <v>0</v>
      </c>
      <c r="I4182">
        <f t="shared" si="786"/>
        <v>0</v>
      </c>
      <c r="J4182" t="str">
        <f t="shared" si="787"/>
        <v/>
      </c>
      <c r="L4182">
        <f t="shared" si="788"/>
        <v>63.096259653730137</v>
      </c>
      <c r="M4182">
        <f t="shared" si="792"/>
        <v>-175.60652748443317</v>
      </c>
      <c r="N4182">
        <f t="shared" ref="N4182:N4245" si="793">$N$14*$M$14*(E4182+E4180-2*E4181)</f>
        <v>9.7660343953975826</v>
      </c>
    </row>
    <row r="4183" spans="2:14" x14ac:dyDescent="0.25">
      <c r="B4183">
        <f t="shared" si="789"/>
        <v>4.1649999999997256</v>
      </c>
      <c r="C4183">
        <f t="shared" si="782"/>
        <v>5.5499421105719255</v>
      </c>
      <c r="D4183">
        <f t="shared" si="790"/>
        <v>0</v>
      </c>
      <c r="E4183">
        <f t="shared" si="783"/>
        <v>63.157258311628318</v>
      </c>
      <c r="F4183">
        <f t="shared" si="785"/>
        <v>0</v>
      </c>
      <c r="G4183">
        <f t="shared" si="784"/>
        <v>0</v>
      </c>
      <c r="H4183">
        <f t="shared" si="791"/>
        <v>0</v>
      </c>
      <c r="I4183">
        <f t="shared" si="786"/>
        <v>0</v>
      </c>
      <c r="J4183" t="str">
        <f t="shared" si="787"/>
        <v/>
      </c>
      <c r="L4183">
        <f t="shared" si="788"/>
        <v>63.087502365783742</v>
      </c>
      <c r="M4183">
        <f t="shared" si="792"/>
        <v>-175.5577176717793</v>
      </c>
      <c r="N4183">
        <f t="shared" si="793"/>
        <v>9.7619625307743263</v>
      </c>
    </row>
    <row r="4184" spans="2:14" x14ac:dyDescent="0.25">
      <c r="B4184">
        <f t="shared" si="789"/>
        <v>4.1659999999997259</v>
      </c>
      <c r="C4184">
        <f t="shared" si="782"/>
        <v>5.5508894694465996</v>
      </c>
      <c r="D4184">
        <f t="shared" si="790"/>
        <v>0</v>
      </c>
      <c r="E4184">
        <f t="shared" si="783"/>
        <v>63.148482865217943</v>
      </c>
      <c r="F4184">
        <f t="shared" si="785"/>
        <v>0</v>
      </c>
      <c r="G4184">
        <f t="shared" si="784"/>
        <v>0</v>
      </c>
      <c r="H4184">
        <f t="shared" si="791"/>
        <v>0</v>
      </c>
      <c r="I4184">
        <f t="shared" si="786"/>
        <v>0</v>
      </c>
      <c r="J4184" t="str">
        <f t="shared" si="787"/>
        <v/>
      </c>
      <c r="L4184">
        <f t="shared" si="788"/>
        <v>63.078747508391878</v>
      </c>
      <c r="M4184">
        <f t="shared" si="792"/>
        <v>-175.50892820750619</v>
      </c>
      <c r="N4184">
        <f t="shared" si="793"/>
        <v>9.7578928830444056</v>
      </c>
    </row>
    <row r="4185" spans="2:14" x14ac:dyDescent="0.25">
      <c r="B4185">
        <f t="shared" si="789"/>
        <v>4.1669999999997263</v>
      </c>
      <c r="C4185">
        <f t="shared" si="782"/>
        <v>5.5518366966895778</v>
      </c>
      <c r="D4185">
        <f t="shared" si="790"/>
        <v>0</v>
      </c>
      <c r="E4185">
        <f t="shared" si="783"/>
        <v>63.139709857263952</v>
      </c>
      <c r="F4185">
        <f t="shared" si="785"/>
        <v>0</v>
      </c>
      <c r="G4185">
        <f t="shared" si="784"/>
        <v>0</v>
      </c>
      <c r="H4185">
        <f t="shared" si="791"/>
        <v>0</v>
      </c>
      <c r="I4185">
        <f t="shared" si="786"/>
        <v>0</v>
      </c>
      <c r="J4185" t="str">
        <f t="shared" si="787"/>
        <v/>
      </c>
      <c r="L4185">
        <f t="shared" si="788"/>
        <v>63.069995080542782</v>
      </c>
      <c r="M4185">
        <f t="shared" si="792"/>
        <v>-175.46015907981882</v>
      </c>
      <c r="N4185">
        <f t="shared" si="793"/>
        <v>9.7538255658946582</v>
      </c>
    </row>
    <row r="4186" spans="2:14" x14ac:dyDescent="0.25">
      <c r="B4186">
        <f t="shared" si="789"/>
        <v>4.1679999999997266</v>
      </c>
      <c r="C4186">
        <f t="shared" si="782"/>
        <v>5.5527837923374364</v>
      </c>
      <c r="D4186">
        <f t="shared" si="790"/>
        <v>0</v>
      </c>
      <c r="E4186">
        <f t="shared" si="783"/>
        <v>63.130939286750063</v>
      </c>
      <c r="F4186">
        <f t="shared" si="785"/>
        <v>0</v>
      </c>
      <c r="G4186">
        <f t="shared" si="784"/>
        <v>0</v>
      </c>
      <c r="H4186">
        <f t="shared" si="791"/>
        <v>0</v>
      </c>
      <c r="I4186">
        <f t="shared" si="786"/>
        <v>0</v>
      </c>
      <c r="J4186" t="str">
        <f t="shared" si="787"/>
        <v/>
      </c>
      <c r="L4186">
        <f t="shared" si="788"/>
        <v>63.06124508122528</v>
      </c>
      <c r="M4186">
        <f t="shared" si="792"/>
        <v>-175.41141027777485</v>
      </c>
      <c r="N4186">
        <f t="shared" si="793"/>
        <v>9.7497604087948275</v>
      </c>
    </row>
    <row r="4187" spans="2:14" x14ac:dyDescent="0.25">
      <c r="B4187">
        <f t="shared" si="789"/>
        <v>4.1689999999997269</v>
      </c>
      <c r="C4187">
        <f t="shared" si="782"/>
        <v>5.553730756426738</v>
      </c>
      <c r="D4187">
        <f t="shared" si="790"/>
        <v>0</v>
      </c>
      <c r="E4187">
        <f t="shared" si="783"/>
        <v>63.122171152660563</v>
      </c>
      <c r="F4187">
        <f t="shared" si="785"/>
        <v>0</v>
      </c>
      <c r="G4187">
        <f t="shared" si="784"/>
        <v>0</v>
      </c>
      <c r="H4187">
        <f t="shared" si="791"/>
        <v>0</v>
      </c>
      <c r="I4187">
        <f t="shared" si="786"/>
        <v>0</v>
      </c>
      <c r="J4187" t="str">
        <f t="shared" si="787"/>
        <v/>
      </c>
      <c r="L4187">
        <f t="shared" si="788"/>
        <v>63.05249750942874</v>
      </c>
      <c r="M4187">
        <f t="shared" si="792"/>
        <v>-175.36268179000558</v>
      </c>
      <c r="N4187">
        <f t="shared" si="793"/>
        <v>9.7456975254317513</v>
      </c>
    </row>
    <row r="4188" spans="2:14" x14ac:dyDescent="0.25">
      <c r="B4188">
        <f t="shared" si="789"/>
        <v>4.1699999999997273</v>
      </c>
      <c r="C4188">
        <f t="shared" si="782"/>
        <v>5.5546775889940276</v>
      </c>
      <c r="D4188">
        <f t="shared" si="790"/>
        <v>0</v>
      </c>
      <c r="E4188">
        <f t="shared" si="783"/>
        <v>63.113405453980306</v>
      </c>
      <c r="F4188">
        <f t="shared" si="785"/>
        <v>0</v>
      </c>
      <c r="G4188">
        <f t="shared" si="784"/>
        <v>0</v>
      </c>
      <c r="H4188">
        <f t="shared" si="791"/>
        <v>0</v>
      </c>
      <c r="I4188">
        <f t="shared" si="786"/>
        <v>0</v>
      </c>
      <c r="J4188" t="str">
        <f t="shared" si="787"/>
        <v/>
      </c>
      <c r="L4188">
        <f t="shared" si="788"/>
        <v>63.043752364143103</v>
      </c>
      <c r="M4188">
        <f t="shared" si="792"/>
        <v>-175.31397360514234</v>
      </c>
      <c r="N4188">
        <f t="shared" si="793"/>
        <v>9.7416369726488483</v>
      </c>
    </row>
    <row r="4189" spans="2:14" x14ac:dyDescent="0.25">
      <c r="B4189">
        <f t="shared" si="789"/>
        <v>4.1709999999997276</v>
      </c>
      <c r="C4189">
        <f t="shared" si="782"/>
        <v>5.555624290075837</v>
      </c>
      <c r="D4189">
        <f t="shared" si="790"/>
        <v>0</v>
      </c>
      <c r="E4189">
        <f t="shared" si="783"/>
        <v>63.104642189694708</v>
      </c>
      <c r="F4189">
        <f t="shared" si="785"/>
        <v>0</v>
      </c>
      <c r="G4189">
        <f t="shared" si="784"/>
        <v>0</v>
      </c>
      <c r="H4189">
        <f t="shared" si="791"/>
        <v>0</v>
      </c>
      <c r="I4189">
        <f t="shared" si="786"/>
        <v>0</v>
      </c>
      <c r="J4189" t="str">
        <f t="shared" si="787"/>
        <v/>
      </c>
      <c r="L4189">
        <f t="shared" si="788"/>
        <v>63.035009644358858</v>
      </c>
      <c r="M4189">
        <f t="shared" si="792"/>
        <v>-175.26528571195854</v>
      </c>
      <c r="N4189">
        <f t="shared" si="793"/>
        <v>9.7375786367592809</v>
      </c>
    </row>
    <row r="4190" spans="2:14" x14ac:dyDescent="0.25">
      <c r="B4190">
        <f t="shared" si="789"/>
        <v>4.1719999999997279</v>
      </c>
      <c r="C4190">
        <f t="shared" si="782"/>
        <v>5.5565708597086827</v>
      </c>
      <c r="D4190">
        <f t="shared" si="790"/>
        <v>0</v>
      </c>
      <c r="E4190">
        <f t="shared" si="783"/>
        <v>63.095881358789754</v>
      </c>
      <c r="F4190">
        <f t="shared" si="785"/>
        <v>0</v>
      </c>
      <c r="G4190">
        <f t="shared" si="784"/>
        <v>0</v>
      </c>
      <c r="H4190">
        <f t="shared" si="791"/>
        <v>0</v>
      </c>
      <c r="I4190">
        <f t="shared" si="786"/>
        <v>0</v>
      </c>
      <c r="J4190" t="str">
        <f t="shared" si="787"/>
        <v/>
      </c>
      <c r="L4190">
        <f t="shared" si="788"/>
        <v>63.026269349067071</v>
      </c>
      <c r="M4190">
        <f t="shared" si="792"/>
        <v>-175.21661809908551</v>
      </c>
      <c r="N4190">
        <f t="shared" si="793"/>
        <v>9.733522574606468</v>
      </c>
    </row>
    <row r="4191" spans="2:14" x14ac:dyDescent="0.25">
      <c r="B4191">
        <f t="shared" si="789"/>
        <v>4.1729999999997283</v>
      </c>
      <c r="C4191">
        <f t="shared" si="782"/>
        <v>5.5575172979290643</v>
      </c>
      <c r="D4191">
        <f t="shared" si="790"/>
        <v>0</v>
      </c>
      <c r="E4191">
        <f t="shared" si="783"/>
        <v>63.087122960251982</v>
      </c>
      <c r="F4191">
        <f t="shared" si="785"/>
        <v>0</v>
      </c>
      <c r="G4191">
        <f t="shared" si="784"/>
        <v>0</v>
      </c>
      <c r="H4191">
        <f t="shared" si="791"/>
        <v>0</v>
      </c>
      <c r="I4191">
        <f t="shared" si="786"/>
        <v>0</v>
      </c>
      <c r="J4191" t="str">
        <f t="shared" si="787"/>
        <v/>
      </c>
      <c r="L4191">
        <f t="shared" si="788"/>
        <v>63.017531477259347</v>
      </c>
      <c r="M4191">
        <f t="shared" si="792"/>
        <v>-175.16797075543877</v>
      </c>
      <c r="N4191">
        <f t="shared" si="793"/>
        <v>9.7294687293469906</v>
      </c>
    </row>
    <row r="4192" spans="2:14" x14ac:dyDescent="0.25">
      <c r="B4192">
        <f t="shared" si="789"/>
        <v>4.1739999999997286</v>
      </c>
      <c r="C4192">
        <f t="shared" si="782"/>
        <v>5.5584636047734683</v>
      </c>
      <c r="D4192">
        <f t="shared" si="790"/>
        <v>0</v>
      </c>
      <c r="E4192">
        <f t="shared" si="783"/>
        <v>63.078366993068499</v>
      </c>
      <c r="F4192">
        <f t="shared" si="785"/>
        <v>0</v>
      </c>
      <c r="G4192">
        <f t="shared" si="784"/>
        <v>0</v>
      </c>
      <c r="H4192">
        <f t="shared" si="791"/>
        <v>0</v>
      </c>
      <c r="I4192">
        <f t="shared" si="786"/>
        <v>0</v>
      </c>
      <c r="J4192" t="str">
        <f t="shared" si="787"/>
        <v/>
      </c>
      <c r="L4192">
        <f t="shared" si="788"/>
        <v>63.008796027927872</v>
      </c>
      <c r="M4192">
        <f t="shared" si="792"/>
        <v>-175.11934366964965</v>
      </c>
      <c r="N4192">
        <f t="shared" si="793"/>
        <v>9.7254171578242676</v>
      </c>
    </row>
    <row r="4193" spans="2:14" x14ac:dyDescent="0.25">
      <c r="B4193">
        <f t="shared" si="789"/>
        <v>4.1749999999997289</v>
      </c>
      <c r="C4193">
        <f t="shared" si="782"/>
        <v>5.5594097802783642</v>
      </c>
      <c r="D4193">
        <f t="shared" si="790"/>
        <v>0</v>
      </c>
      <c r="E4193">
        <f t="shared" si="783"/>
        <v>63.069613456226975</v>
      </c>
      <c r="F4193">
        <f t="shared" si="785"/>
        <v>0</v>
      </c>
      <c r="G4193">
        <f t="shared" si="784"/>
        <v>0</v>
      </c>
      <c r="H4193">
        <f t="shared" si="791"/>
        <v>0</v>
      </c>
      <c r="I4193">
        <f t="shared" si="786"/>
        <v>0</v>
      </c>
      <c r="J4193" t="str">
        <f t="shared" si="787"/>
        <v/>
      </c>
      <c r="L4193">
        <f t="shared" si="788"/>
        <v>63.000063000065367</v>
      </c>
      <c r="M4193">
        <f t="shared" si="792"/>
        <v>-175.07073683049157</v>
      </c>
      <c r="N4193">
        <f t="shared" si="793"/>
        <v>9.7213678600382991</v>
      </c>
    </row>
    <row r="4194" spans="2:14" x14ac:dyDescent="0.25">
      <c r="B4194">
        <f t="shared" si="789"/>
        <v>4.1759999999997293</v>
      </c>
      <c r="C4194">
        <f t="shared" si="782"/>
        <v>5.5603558244802072</v>
      </c>
      <c r="D4194">
        <f t="shared" si="790"/>
        <v>0</v>
      </c>
      <c r="E4194">
        <f t="shared" si="783"/>
        <v>63.060862348715638</v>
      </c>
      <c r="F4194">
        <f t="shared" si="785"/>
        <v>0</v>
      </c>
      <c r="G4194">
        <f t="shared" si="784"/>
        <v>0</v>
      </c>
      <c r="H4194">
        <f t="shared" si="791"/>
        <v>0</v>
      </c>
      <c r="I4194">
        <f t="shared" si="786"/>
        <v>0</v>
      </c>
      <c r="J4194" t="str">
        <f t="shared" si="787"/>
        <v/>
      </c>
      <c r="L4194">
        <f t="shared" si="788"/>
        <v>62.991332392665136</v>
      </c>
      <c r="M4194">
        <f t="shared" si="792"/>
        <v>-175.02215022673795</v>
      </c>
      <c r="N4194">
        <f t="shared" si="793"/>
        <v>9.7173207223022473</v>
      </c>
    </row>
    <row r="4195" spans="2:14" x14ac:dyDescent="0.25">
      <c r="B4195">
        <f t="shared" si="789"/>
        <v>4.1769999999997296</v>
      </c>
      <c r="C4195">
        <f t="shared" si="782"/>
        <v>5.5613017374154383</v>
      </c>
      <c r="D4195">
        <f t="shared" si="790"/>
        <v>0</v>
      </c>
      <c r="E4195">
        <f t="shared" si="783"/>
        <v>63.05211366952328</v>
      </c>
      <c r="F4195">
        <f t="shared" si="785"/>
        <v>0</v>
      </c>
      <c r="G4195">
        <f t="shared" si="784"/>
        <v>0</v>
      </c>
      <c r="H4195">
        <f t="shared" si="791"/>
        <v>0</v>
      </c>
      <c r="I4195">
        <f t="shared" si="786"/>
        <v>0</v>
      </c>
      <c r="J4195" t="str">
        <f t="shared" si="787"/>
        <v/>
      </c>
      <c r="L4195">
        <f t="shared" si="788"/>
        <v>62.982604204721021</v>
      </c>
      <c r="M4195">
        <f t="shared" si="792"/>
        <v>-174.97358384716222</v>
      </c>
      <c r="N4195">
        <f t="shared" si="793"/>
        <v>9.7132759151463688</v>
      </c>
    </row>
    <row r="4196" spans="2:14" x14ac:dyDescent="0.25">
      <c r="B4196">
        <f t="shared" si="789"/>
        <v>4.1779999999997299</v>
      </c>
      <c r="C4196">
        <f t="shared" si="782"/>
        <v>5.562247519120481</v>
      </c>
      <c r="D4196">
        <f t="shared" si="790"/>
        <v>0</v>
      </c>
      <c r="E4196">
        <f t="shared" si="783"/>
        <v>63.043367417639253</v>
      </c>
      <c r="F4196">
        <f t="shared" si="785"/>
        <v>0</v>
      </c>
      <c r="G4196">
        <f t="shared" si="784"/>
        <v>0</v>
      </c>
      <c r="H4196">
        <f t="shared" si="791"/>
        <v>0</v>
      </c>
      <c r="I4196">
        <f t="shared" si="786"/>
        <v>0</v>
      </c>
      <c r="J4196" t="str">
        <f t="shared" si="787"/>
        <v/>
      </c>
      <c r="L4196">
        <f t="shared" si="788"/>
        <v>62.973878435227427</v>
      </c>
      <c r="M4196">
        <f t="shared" si="792"/>
        <v>-174.9250376805378</v>
      </c>
      <c r="N4196">
        <f t="shared" si="793"/>
        <v>9.7092333248838258</v>
      </c>
    </row>
    <row r="4197" spans="2:14" x14ac:dyDescent="0.25">
      <c r="B4197">
        <f t="shared" si="789"/>
        <v>4.1789999999997303</v>
      </c>
      <c r="C4197">
        <f t="shared" si="782"/>
        <v>5.5631931696317451</v>
      </c>
      <c r="D4197">
        <f t="shared" si="790"/>
        <v>0</v>
      </c>
      <c r="E4197">
        <f t="shared" si="783"/>
        <v>63.034623592053471</v>
      </c>
      <c r="F4197">
        <f t="shared" si="785"/>
        <v>0</v>
      </c>
      <c r="G4197">
        <f t="shared" si="784"/>
        <v>0</v>
      </c>
      <c r="H4197">
        <f t="shared" si="791"/>
        <v>0</v>
      </c>
      <c r="I4197">
        <f t="shared" si="786"/>
        <v>0</v>
      </c>
      <c r="J4197" t="str">
        <f t="shared" si="787"/>
        <v/>
      </c>
      <c r="L4197">
        <f t="shared" si="788"/>
        <v>62.965155083179326</v>
      </c>
      <c r="M4197">
        <f t="shared" si="792"/>
        <v>-174.87651171563812</v>
      </c>
      <c r="N4197">
        <f t="shared" si="793"/>
        <v>9.7051930083580373</v>
      </c>
    </row>
    <row r="4198" spans="2:14" x14ac:dyDescent="0.25">
      <c r="B4198">
        <f t="shared" si="789"/>
        <v>4.1799999999997306</v>
      </c>
      <c r="C4198">
        <f t="shared" si="782"/>
        <v>5.5641386889856257</v>
      </c>
      <c r="D4198">
        <f t="shared" si="790"/>
        <v>0</v>
      </c>
      <c r="E4198">
        <f t="shared" si="783"/>
        <v>63.025882191756409</v>
      </c>
      <c r="F4198">
        <f t="shared" si="785"/>
        <v>0</v>
      </c>
      <c r="G4198">
        <f t="shared" si="784"/>
        <v>0</v>
      </c>
      <c r="H4198">
        <f t="shared" si="791"/>
        <v>0</v>
      </c>
      <c r="I4198">
        <f t="shared" si="786"/>
        <v>0</v>
      </c>
      <c r="J4198" t="str">
        <f t="shared" si="787"/>
        <v/>
      </c>
      <c r="L4198">
        <f t="shared" si="788"/>
        <v>62.956434147572232</v>
      </c>
      <c r="M4198">
        <f t="shared" si="792"/>
        <v>-174.8280059412366</v>
      </c>
      <c r="N4198">
        <f t="shared" si="793"/>
        <v>9.7011548518821655</v>
      </c>
    </row>
    <row r="4199" spans="2:14" x14ac:dyDescent="0.25">
      <c r="B4199">
        <f t="shared" si="789"/>
        <v>4.1809999999997309</v>
      </c>
      <c r="C4199">
        <f t="shared" si="782"/>
        <v>5.5650840772185024</v>
      </c>
      <c r="D4199">
        <f t="shared" si="790"/>
        <v>0</v>
      </c>
      <c r="E4199">
        <f t="shared" si="783"/>
        <v>63.017143215739104</v>
      </c>
      <c r="F4199">
        <f t="shared" si="785"/>
        <v>0</v>
      </c>
      <c r="G4199">
        <f t="shared" si="784"/>
        <v>0</v>
      </c>
      <c r="H4199">
        <f t="shared" si="791"/>
        <v>0</v>
      </c>
      <c r="I4199">
        <f t="shared" si="786"/>
        <v>0</v>
      </c>
      <c r="J4199" t="str">
        <f t="shared" si="787"/>
        <v/>
      </c>
      <c r="L4199">
        <f t="shared" si="788"/>
        <v>62.947715627402232</v>
      </c>
      <c r="M4199">
        <f t="shared" si="792"/>
        <v>-174.77952034610666</v>
      </c>
      <c r="N4199">
        <f t="shared" si="793"/>
        <v>9.697119025986467</v>
      </c>
    </row>
    <row r="4200" spans="2:14" x14ac:dyDescent="0.25">
      <c r="B4200">
        <f t="shared" si="789"/>
        <v>4.1819999999997313</v>
      </c>
      <c r="C4200">
        <f t="shared" si="782"/>
        <v>5.5660293343667382</v>
      </c>
      <c r="D4200">
        <f t="shared" si="790"/>
        <v>0</v>
      </c>
      <c r="E4200">
        <f t="shared" si="783"/>
        <v>63.008406662993146</v>
      </c>
      <c r="F4200">
        <f t="shared" si="785"/>
        <v>0</v>
      </c>
      <c r="G4200">
        <f t="shared" si="784"/>
        <v>0</v>
      </c>
      <c r="H4200">
        <f t="shared" si="791"/>
        <v>0</v>
      </c>
      <c r="I4200">
        <f t="shared" si="786"/>
        <v>0</v>
      </c>
      <c r="J4200" t="str">
        <f t="shared" si="787"/>
        <v/>
      </c>
      <c r="L4200">
        <f t="shared" si="788"/>
        <v>62.938999521665949</v>
      </c>
      <c r="M4200">
        <f t="shared" si="792"/>
        <v>-174.73105491916385</v>
      </c>
      <c r="N4200">
        <f t="shared" si="793"/>
        <v>9.6930853601406852</v>
      </c>
    </row>
    <row r="4201" spans="2:14" x14ac:dyDescent="0.25">
      <c r="B4201">
        <f t="shared" si="789"/>
        <v>4.1829999999997316</v>
      </c>
      <c r="C4201">
        <f t="shared" si="782"/>
        <v>5.5669744604666827</v>
      </c>
      <c r="D4201">
        <f t="shared" si="790"/>
        <v>0</v>
      </c>
      <c r="E4201">
        <f t="shared" si="783"/>
        <v>62.999672532510687</v>
      </c>
      <c r="F4201">
        <f t="shared" si="785"/>
        <v>0</v>
      </c>
      <c r="G4201">
        <f t="shared" si="784"/>
        <v>0</v>
      </c>
      <c r="H4201">
        <f t="shared" si="791"/>
        <v>0</v>
      </c>
      <c r="I4201">
        <f t="shared" si="786"/>
        <v>0</v>
      </c>
      <c r="J4201" t="str">
        <f t="shared" si="787"/>
        <v/>
      </c>
      <c r="L4201">
        <f t="shared" si="788"/>
        <v>62.930285829360578</v>
      </c>
      <c r="M4201">
        <f t="shared" si="792"/>
        <v>-174.68260964918159</v>
      </c>
      <c r="N4201">
        <f t="shared" si="793"/>
        <v>9.6890540248750767</v>
      </c>
    </row>
    <row r="4202" spans="2:14" x14ac:dyDescent="0.25">
      <c r="B4202">
        <f t="shared" si="789"/>
        <v>4.1839999999997319</v>
      </c>
      <c r="C4202">
        <f t="shared" si="782"/>
        <v>5.5679194555546703</v>
      </c>
      <c r="D4202">
        <f t="shared" si="790"/>
        <v>0</v>
      </c>
      <c r="E4202">
        <f t="shared" si="783"/>
        <v>62.99094082328444</v>
      </c>
      <c r="F4202">
        <f t="shared" si="785"/>
        <v>0</v>
      </c>
      <c r="G4202">
        <f t="shared" si="784"/>
        <v>0</v>
      </c>
      <c r="H4202">
        <f t="shared" si="791"/>
        <v>0</v>
      </c>
      <c r="I4202">
        <f t="shared" si="786"/>
        <v>0</v>
      </c>
      <c r="J4202" t="str">
        <f t="shared" si="787"/>
        <v/>
      </c>
      <c r="L4202">
        <f t="shared" si="788"/>
        <v>62.921574549483864</v>
      </c>
      <c r="M4202">
        <f t="shared" si="792"/>
        <v>-174.63418452493329</v>
      </c>
      <c r="N4202">
        <f t="shared" si="793"/>
        <v>9.6850248496593849</v>
      </c>
    </row>
    <row r="4203" spans="2:14" x14ac:dyDescent="0.25">
      <c r="B4203">
        <f t="shared" si="789"/>
        <v>4.1849999999997323</v>
      </c>
      <c r="C4203">
        <f t="shared" si="782"/>
        <v>5.5688643196670196</v>
      </c>
      <c r="D4203">
        <f t="shared" si="790"/>
        <v>0</v>
      </c>
      <c r="E4203">
        <f t="shared" si="783"/>
        <v>62.982211534307673</v>
      </c>
      <c r="F4203">
        <f t="shared" si="785"/>
        <v>0</v>
      </c>
      <c r="G4203">
        <f t="shared" si="784"/>
        <v>0</v>
      </c>
      <c r="H4203">
        <f t="shared" si="791"/>
        <v>0</v>
      </c>
      <c r="I4203">
        <f t="shared" si="786"/>
        <v>0</v>
      </c>
      <c r="J4203" t="str">
        <f t="shared" si="787"/>
        <v/>
      </c>
      <c r="L4203">
        <f t="shared" si="788"/>
        <v>62.912865681034106</v>
      </c>
      <c r="M4203">
        <f t="shared" si="792"/>
        <v>-174.5857795353345</v>
      </c>
      <c r="N4203">
        <f t="shared" si="793"/>
        <v>9.6809979481804476</v>
      </c>
    </row>
    <row r="4204" spans="2:14" x14ac:dyDescent="0.25">
      <c r="B4204">
        <f t="shared" si="789"/>
        <v>4.1859999999997326</v>
      </c>
      <c r="C4204">
        <f t="shared" si="782"/>
        <v>5.5698090528400339</v>
      </c>
      <c r="D4204">
        <f t="shared" si="790"/>
        <v>0</v>
      </c>
      <c r="E4204">
        <f t="shared" si="783"/>
        <v>62.973484664574215</v>
      </c>
      <c r="F4204">
        <f t="shared" si="785"/>
        <v>0</v>
      </c>
      <c r="G4204">
        <f t="shared" si="784"/>
        <v>0</v>
      </c>
      <c r="H4204">
        <f t="shared" si="791"/>
        <v>0</v>
      </c>
      <c r="I4204">
        <f t="shared" si="786"/>
        <v>0</v>
      </c>
      <c r="J4204" t="str">
        <f t="shared" si="787"/>
        <v/>
      </c>
      <c r="L4204">
        <f t="shared" si="788"/>
        <v>62.904159223010154</v>
      </c>
      <c r="M4204">
        <f t="shared" si="792"/>
        <v>-174.53739466915863</v>
      </c>
      <c r="N4204">
        <f t="shared" si="793"/>
        <v>9.6769732067514269</v>
      </c>
    </row>
    <row r="4205" spans="2:14" x14ac:dyDescent="0.25">
      <c r="B4205">
        <f t="shared" si="789"/>
        <v>4.1869999999997329</v>
      </c>
      <c r="C4205">
        <f t="shared" si="782"/>
        <v>5.5707536551100025</v>
      </c>
      <c r="D4205">
        <f t="shared" si="790"/>
        <v>0</v>
      </c>
      <c r="E4205">
        <f t="shared" si="783"/>
        <v>62.964760213078456</v>
      </c>
      <c r="F4205">
        <f t="shared" si="785"/>
        <v>0</v>
      </c>
      <c r="G4205">
        <f t="shared" si="784"/>
        <v>0</v>
      </c>
      <c r="H4205">
        <f t="shared" si="791"/>
        <v>0</v>
      </c>
      <c r="I4205">
        <f t="shared" si="786"/>
        <v>0</v>
      </c>
      <c r="J4205" t="str">
        <f t="shared" si="787"/>
        <v/>
      </c>
      <c r="L4205">
        <f t="shared" si="788"/>
        <v>62.895455174411424</v>
      </c>
      <c r="M4205">
        <f t="shared" si="792"/>
        <v>-174.48902991517912</v>
      </c>
      <c r="N4205">
        <f t="shared" si="793"/>
        <v>9.6729507959025796</v>
      </c>
    </row>
    <row r="4206" spans="2:14" x14ac:dyDescent="0.25">
      <c r="B4206">
        <f t="shared" si="789"/>
        <v>4.1879999999997333</v>
      </c>
      <c r="C4206">
        <f t="shared" si="782"/>
        <v>5.5716981265131986</v>
      </c>
      <c r="D4206">
        <f t="shared" si="790"/>
        <v>0</v>
      </c>
      <c r="E4206">
        <f t="shared" si="783"/>
        <v>62.956038178815341</v>
      </c>
      <c r="F4206">
        <f t="shared" si="785"/>
        <v>0</v>
      </c>
      <c r="G4206">
        <f t="shared" si="784"/>
        <v>0</v>
      </c>
      <c r="H4206">
        <f t="shared" si="791"/>
        <v>0</v>
      </c>
      <c r="I4206">
        <f t="shared" si="786"/>
        <v>0</v>
      </c>
      <c r="J4206" t="str">
        <f t="shared" si="787"/>
        <v/>
      </c>
      <c r="L4206">
        <f t="shared" si="788"/>
        <v>62.886753534237869</v>
      </c>
      <c r="M4206">
        <f t="shared" si="792"/>
        <v>-174.44068526231149</v>
      </c>
      <c r="N4206">
        <f t="shared" si="793"/>
        <v>9.6689305451036489</v>
      </c>
    </row>
    <row r="4207" spans="2:14" x14ac:dyDescent="0.25">
      <c r="B4207">
        <f t="shared" si="789"/>
        <v>4.1889999999997336</v>
      </c>
      <c r="C4207">
        <f t="shared" si="782"/>
        <v>5.5726424670858812</v>
      </c>
      <c r="D4207">
        <f t="shared" si="790"/>
        <v>0</v>
      </c>
      <c r="E4207">
        <f t="shared" si="783"/>
        <v>62.94731856078036</v>
      </c>
      <c r="F4207">
        <f t="shared" si="785"/>
        <v>0</v>
      </c>
      <c r="G4207">
        <f t="shared" si="784"/>
        <v>0</v>
      </c>
      <c r="H4207">
        <f t="shared" si="791"/>
        <v>0</v>
      </c>
      <c r="I4207">
        <f t="shared" si="786"/>
        <v>0</v>
      </c>
      <c r="J4207" t="str">
        <f t="shared" si="787"/>
        <v/>
      </c>
      <c r="L4207">
        <f t="shared" si="788"/>
        <v>62.87805430149001</v>
      </c>
      <c r="M4207">
        <f t="shared" si="792"/>
        <v>-174.39236069961339</v>
      </c>
      <c r="N4207">
        <f t="shared" si="793"/>
        <v>9.6649125111980538</v>
      </c>
    </row>
    <row r="4208" spans="2:14" x14ac:dyDescent="0.25">
      <c r="B4208">
        <f t="shared" si="789"/>
        <v>4.1899999999997339</v>
      </c>
      <c r="C4208">
        <f t="shared" si="782"/>
        <v>5.5735866768642932</v>
      </c>
      <c r="D4208">
        <f t="shared" si="790"/>
        <v>0</v>
      </c>
      <c r="E4208">
        <f t="shared" si="783"/>
        <v>62.938601357969574</v>
      </c>
      <c r="F4208">
        <f t="shared" si="785"/>
        <v>0</v>
      </c>
      <c r="G4208">
        <f t="shared" si="784"/>
        <v>0</v>
      </c>
      <c r="H4208">
        <f t="shared" si="791"/>
        <v>0</v>
      </c>
      <c r="I4208">
        <f t="shared" si="786"/>
        <v>0</v>
      </c>
      <c r="J4208" t="str">
        <f t="shared" si="787"/>
        <v/>
      </c>
      <c r="L4208">
        <f t="shared" si="788"/>
        <v>62.869357475168918</v>
      </c>
      <c r="M4208">
        <f t="shared" si="792"/>
        <v>-174.34405621571614</v>
      </c>
      <c r="N4208">
        <f t="shared" si="793"/>
        <v>9.6608968078726321</v>
      </c>
    </row>
    <row r="4209" spans="2:14" x14ac:dyDescent="0.25">
      <c r="B4209">
        <f t="shared" si="789"/>
        <v>4.1909999999997343</v>
      </c>
      <c r="C4209">
        <f t="shared" si="782"/>
        <v>5.5745307558846626</v>
      </c>
      <c r="D4209">
        <f t="shared" si="790"/>
        <v>0</v>
      </c>
      <c r="E4209">
        <f t="shared" si="783"/>
        <v>62.929886569379597</v>
      </c>
      <c r="F4209">
        <f t="shared" si="785"/>
        <v>0</v>
      </c>
      <c r="G4209">
        <f t="shared" si="784"/>
        <v>0</v>
      </c>
      <c r="H4209">
        <f t="shared" si="791"/>
        <v>0</v>
      </c>
      <c r="I4209">
        <f t="shared" si="786"/>
        <v>0</v>
      </c>
      <c r="J4209" t="str">
        <f t="shared" si="787"/>
        <v/>
      </c>
      <c r="L4209">
        <f t="shared" si="788"/>
        <v>62.860663054276209</v>
      </c>
      <c r="M4209">
        <f t="shared" si="792"/>
        <v>-174.29577179953526</v>
      </c>
      <c r="N4209">
        <f t="shared" si="793"/>
        <v>9.6568832077537081</v>
      </c>
    </row>
    <row r="4210" spans="2:14" x14ac:dyDescent="0.25">
      <c r="B4210">
        <f t="shared" si="789"/>
        <v>4.1919999999997346</v>
      </c>
      <c r="C4210">
        <f t="shared" si="782"/>
        <v>5.5754747041832031</v>
      </c>
      <c r="D4210">
        <f t="shared" si="790"/>
        <v>0</v>
      </c>
      <c r="E4210">
        <f t="shared" si="783"/>
        <v>62.921174194007598</v>
      </c>
      <c r="F4210">
        <f t="shared" si="785"/>
        <v>0</v>
      </c>
      <c r="G4210">
        <f t="shared" si="784"/>
        <v>0</v>
      </c>
      <c r="H4210">
        <f t="shared" si="791"/>
        <v>0</v>
      </c>
      <c r="I4210">
        <f t="shared" si="786"/>
        <v>0</v>
      </c>
      <c r="J4210" t="str">
        <f t="shared" si="787"/>
        <v/>
      </c>
      <c r="L4210">
        <f t="shared" si="788"/>
        <v>62.851971037814053</v>
      </c>
      <c r="M4210">
        <f t="shared" si="792"/>
        <v>-174.24750743998629</v>
      </c>
      <c r="N4210">
        <f t="shared" si="793"/>
        <v>9.6528719382149575</v>
      </c>
    </row>
    <row r="4211" spans="2:14" x14ac:dyDescent="0.25">
      <c r="B4211">
        <f t="shared" si="789"/>
        <v>4.1929999999997349</v>
      </c>
      <c r="C4211">
        <f t="shared" si="782"/>
        <v>5.5764185217961133</v>
      </c>
      <c r="D4211">
        <f t="shared" si="790"/>
        <v>0</v>
      </c>
      <c r="E4211">
        <f t="shared" si="783"/>
        <v>62.912464230851299</v>
      </c>
      <c r="F4211">
        <f t="shared" si="785"/>
        <v>0</v>
      </c>
      <c r="G4211">
        <f t="shared" si="784"/>
        <v>0</v>
      </c>
      <c r="H4211">
        <f t="shared" si="791"/>
        <v>0</v>
      </c>
      <c r="I4211">
        <f t="shared" si="786"/>
        <v>0</v>
      </c>
      <c r="J4211" t="str">
        <f t="shared" si="787"/>
        <v/>
      </c>
      <c r="L4211">
        <f t="shared" si="788"/>
        <v>62.843281424785182</v>
      </c>
      <c r="M4211">
        <f t="shared" si="792"/>
        <v>-174.19926312598477</v>
      </c>
      <c r="N4211">
        <f t="shared" si="793"/>
        <v>9.6488627718827047</v>
      </c>
    </row>
    <row r="4212" spans="2:14" x14ac:dyDescent="0.25">
      <c r="B4212">
        <f t="shared" si="789"/>
        <v>4.1939999999997353</v>
      </c>
      <c r="C4212">
        <f t="shared" si="782"/>
        <v>5.5773622087595758</v>
      </c>
      <c r="D4212">
        <f t="shared" si="790"/>
        <v>0</v>
      </c>
      <c r="E4212">
        <f t="shared" si="783"/>
        <v>62.903756678908984</v>
      </c>
      <c r="F4212">
        <f t="shared" si="785"/>
        <v>0</v>
      </c>
      <c r="G4212">
        <f t="shared" si="784"/>
        <v>0</v>
      </c>
      <c r="H4212">
        <f t="shared" si="791"/>
        <v>0</v>
      </c>
      <c r="I4212">
        <f t="shared" si="786"/>
        <v>0</v>
      </c>
      <c r="J4212" t="str">
        <f t="shared" si="787"/>
        <v/>
      </c>
      <c r="L4212">
        <f t="shared" si="788"/>
        <v>62.834594214192869</v>
      </c>
      <c r="M4212">
        <f t="shared" si="792"/>
        <v>-174.15103884630412</v>
      </c>
      <c r="N4212">
        <f t="shared" si="793"/>
        <v>9.6448559361306252</v>
      </c>
    </row>
    <row r="4213" spans="2:14" x14ac:dyDescent="0.25">
      <c r="B4213">
        <f t="shared" si="789"/>
        <v>4.1949999999997356</v>
      </c>
      <c r="C4213">
        <f t="shared" si="782"/>
        <v>5.5783057651097598</v>
      </c>
      <c r="D4213">
        <f t="shared" si="790"/>
        <v>0</v>
      </c>
      <c r="E4213">
        <f t="shared" si="783"/>
        <v>62.895051537179484</v>
      </c>
      <c r="F4213">
        <f t="shared" si="785"/>
        <v>0</v>
      </c>
      <c r="G4213">
        <f t="shared" si="784"/>
        <v>0</v>
      </c>
      <c r="H4213">
        <f t="shared" si="791"/>
        <v>0</v>
      </c>
      <c r="I4213">
        <f t="shared" si="786"/>
        <v>0</v>
      </c>
      <c r="J4213" t="str">
        <f t="shared" si="787"/>
        <v/>
      </c>
      <c r="L4213">
        <f t="shared" si="788"/>
        <v>62.825909405040939</v>
      </c>
      <c r="M4213">
        <f t="shared" si="792"/>
        <v>-174.10283459000198</v>
      </c>
      <c r="N4213">
        <f t="shared" si="793"/>
        <v>9.6408512604284624</v>
      </c>
    </row>
    <row r="4214" spans="2:14" x14ac:dyDescent="0.25">
      <c r="B4214">
        <f t="shared" si="789"/>
        <v>4.1959999999997359</v>
      </c>
      <c r="C4214">
        <f t="shared" si="782"/>
        <v>5.5792491908828179</v>
      </c>
      <c r="D4214">
        <f t="shared" si="790"/>
        <v>0</v>
      </c>
      <c r="E4214">
        <f t="shared" si="783"/>
        <v>62.886348804662184</v>
      </c>
      <c r="F4214">
        <f t="shared" si="785"/>
        <v>0</v>
      </c>
      <c r="G4214">
        <f t="shared" si="784"/>
        <v>0</v>
      </c>
      <c r="H4214">
        <f t="shared" si="791"/>
        <v>0</v>
      </c>
      <c r="I4214">
        <f t="shared" si="786"/>
        <v>0</v>
      </c>
      <c r="J4214" t="str">
        <f t="shared" si="787"/>
        <v/>
      </c>
      <c r="L4214">
        <f t="shared" si="788"/>
        <v>62.817226996333765</v>
      </c>
      <c r="M4214">
        <f t="shared" si="792"/>
        <v>-174.05465034599388</v>
      </c>
      <c r="N4214">
        <f t="shared" si="793"/>
        <v>9.6368488016196352</v>
      </c>
    </row>
    <row r="4215" spans="2:14" x14ac:dyDescent="0.25">
      <c r="B4215">
        <f t="shared" si="789"/>
        <v>4.1969999999997363</v>
      </c>
      <c r="C4215">
        <f t="shared" si="782"/>
        <v>5.5801924861148882</v>
      </c>
      <c r="D4215">
        <f t="shared" si="790"/>
        <v>0</v>
      </c>
      <c r="E4215">
        <f t="shared" si="783"/>
        <v>62.877648480357024</v>
      </c>
      <c r="F4215">
        <f t="shared" si="785"/>
        <v>0</v>
      </c>
      <c r="G4215">
        <f t="shared" si="784"/>
        <v>0</v>
      </c>
      <c r="H4215">
        <f t="shared" si="791"/>
        <v>0</v>
      </c>
      <c r="I4215">
        <f t="shared" si="786"/>
        <v>0</v>
      </c>
      <c r="J4215" t="str">
        <f t="shared" si="787"/>
        <v/>
      </c>
      <c r="L4215">
        <f t="shared" si="788"/>
        <v>62.808546987076291</v>
      </c>
      <c r="M4215">
        <f t="shared" si="792"/>
        <v>-174.00648610319536</v>
      </c>
      <c r="N4215">
        <f t="shared" si="793"/>
        <v>9.6328485597041436</v>
      </c>
    </row>
    <row r="4216" spans="2:14" x14ac:dyDescent="0.25">
      <c r="B4216">
        <f t="shared" si="789"/>
        <v>4.1979999999997366</v>
      </c>
      <c r="C4216">
        <f t="shared" si="782"/>
        <v>5.5811356508420937</v>
      </c>
      <c r="D4216">
        <f t="shared" si="790"/>
        <v>0</v>
      </c>
      <c r="E4216">
        <f t="shared" si="783"/>
        <v>62.868950563264498</v>
      </c>
      <c r="F4216">
        <f t="shared" si="785"/>
        <v>0</v>
      </c>
      <c r="G4216">
        <f t="shared" si="784"/>
        <v>0</v>
      </c>
      <c r="H4216">
        <f t="shared" si="791"/>
        <v>0</v>
      </c>
      <c r="I4216">
        <f t="shared" si="786"/>
        <v>0</v>
      </c>
      <c r="J4216" t="str">
        <f t="shared" si="787"/>
        <v/>
      </c>
      <c r="L4216">
        <f t="shared" si="788"/>
        <v>62.799869376273982</v>
      </c>
      <c r="M4216">
        <f t="shared" si="792"/>
        <v>-173.95834185052195</v>
      </c>
      <c r="N4216">
        <f t="shared" si="793"/>
        <v>9.6288505346819875</v>
      </c>
    </row>
    <row r="4217" spans="2:14" x14ac:dyDescent="0.25">
      <c r="B4217">
        <f t="shared" si="789"/>
        <v>4.1989999999997369</v>
      </c>
      <c r="C4217">
        <f t="shared" si="782"/>
        <v>5.5820786851005426</v>
      </c>
      <c r="D4217">
        <f t="shared" si="790"/>
        <v>0</v>
      </c>
      <c r="E4217">
        <f t="shared" si="783"/>
        <v>62.860255052385661</v>
      </c>
      <c r="F4217">
        <f t="shared" si="785"/>
        <v>0</v>
      </c>
      <c r="G4217">
        <f t="shared" si="784"/>
        <v>0</v>
      </c>
      <c r="H4217">
        <f t="shared" si="791"/>
        <v>0</v>
      </c>
      <c r="I4217">
        <f t="shared" si="786"/>
        <v>0</v>
      </c>
      <c r="J4217" t="str">
        <f t="shared" si="787"/>
        <v/>
      </c>
      <c r="L4217">
        <f t="shared" si="788"/>
        <v>62.791194162932875</v>
      </c>
      <c r="M4217">
        <f t="shared" si="792"/>
        <v>-173.91021757674707</v>
      </c>
      <c r="N4217">
        <f t="shared" si="793"/>
        <v>9.624854726553167</v>
      </c>
    </row>
    <row r="4218" spans="2:14" x14ac:dyDescent="0.25">
      <c r="B4218">
        <f t="shared" si="789"/>
        <v>4.1999999999997373</v>
      </c>
      <c r="C4218">
        <f t="shared" si="782"/>
        <v>5.5830215889263286</v>
      </c>
      <c r="D4218">
        <f t="shared" si="790"/>
        <v>0</v>
      </c>
      <c r="E4218">
        <f t="shared" si="783"/>
        <v>62.851561946722107</v>
      </c>
      <c r="F4218">
        <f t="shared" si="785"/>
        <v>0</v>
      </c>
      <c r="G4218">
        <f t="shared" si="784"/>
        <v>0</v>
      </c>
      <c r="H4218">
        <f t="shared" si="791"/>
        <v>0</v>
      </c>
      <c r="I4218">
        <f t="shared" si="786"/>
        <v>0</v>
      </c>
      <c r="J4218" t="str">
        <f t="shared" si="787"/>
        <v/>
      </c>
      <c r="L4218">
        <f t="shared" si="788"/>
        <v>62.782521346059539</v>
      </c>
      <c r="M4218">
        <f t="shared" si="792"/>
        <v>-173.86211327107048</v>
      </c>
      <c r="N4218">
        <f t="shared" si="793"/>
        <v>9.6208611353176821</v>
      </c>
    </row>
    <row r="4219" spans="2:14" x14ac:dyDescent="0.25">
      <c r="B4219">
        <f t="shared" si="789"/>
        <v>4.2009999999997376</v>
      </c>
      <c r="C4219">
        <f t="shared" si="782"/>
        <v>5.5839643623555295</v>
      </c>
      <c r="D4219">
        <f t="shared" si="790"/>
        <v>0</v>
      </c>
      <c r="E4219">
        <f t="shared" si="783"/>
        <v>62.842871245275994</v>
      </c>
      <c r="F4219">
        <f t="shared" si="785"/>
        <v>0</v>
      </c>
      <c r="G4219">
        <f t="shared" si="784"/>
        <v>0</v>
      </c>
      <c r="H4219">
        <f t="shared" si="791"/>
        <v>0</v>
      </c>
      <c r="I4219">
        <f t="shared" si="786"/>
        <v>0</v>
      </c>
      <c r="J4219" t="str">
        <f t="shared" si="787"/>
        <v/>
      </c>
      <c r="L4219">
        <f t="shared" si="788"/>
        <v>62.773850924661097</v>
      </c>
      <c r="M4219">
        <f t="shared" si="792"/>
        <v>-173.81402892226561</v>
      </c>
      <c r="N4219">
        <f t="shared" si="793"/>
        <v>9.6168697609755327</v>
      </c>
    </row>
    <row r="4220" spans="2:14" x14ac:dyDescent="0.25">
      <c r="B4220">
        <f t="shared" si="789"/>
        <v>4.2019999999997379</v>
      </c>
      <c r="C4220">
        <f t="shared" si="782"/>
        <v>5.5849070054242089</v>
      </c>
      <c r="D4220">
        <f t="shared" si="790"/>
        <v>0</v>
      </c>
      <c r="E4220">
        <f t="shared" si="783"/>
        <v>62.834182947050024</v>
      </c>
      <c r="F4220">
        <f t="shared" si="785"/>
        <v>0</v>
      </c>
      <c r="G4220">
        <f t="shared" si="784"/>
        <v>0</v>
      </c>
      <c r="H4220">
        <f t="shared" si="791"/>
        <v>0</v>
      </c>
      <c r="I4220">
        <f t="shared" si="786"/>
        <v>0</v>
      </c>
      <c r="J4220" t="str">
        <f t="shared" si="787"/>
        <v/>
      </c>
      <c r="L4220">
        <f t="shared" si="788"/>
        <v>62.765182897745234</v>
      </c>
      <c r="M4220">
        <f t="shared" si="792"/>
        <v>-173.76596451939008</v>
      </c>
      <c r="N4220">
        <f t="shared" si="793"/>
        <v>9.6128805466833001</v>
      </c>
    </row>
    <row r="4221" spans="2:14" x14ac:dyDescent="0.25">
      <c r="B4221">
        <f t="shared" si="789"/>
        <v>4.2029999999997383</v>
      </c>
      <c r="C4221">
        <f t="shared" si="782"/>
        <v>5.5858495181684145</v>
      </c>
      <c r="D4221">
        <f t="shared" si="790"/>
        <v>0</v>
      </c>
      <c r="E4221">
        <f t="shared" si="783"/>
        <v>62.825497051047456</v>
      </c>
      <c r="F4221">
        <f t="shared" si="785"/>
        <v>0</v>
      </c>
      <c r="G4221">
        <f t="shared" si="784"/>
        <v>0</v>
      </c>
      <c r="H4221">
        <f t="shared" si="791"/>
        <v>0</v>
      </c>
      <c r="I4221">
        <f t="shared" si="786"/>
        <v>0</v>
      </c>
      <c r="J4221" t="str">
        <f t="shared" si="787"/>
        <v/>
      </c>
      <c r="L4221">
        <f t="shared" si="788"/>
        <v>62.756517264320166</v>
      </c>
      <c r="M4221">
        <f t="shared" si="792"/>
        <v>-173.71792005135944</v>
      </c>
      <c r="N4221">
        <f t="shared" si="793"/>
        <v>9.6088936061278218</v>
      </c>
    </row>
    <row r="4222" spans="2:14" x14ac:dyDescent="0.25">
      <c r="B4222">
        <f t="shared" si="789"/>
        <v>4.2039999999997386</v>
      </c>
      <c r="C4222">
        <f t="shared" si="782"/>
        <v>5.5867919006241804</v>
      </c>
      <c r="D4222">
        <f t="shared" si="790"/>
        <v>0</v>
      </c>
      <c r="E4222">
        <f t="shared" si="783"/>
        <v>62.816813556272095</v>
      </c>
      <c r="F4222">
        <f t="shared" si="785"/>
        <v>0</v>
      </c>
      <c r="G4222">
        <f t="shared" si="784"/>
        <v>0</v>
      </c>
      <c r="H4222">
        <f t="shared" si="791"/>
        <v>0</v>
      </c>
      <c r="I4222">
        <f t="shared" si="786"/>
        <v>0</v>
      </c>
      <c r="J4222" t="str">
        <f t="shared" si="787"/>
        <v/>
      </c>
      <c r="L4222">
        <f t="shared" si="788"/>
        <v>62.747854023394666</v>
      </c>
      <c r="M4222">
        <f t="shared" si="792"/>
        <v>-173.66989550723133</v>
      </c>
      <c r="N4222">
        <f t="shared" si="793"/>
        <v>9.6049088256222603</v>
      </c>
    </row>
    <row r="4223" spans="2:14" x14ac:dyDescent="0.25">
      <c r="B4223">
        <f t="shared" si="789"/>
        <v>4.2049999999997389</v>
      </c>
      <c r="C4223">
        <f t="shared" si="782"/>
        <v>5.5877341528275242</v>
      </c>
      <c r="D4223">
        <f t="shared" si="790"/>
        <v>0</v>
      </c>
      <c r="E4223">
        <f t="shared" si="783"/>
        <v>62.808132461728299</v>
      </c>
      <c r="F4223">
        <f t="shared" si="785"/>
        <v>0</v>
      </c>
      <c r="G4223">
        <f t="shared" si="784"/>
        <v>0</v>
      </c>
      <c r="H4223">
        <f t="shared" si="791"/>
        <v>0</v>
      </c>
      <c r="I4223">
        <f t="shared" si="786"/>
        <v>0</v>
      </c>
      <c r="J4223" t="str">
        <f t="shared" si="787"/>
        <v/>
      </c>
      <c r="L4223">
        <f t="shared" si="788"/>
        <v>62.739193173978045</v>
      </c>
      <c r="M4223">
        <f t="shared" si="792"/>
        <v>-173.62189087592128</v>
      </c>
      <c r="N4223">
        <f t="shared" si="793"/>
        <v>9.6009262620100344</v>
      </c>
    </row>
    <row r="4224" spans="2:14" x14ac:dyDescent="0.25">
      <c r="B4224">
        <f t="shared" si="789"/>
        <v>4.2059999999997393</v>
      </c>
      <c r="C4224">
        <f t="shared" si="782"/>
        <v>5.5886762748144498</v>
      </c>
      <c r="D4224">
        <f t="shared" si="790"/>
        <v>0</v>
      </c>
      <c r="E4224">
        <f t="shared" si="783"/>
        <v>62.799453766420974</v>
      </c>
      <c r="F4224">
        <f t="shared" si="785"/>
        <v>0</v>
      </c>
      <c r="G4224">
        <f t="shared" si="784"/>
        <v>0</v>
      </c>
      <c r="H4224">
        <f t="shared" si="791"/>
        <v>0</v>
      </c>
      <c r="I4224">
        <f t="shared" si="786"/>
        <v>0</v>
      </c>
      <c r="J4224" t="str">
        <f t="shared" si="787"/>
        <v/>
      </c>
      <c r="L4224">
        <f t="shared" si="788"/>
        <v>62.730534715080168</v>
      </c>
      <c r="M4224">
        <f t="shared" si="792"/>
        <v>-173.57390614648693</v>
      </c>
      <c r="N4224">
        <f t="shared" si="793"/>
        <v>9.5969458584477252</v>
      </c>
    </row>
    <row r="4225" spans="2:14" x14ac:dyDescent="0.25">
      <c r="B4225">
        <f t="shared" si="789"/>
        <v>4.2069999999997396</v>
      </c>
      <c r="C4225">
        <f t="shared" si="782"/>
        <v>5.5896182666209464</v>
      </c>
      <c r="D4225">
        <f t="shared" si="790"/>
        <v>0</v>
      </c>
      <c r="E4225">
        <f t="shared" si="783"/>
        <v>62.790777469355582</v>
      </c>
      <c r="F4225">
        <f t="shared" si="785"/>
        <v>0</v>
      </c>
      <c r="G4225">
        <f t="shared" si="784"/>
        <v>0</v>
      </c>
      <c r="H4225">
        <f t="shared" si="791"/>
        <v>0</v>
      </c>
      <c r="I4225">
        <f t="shared" si="786"/>
        <v>0</v>
      </c>
      <c r="J4225" t="str">
        <f t="shared" si="787"/>
        <v/>
      </c>
      <c r="L4225">
        <f t="shared" si="788"/>
        <v>62.721878645711449</v>
      </c>
      <c r="M4225">
        <f t="shared" si="792"/>
        <v>-173.52594130784382</v>
      </c>
      <c r="N4225">
        <f t="shared" si="793"/>
        <v>9.5929677286221704</v>
      </c>
    </row>
    <row r="4226" spans="2:14" x14ac:dyDescent="0.25">
      <c r="B4226">
        <f t="shared" si="789"/>
        <v>4.2079999999997399</v>
      </c>
      <c r="C4226">
        <f t="shared" si="782"/>
        <v>5.5905601282829869</v>
      </c>
      <c r="D4226">
        <f t="shared" si="790"/>
        <v>0</v>
      </c>
      <c r="E4226">
        <f t="shared" si="783"/>
        <v>62.78210356953813</v>
      </c>
      <c r="F4226">
        <f t="shared" si="785"/>
        <v>0</v>
      </c>
      <c r="G4226">
        <f t="shared" si="784"/>
        <v>0</v>
      </c>
      <c r="H4226">
        <f t="shared" si="791"/>
        <v>0</v>
      </c>
      <c r="I4226">
        <f t="shared" si="786"/>
        <v>0</v>
      </c>
      <c r="J4226" t="str">
        <f t="shared" si="787"/>
        <v/>
      </c>
      <c r="L4226">
        <f t="shared" si="788"/>
        <v>62.713224964882848</v>
      </c>
      <c r="M4226">
        <f t="shared" si="792"/>
        <v>-173.47799634904959</v>
      </c>
      <c r="N4226">
        <f t="shared" si="793"/>
        <v>9.5889917588465323</v>
      </c>
    </row>
    <row r="4227" spans="2:14" x14ac:dyDescent="0.25">
      <c r="B4227">
        <f t="shared" si="789"/>
        <v>4.2089999999997403</v>
      </c>
      <c r="C4227">
        <f t="shared" si="782"/>
        <v>5.59150185983653</v>
      </c>
      <c r="D4227">
        <f t="shared" si="790"/>
        <v>0</v>
      </c>
      <c r="E4227">
        <f t="shared" si="783"/>
        <v>62.773432065975172</v>
      </c>
      <c r="F4227">
        <f t="shared" si="785"/>
        <v>0</v>
      </c>
      <c r="G4227">
        <f t="shared" si="784"/>
        <v>0</v>
      </c>
      <c r="H4227">
        <f t="shared" si="791"/>
        <v>0</v>
      </c>
      <c r="I4227">
        <f t="shared" si="786"/>
        <v>0</v>
      </c>
      <c r="J4227" t="str">
        <f t="shared" si="787"/>
        <v/>
      </c>
      <c r="L4227">
        <f t="shared" si="788"/>
        <v>62.704573671605857</v>
      </c>
      <c r="M4227">
        <f t="shared" si="792"/>
        <v>-173.43007125916188</v>
      </c>
      <c r="N4227">
        <f t="shared" si="793"/>
        <v>9.585017949120811</v>
      </c>
    </row>
    <row r="4228" spans="2:14" x14ac:dyDescent="0.25">
      <c r="B4228">
        <f t="shared" si="789"/>
        <v>4.2099999999997406</v>
      </c>
      <c r="C4228">
        <f t="shared" si="782"/>
        <v>5.5924434613175196</v>
      </c>
      <c r="D4228">
        <f t="shared" si="790"/>
        <v>0</v>
      </c>
      <c r="E4228">
        <f t="shared" si="783"/>
        <v>62.764762957673817</v>
      </c>
      <c r="F4228">
        <f t="shared" si="785"/>
        <v>0</v>
      </c>
      <c r="G4228">
        <f t="shared" si="784"/>
        <v>0</v>
      </c>
      <c r="H4228">
        <f t="shared" si="791"/>
        <v>0</v>
      </c>
      <c r="I4228">
        <f t="shared" si="786"/>
        <v>0</v>
      </c>
      <c r="J4228" t="str">
        <f t="shared" si="787"/>
        <v/>
      </c>
      <c r="L4228">
        <f t="shared" si="788"/>
        <v>62.695924764892524</v>
      </c>
      <c r="M4228">
        <f t="shared" si="792"/>
        <v>-173.38216602709622</v>
      </c>
      <c r="N4228">
        <f t="shared" si="793"/>
        <v>9.581046413131844</v>
      </c>
    </row>
    <row r="4229" spans="2:14" x14ac:dyDescent="0.25">
      <c r="B4229">
        <f t="shared" si="789"/>
        <v>4.210999999999741</v>
      </c>
      <c r="C4229">
        <f t="shared" si="782"/>
        <v>5.593384932761885</v>
      </c>
      <c r="D4229">
        <f t="shared" si="790"/>
        <v>0</v>
      </c>
      <c r="E4229">
        <f t="shared" si="783"/>
        <v>62.756096243641721</v>
      </c>
      <c r="F4229">
        <f t="shared" si="785"/>
        <v>0</v>
      </c>
      <c r="G4229">
        <f t="shared" si="784"/>
        <v>0</v>
      </c>
      <c r="H4229">
        <f t="shared" si="791"/>
        <v>0</v>
      </c>
      <c r="I4229">
        <f t="shared" si="786"/>
        <v>0</v>
      </c>
      <c r="J4229" t="str">
        <f t="shared" si="787"/>
        <v/>
      </c>
      <c r="L4229">
        <f t="shared" si="788"/>
        <v>62.687278243755458</v>
      </c>
      <c r="M4229">
        <f t="shared" si="792"/>
        <v>-173.33428064191025</v>
      </c>
      <c r="N4229">
        <f t="shared" si="793"/>
        <v>9.5770770371927938</v>
      </c>
    </row>
    <row r="4230" spans="2:14" x14ac:dyDescent="0.25">
      <c r="B4230">
        <f t="shared" si="789"/>
        <v>4.2119999999997413</v>
      </c>
      <c r="C4230">
        <f t="shared" si="782"/>
        <v>5.5943262742055397</v>
      </c>
      <c r="D4230">
        <f t="shared" si="790"/>
        <v>0</v>
      </c>
      <c r="E4230">
        <f t="shared" si="783"/>
        <v>62.747431922887088</v>
      </c>
      <c r="F4230">
        <f t="shared" si="785"/>
        <v>0</v>
      </c>
      <c r="G4230">
        <f t="shared" si="784"/>
        <v>0</v>
      </c>
      <c r="H4230">
        <f t="shared" si="791"/>
        <v>0</v>
      </c>
      <c r="I4230">
        <f t="shared" si="786"/>
        <v>0</v>
      </c>
      <c r="J4230" t="str">
        <f t="shared" si="787"/>
        <v/>
      </c>
      <c r="L4230">
        <f t="shared" si="788"/>
        <v>62.67863410720777</v>
      </c>
      <c r="M4230">
        <f t="shared" si="792"/>
        <v>-173.28641509266163</v>
      </c>
      <c r="N4230">
        <f t="shared" si="793"/>
        <v>9.5731098781470791</v>
      </c>
    </row>
    <row r="4231" spans="2:14" x14ac:dyDescent="0.25">
      <c r="B4231">
        <f t="shared" si="789"/>
        <v>4.2129999999997416</v>
      </c>
      <c r="C4231">
        <f t="shared" si="782"/>
        <v>5.5952674856843831</v>
      </c>
      <c r="D4231">
        <f t="shared" si="790"/>
        <v>0</v>
      </c>
      <c r="E4231">
        <f t="shared" si="783"/>
        <v>62.738769994418668</v>
      </c>
      <c r="F4231">
        <f t="shared" si="785"/>
        <v>0</v>
      </c>
      <c r="G4231">
        <f t="shared" si="784"/>
        <v>0</v>
      </c>
      <c r="H4231">
        <f t="shared" si="791"/>
        <v>0</v>
      </c>
      <c r="I4231">
        <f t="shared" si="786"/>
        <v>0</v>
      </c>
      <c r="J4231" t="str">
        <f t="shared" si="787"/>
        <v/>
      </c>
      <c r="L4231">
        <f t="shared" si="788"/>
        <v>62.669992354263165</v>
      </c>
      <c r="M4231">
        <f t="shared" si="792"/>
        <v>-173.23856936840798</v>
      </c>
      <c r="N4231">
        <f t="shared" si="793"/>
        <v>9.5691448223078623</v>
      </c>
    </row>
    <row r="4232" spans="2:14" x14ac:dyDescent="0.25">
      <c r="B4232">
        <f t="shared" si="789"/>
        <v>4.213999999999742</v>
      </c>
      <c r="C4232">
        <f t="shared" si="782"/>
        <v>5.5962085672342994</v>
      </c>
      <c r="D4232">
        <f t="shared" si="790"/>
        <v>0</v>
      </c>
      <c r="E4232">
        <f t="shared" si="783"/>
        <v>62.730110457245758</v>
      </c>
      <c r="F4232">
        <f t="shared" si="785"/>
        <v>0</v>
      </c>
      <c r="G4232">
        <f t="shared" si="784"/>
        <v>0</v>
      </c>
      <c r="H4232">
        <f t="shared" si="791"/>
        <v>0</v>
      </c>
      <c r="I4232">
        <f t="shared" si="786"/>
        <v>0</v>
      </c>
      <c r="J4232" t="str">
        <f t="shared" si="787"/>
        <v/>
      </c>
      <c r="L4232">
        <f t="shared" si="788"/>
        <v>62.661352983935863</v>
      </c>
      <c r="M4232">
        <f t="shared" si="792"/>
        <v>-173.19074345820695</v>
      </c>
      <c r="N4232">
        <f t="shared" si="793"/>
        <v>9.5651820402054</v>
      </c>
    </row>
    <row r="4233" spans="2:14" x14ac:dyDescent="0.25">
      <c r="B4233">
        <f t="shared" si="789"/>
        <v>4.2149999999997423</v>
      </c>
      <c r="C4233">
        <f t="shared" si="782"/>
        <v>5.5971495188911584</v>
      </c>
      <c r="D4233">
        <f t="shared" si="790"/>
        <v>0</v>
      </c>
      <c r="E4233">
        <f t="shared" si="783"/>
        <v>62.721453310378209</v>
      </c>
      <c r="F4233">
        <f t="shared" si="785"/>
        <v>0</v>
      </c>
      <c r="G4233">
        <f t="shared" si="784"/>
        <v>0</v>
      </c>
      <c r="H4233">
        <f t="shared" si="791"/>
        <v>0</v>
      </c>
      <c r="I4233">
        <f t="shared" si="786"/>
        <v>0</v>
      </c>
      <c r="J4233" t="str">
        <f t="shared" si="787"/>
        <v/>
      </c>
      <c r="L4233">
        <f t="shared" si="788"/>
        <v>62.652715995240619</v>
      </c>
      <c r="M4233">
        <f t="shared" si="792"/>
        <v>-173.14293735097408</v>
      </c>
      <c r="N4233">
        <f t="shared" si="793"/>
        <v>9.5612214181528543</v>
      </c>
    </row>
    <row r="4234" spans="2:14" x14ac:dyDescent="0.25">
      <c r="B4234">
        <f t="shared" si="789"/>
        <v>4.2159999999997426</v>
      </c>
      <c r="C4234">
        <f t="shared" si="782"/>
        <v>5.5980903406908142</v>
      </c>
      <c r="D4234">
        <f t="shared" si="790"/>
        <v>0</v>
      </c>
      <c r="E4234">
        <f t="shared" si="783"/>
        <v>62.712798552826406</v>
      </c>
      <c r="F4234">
        <f t="shared" si="785"/>
        <v>0</v>
      </c>
      <c r="G4234">
        <f t="shared" si="784"/>
        <v>0</v>
      </c>
      <c r="H4234">
        <f t="shared" si="791"/>
        <v>0</v>
      </c>
      <c r="I4234">
        <f t="shared" si="786"/>
        <v>0</v>
      </c>
      <c r="J4234" t="str">
        <f t="shared" si="787"/>
        <v/>
      </c>
      <c r="L4234">
        <f t="shared" si="788"/>
        <v>62.644081387192763</v>
      </c>
      <c r="M4234">
        <f t="shared" si="792"/>
        <v>-173.09515103605122</v>
      </c>
      <c r="N4234">
        <f t="shared" si="793"/>
        <v>9.5572629561502254</v>
      </c>
    </row>
    <row r="4235" spans="2:14" x14ac:dyDescent="0.25">
      <c r="B4235">
        <f t="shared" si="789"/>
        <v>4.216999999999743</v>
      </c>
      <c r="C4235">
        <f t="shared" si="782"/>
        <v>5.5990310326691066</v>
      </c>
      <c r="D4235">
        <f t="shared" si="790"/>
        <v>0</v>
      </c>
      <c r="E4235">
        <f t="shared" si="783"/>
        <v>62.704146183601289</v>
      </c>
      <c r="F4235">
        <f t="shared" si="785"/>
        <v>0</v>
      </c>
      <c r="G4235">
        <f t="shared" si="784"/>
        <v>0</v>
      </c>
      <c r="H4235">
        <f t="shared" si="791"/>
        <v>0</v>
      </c>
      <c r="I4235">
        <f t="shared" si="786"/>
        <v>0</v>
      </c>
      <c r="J4235" t="str">
        <f t="shared" si="787"/>
        <v/>
      </c>
      <c r="L4235">
        <f t="shared" si="788"/>
        <v>62.635449158808136</v>
      </c>
      <c r="M4235">
        <f t="shared" si="792"/>
        <v>-173.04738450235391</v>
      </c>
      <c r="N4235">
        <f t="shared" si="793"/>
        <v>9.553306711040932</v>
      </c>
    </row>
    <row r="4236" spans="2:14" x14ac:dyDescent="0.25">
      <c r="B4236">
        <f t="shared" si="789"/>
        <v>4.2179999999997433</v>
      </c>
      <c r="C4236">
        <f t="shared" si="782"/>
        <v>5.5999715948618602</v>
      </c>
      <c r="D4236">
        <f t="shared" si="790"/>
        <v>0</v>
      </c>
      <c r="E4236">
        <f t="shared" si="783"/>
        <v>62.695496201714334</v>
      </c>
      <c r="F4236">
        <f t="shared" si="785"/>
        <v>0</v>
      </c>
      <c r="G4236">
        <f t="shared" si="784"/>
        <v>0</v>
      </c>
      <c r="H4236">
        <f t="shared" si="791"/>
        <v>0</v>
      </c>
      <c r="I4236">
        <f t="shared" si="786"/>
        <v>0</v>
      </c>
      <c r="J4236" t="str">
        <f t="shared" si="787"/>
        <v/>
      </c>
      <c r="L4236">
        <f t="shared" si="788"/>
        <v>62.626819309103148</v>
      </c>
      <c r="M4236">
        <f t="shared" si="792"/>
        <v>-172.99963773908189</v>
      </c>
      <c r="N4236">
        <f t="shared" si="793"/>
        <v>9.5493526828249742</v>
      </c>
    </row>
    <row r="4237" spans="2:14" x14ac:dyDescent="0.25">
      <c r="B4237">
        <f t="shared" si="789"/>
        <v>4.2189999999997436</v>
      </c>
      <c r="C4237">
        <f t="shared" si="782"/>
        <v>5.6009120273048856</v>
      </c>
      <c r="D4237">
        <f t="shared" si="790"/>
        <v>0</v>
      </c>
      <c r="E4237">
        <f t="shared" si="783"/>
        <v>62.686848606177577</v>
      </c>
      <c r="F4237">
        <f t="shared" si="785"/>
        <v>0</v>
      </c>
      <c r="G4237">
        <f t="shared" si="784"/>
        <v>0</v>
      </c>
      <c r="H4237">
        <f t="shared" si="791"/>
        <v>0</v>
      </c>
      <c r="I4237">
        <f t="shared" si="786"/>
        <v>0</v>
      </c>
      <c r="J4237" t="str">
        <f t="shared" si="787"/>
        <v/>
      </c>
      <c r="L4237">
        <f t="shared" si="788"/>
        <v>62.618191837094727</v>
      </c>
      <c r="M4237">
        <f t="shared" si="792"/>
        <v>-172.9519107351507</v>
      </c>
      <c r="N4237">
        <f t="shared" si="793"/>
        <v>9.5454007578155142</v>
      </c>
    </row>
    <row r="4238" spans="2:14" x14ac:dyDescent="0.25">
      <c r="B4238">
        <f t="shared" si="789"/>
        <v>4.219999999999744</v>
      </c>
      <c r="C4238">
        <f t="shared" si="782"/>
        <v>5.601852330033978</v>
      </c>
      <c r="D4238">
        <f t="shared" si="790"/>
        <v>0</v>
      </c>
      <c r="E4238">
        <f t="shared" si="783"/>
        <v>62.678203396003596</v>
      </c>
      <c r="F4238">
        <f t="shared" si="785"/>
        <v>0</v>
      </c>
      <c r="G4238">
        <f t="shared" si="784"/>
        <v>0</v>
      </c>
      <c r="H4238">
        <f t="shared" si="791"/>
        <v>0</v>
      </c>
      <c r="I4238">
        <f t="shared" si="786"/>
        <v>0</v>
      </c>
      <c r="J4238" t="str">
        <f t="shared" si="787"/>
        <v/>
      </c>
      <c r="L4238">
        <f t="shared" si="788"/>
        <v>62.609566741800357</v>
      </c>
      <c r="M4238">
        <f t="shared" si="792"/>
        <v>-172.90420347961799</v>
      </c>
      <c r="N4238">
        <f t="shared" si="793"/>
        <v>9.5414511065428087</v>
      </c>
    </row>
    <row r="4239" spans="2:14" x14ac:dyDescent="0.25">
      <c r="B4239">
        <f t="shared" si="789"/>
        <v>4.2209999999997443</v>
      </c>
      <c r="C4239">
        <f t="shared" si="782"/>
        <v>5.6027925030849177</v>
      </c>
      <c r="D4239">
        <f t="shared" si="790"/>
        <v>0</v>
      </c>
      <c r="E4239">
        <f t="shared" si="783"/>
        <v>62.669560570205505</v>
      </c>
      <c r="F4239">
        <f t="shared" si="785"/>
        <v>0</v>
      </c>
      <c r="G4239">
        <f t="shared" si="784"/>
        <v>0</v>
      </c>
      <c r="H4239">
        <f t="shared" si="791"/>
        <v>0</v>
      </c>
      <c r="I4239">
        <f t="shared" si="786"/>
        <v>0</v>
      </c>
      <c r="J4239" t="str">
        <f t="shared" si="787"/>
        <v/>
      </c>
      <c r="L4239">
        <f t="shared" si="788"/>
        <v>62.60094402223806</v>
      </c>
      <c r="M4239">
        <f t="shared" si="792"/>
        <v>-172.85651596182561</v>
      </c>
      <c r="N4239">
        <f t="shared" si="793"/>
        <v>9.537503558476601</v>
      </c>
    </row>
    <row r="4240" spans="2:14" x14ac:dyDescent="0.25">
      <c r="B4240">
        <f t="shared" si="789"/>
        <v>4.2219999999997446</v>
      </c>
      <c r="C4240">
        <f t="shared" si="782"/>
        <v>5.6037325464934709</v>
      </c>
      <c r="D4240">
        <f t="shared" si="790"/>
        <v>0</v>
      </c>
      <c r="E4240">
        <f t="shared" si="783"/>
        <v>62.66092012779697</v>
      </c>
      <c r="F4240">
        <f t="shared" si="785"/>
        <v>0</v>
      </c>
      <c r="G4240">
        <f t="shared" si="784"/>
        <v>0</v>
      </c>
      <c r="H4240">
        <f t="shared" si="791"/>
        <v>0</v>
      </c>
      <c r="I4240">
        <f t="shared" si="786"/>
        <v>0</v>
      </c>
      <c r="J4240" t="str">
        <f t="shared" si="787"/>
        <v/>
      </c>
      <c r="L4240">
        <f t="shared" si="788"/>
        <v>62.592323677426407</v>
      </c>
      <c r="M4240">
        <f t="shared" si="792"/>
        <v>-172.80884817068909</v>
      </c>
      <c r="N4240">
        <f t="shared" si="793"/>
        <v>9.5335582273037289</v>
      </c>
    </row>
    <row r="4241" spans="2:14" x14ac:dyDescent="0.25">
      <c r="B4241">
        <f t="shared" si="789"/>
        <v>4.222999999999745</v>
      </c>
      <c r="C4241">
        <f t="shared" ref="C4241:C4304" si="794">C4240+E4240*$B$3*$B$8</f>
        <v>5.6046724602953875</v>
      </c>
      <c r="D4241">
        <f t="shared" si="790"/>
        <v>0</v>
      </c>
      <c r="E4241">
        <f t="shared" ref="E4241:E4304" si="795">E4240+$B$8*(((D4240*$B$3)-$B$2*E4240^2)/$B$1)</f>
        <v>62.652282067792193</v>
      </c>
      <c r="F4241">
        <f t="shared" si="785"/>
        <v>0</v>
      </c>
      <c r="G4241">
        <f t="shared" si="784"/>
        <v>0</v>
      </c>
      <c r="H4241">
        <f t="shared" si="791"/>
        <v>0</v>
      </c>
      <c r="I4241">
        <f t="shared" si="786"/>
        <v>0</v>
      </c>
      <c r="J4241" t="str">
        <f t="shared" si="787"/>
        <v/>
      </c>
      <c r="L4241">
        <f t="shared" si="788"/>
        <v>62.583705706384485</v>
      </c>
      <c r="M4241">
        <f t="shared" si="792"/>
        <v>-172.76120009555029</v>
      </c>
      <c r="N4241">
        <f t="shared" si="793"/>
        <v>9.5296149993373547</v>
      </c>
    </row>
    <row r="4242" spans="2:14" x14ac:dyDescent="0.25">
      <c r="B4242">
        <f t="shared" si="789"/>
        <v>4.2239999999997453</v>
      </c>
      <c r="C4242">
        <f t="shared" si="794"/>
        <v>5.6056122445264043</v>
      </c>
      <c r="D4242">
        <f t="shared" si="790"/>
        <v>0</v>
      </c>
      <c r="E4242">
        <f t="shared" si="795"/>
        <v>62.643646389205927</v>
      </c>
      <c r="F4242">
        <f t="shared" si="785"/>
        <v>0</v>
      </c>
      <c r="G4242">
        <f t="shared" si="784"/>
        <v>0</v>
      </c>
      <c r="H4242">
        <f t="shared" si="791"/>
        <v>0</v>
      </c>
      <c r="I4242">
        <f t="shared" si="786"/>
        <v>0</v>
      </c>
      <c r="J4242" t="str">
        <f t="shared" si="787"/>
        <v/>
      </c>
      <c r="L4242">
        <f t="shared" si="788"/>
        <v>62.575090108131953</v>
      </c>
      <c r="M4242">
        <f t="shared" si="792"/>
        <v>-172.71357172532475</v>
      </c>
      <c r="N4242">
        <f t="shared" si="793"/>
        <v>9.5256740451077349</v>
      </c>
    </row>
    <row r="4243" spans="2:14" x14ac:dyDescent="0.25">
      <c r="B4243">
        <f t="shared" si="789"/>
        <v>4.2249999999997456</v>
      </c>
      <c r="C4243">
        <f t="shared" si="794"/>
        <v>5.6065518992222421</v>
      </c>
      <c r="D4243">
        <f t="shared" si="790"/>
        <v>0</v>
      </c>
      <c r="E4243">
        <f t="shared" si="795"/>
        <v>62.635013091053466</v>
      </c>
      <c r="F4243">
        <f t="shared" si="785"/>
        <v>0</v>
      </c>
      <c r="G4243">
        <f t="shared" ref="G4243:G4306" si="796">IF(C4243&lt;$B$5,$B$2*E4243^3,0)</f>
        <v>0</v>
      </c>
      <c r="H4243">
        <f t="shared" si="791"/>
        <v>0</v>
      </c>
      <c r="I4243">
        <f t="shared" si="786"/>
        <v>0</v>
      </c>
      <c r="J4243" t="str">
        <f t="shared" si="787"/>
        <v/>
      </c>
      <c r="L4243">
        <f t="shared" si="788"/>
        <v>62.566476881688985</v>
      </c>
      <c r="M4243">
        <f t="shared" si="792"/>
        <v>-172.66596304921222</v>
      </c>
      <c r="N4243">
        <f t="shared" si="793"/>
        <v>9.5217352509280317</v>
      </c>
    </row>
    <row r="4244" spans="2:14" x14ac:dyDescent="0.25">
      <c r="B4244">
        <f t="shared" si="789"/>
        <v>4.225999999999746</v>
      </c>
      <c r="C4244">
        <f t="shared" si="794"/>
        <v>5.6074914244186083</v>
      </c>
      <c r="D4244">
        <f t="shared" si="790"/>
        <v>0</v>
      </c>
      <c r="E4244">
        <f t="shared" si="795"/>
        <v>62.626382172350652</v>
      </c>
      <c r="F4244">
        <f t="shared" ref="F4244:F4307" si="797">D4244*E4244*$B$3</f>
        <v>0</v>
      </c>
      <c r="G4244">
        <f t="shared" si="796"/>
        <v>0</v>
      </c>
      <c r="H4244">
        <f t="shared" si="791"/>
        <v>0</v>
      </c>
      <c r="I4244">
        <f t="shared" ref="I4244:I4307" si="798">G4244+H4244</f>
        <v>0</v>
      </c>
      <c r="J4244" t="str">
        <f t="shared" ref="J4244:J4307" si="799">IF(C4244&lt;$B$5,E4244,"")</f>
        <v/>
      </c>
      <c r="L4244">
        <f t="shared" ref="L4244:L4307" si="800">$L$15/(B4244+$L$16)</f>
        <v>62.557866026076304</v>
      </c>
      <c r="M4244">
        <f t="shared" si="792"/>
        <v>-172.61837405627034</v>
      </c>
      <c r="N4244">
        <f t="shared" si="793"/>
        <v>9.5177986167982453</v>
      </c>
    </row>
    <row r="4245" spans="2:14" x14ac:dyDescent="0.25">
      <c r="B4245">
        <f t="shared" ref="B4245:B4308" si="801">B4244+$B$8</f>
        <v>4.2269999999997463</v>
      </c>
      <c r="C4245">
        <f t="shared" si="794"/>
        <v>5.6084308201511934</v>
      </c>
      <c r="D4245">
        <f t="shared" ref="D4245:D4308" si="802">IF(C4245&lt;$B$5,$B$6*SIN(PI()*C4245/$B$5)+$B$7*SIN(2*PI()*C4245/$B$5),0)</f>
        <v>0</v>
      </c>
      <c r="E4245">
        <f t="shared" si="795"/>
        <v>62.61775363211386</v>
      </c>
      <c r="F4245">
        <f t="shared" si="797"/>
        <v>0</v>
      </c>
      <c r="G4245">
        <f t="shared" si="796"/>
        <v>0</v>
      </c>
      <c r="H4245">
        <f t="shared" ref="H4245:H4308" si="803">IF(C4245&lt;$B$5,$B$1*E4245*(E4245-E4244)/$B$8,0)</f>
        <v>0</v>
      </c>
      <c r="I4245">
        <f t="shared" si="798"/>
        <v>0</v>
      </c>
      <c r="J4245" t="str">
        <f t="shared" si="799"/>
        <v/>
      </c>
      <c r="L4245">
        <f t="shared" si="800"/>
        <v>62.549257540315182</v>
      </c>
      <c r="M4245">
        <f t="shared" ref="M4245:M4308" si="804">$M$14*(E4245-E4244)</f>
        <v>-172.57080473584097</v>
      </c>
      <c r="N4245">
        <f t="shared" si="793"/>
        <v>9.5138640858749568</v>
      </c>
    </row>
    <row r="4246" spans="2:14" x14ac:dyDescent="0.25">
      <c r="B4246">
        <f t="shared" si="801"/>
        <v>4.2279999999997466</v>
      </c>
      <c r="C4246">
        <f t="shared" si="794"/>
        <v>5.6093700864556748</v>
      </c>
      <c r="D4246">
        <f t="shared" si="802"/>
        <v>0</v>
      </c>
      <c r="E4246">
        <f t="shared" si="795"/>
        <v>62.609127469360011</v>
      </c>
      <c r="F4246">
        <f t="shared" si="797"/>
        <v>0</v>
      </c>
      <c r="G4246">
        <f t="shared" si="796"/>
        <v>0</v>
      </c>
      <c r="H4246">
        <f t="shared" si="803"/>
        <v>0</v>
      </c>
      <c r="I4246">
        <f t="shared" si="798"/>
        <v>0</v>
      </c>
      <c r="J4246" t="str">
        <f t="shared" si="799"/>
        <v/>
      </c>
      <c r="L4246">
        <f t="shared" si="800"/>
        <v>62.540651423427406</v>
      </c>
      <c r="M4246">
        <f t="shared" si="804"/>
        <v>-172.52325507698174</v>
      </c>
      <c r="N4246">
        <f t="shared" ref="N4246:N4309" si="805">$N$14*$M$14*(E4246+E4244-2*E4245)</f>
        <v>9.5099317718450038</v>
      </c>
    </row>
    <row r="4247" spans="2:14" x14ac:dyDescent="0.25">
      <c r="B4247">
        <f t="shared" si="801"/>
        <v>4.228999999999747</v>
      </c>
      <c r="C4247">
        <f t="shared" si="794"/>
        <v>5.6103092233677154</v>
      </c>
      <c r="D4247">
        <f t="shared" si="802"/>
        <v>0</v>
      </c>
      <c r="E4247">
        <f t="shared" si="795"/>
        <v>62.600503683106567</v>
      </c>
      <c r="F4247">
        <f t="shared" si="797"/>
        <v>0</v>
      </c>
      <c r="G4247">
        <f t="shared" si="796"/>
        <v>0</v>
      </c>
      <c r="H4247">
        <f t="shared" si="803"/>
        <v>0</v>
      </c>
      <c r="I4247">
        <f t="shared" si="798"/>
        <v>0</v>
      </c>
      <c r="J4247" t="str">
        <f t="shared" si="799"/>
        <v/>
      </c>
      <c r="L4247">
        <f t="shared" si="800"/>
        <v>62.532047674435326</v>
      </c>
      <c r="M4247">
        <f t="shared" si="804"/>
        <v>-172.47572506889242</v>
      </c>
      <c r="N4247">
        <f t="shared" si="805"/>
        <v>9.5060016178649676</v>
      </c>
    </row>
    <row r="4248" spans="2:14" x14ac:dyDescent="0.25">
      <c r="B4248">
        <f t="shared" si="801"/>
        <v>4.2299999999997473</v>
      </c>
      <c r="C4248">
        <f t="shared" si="794"/>
        <v>5.6112482309229623</v>
      </c>
      <c r="D4248">
        <f t="shared" si="802"/>
        <v>0</v>
      </c>
      <c r="E4248">
        <f t="shared" si="795"/>
        <v>62.591882272371535</v>
      </c>
      <c r="F4248">
        <f t="shared" si="797"/>
        <v>0</v>
      </c>
      <c r="G4248">
        <f t="shared" si="796"/>
        <v>0</v>
      </c>
      <c r="H4248">
        <f t="shared" si="803"/>
        <v>0</v>
      </c>
      <c r="I4248">
        <f t="shared" si="798"/>
        <v>0</v>
      </c>
      <c r="J4248" t="str">
        <f t="shared" si="799"/>
        <v/>
      </c>
      <c r="L4248">
        <f t="shared" si="800"/>
        <v>62.523446292361811</v>
      </c>
      <c r="M4248">
        <f t="shared" si="804"/>
        <v>-172.42821470063063</v>
      </c>
      <c r="N4248">
        <f t="shared" si="805"/>
        <v>9.5020736807782669</v>
      </c>
    </row>
    <row r="4249" spans="2:14" x14ac:dyDescent="0.25">
      <c r="B4249">
        <f t="shared" si="801"/>
        <v>4.2309999999997476</v>
      </c>
      <c r="C4249">
        <f t="shared" si="794"/>
        <v>5.6121871091570483</v>
      </c>
      <c r="D4249">
        <f t="shared" si="802"/>
        <v>0</v>
      </c>
      <c r="E4249">
        <f t="shared" si="795"/>
        <v>62.583263236173458</v>
      </c>
      <c r="F4249">
        <f t="shared" si="797"/>
        <v>0</v>
      </c>
      <c r="G4249">
        <f t="shared" si="796"/>
        <v>0</v>
      </c>
      <c r="H4249">
        <f t="shared" si="803"/>
        <v>0</v>
      </c>
      <c r="I4249">
        <f t="shared" si="798"/>
        <v>0</v>
      </c>
      <c r="J4249" t="str">
        <f t="shared" si="799"/>
        <v/>
      </c>
      <c r="L4249">
        <f t="shared" si="800"/>
        <v>62.514847276230277</v>
      </c>
      <c r="M4249">
        <f t="shared" si="804"/>
        <v>-172.38072396153825</v>
      </c>
      <c r="N4249">
        <f t="shared" si="805"/>
        <v>9.498147846898064</v>
      </c>
    </row>
    <row r="4250" spans="2:14" x14ac:dyDescent="0.25">
      <c r="B4250">
        <f t="shared" si="801"/>
        <v>4.231999999999748</v>
      </c>
      <c r="C4250">
        <f t="shared" si="794"/>
        <v>5.6131258581055912</v>
      </c>
      <c r="D4250">
        <f t="shared" si="802"/>
        <v>0</v>
      </c>
      <c r="E4250">
        <f t="shared" si="795"/>
        <v>62.574646573531425</v>
      </c>
      <c r="F4250">
        <f t="shared" si="797"/>
        <v>0</v>
      </c>
      <c r="G4250">
        <f t="shared" si="796"/>
        <v>0</v>
      </c>
      <c r="H4250">
        <f t="shared" si="803"/>
        <v>0</v>
      </c>
      <c r="I4250">
        <f t="shared" si="798"/>
        <v>0</v>
      </c>
      <c r="J4250" t="str">
        <f t="shared" si="799"/>
        <v/>
      </c>
      <c r="L4250">
        <f t="shared" si="800"/>
        <v>62.506250625064673</v>
      </c>
      <c r="M4250">
        <f t="shared" si="804"/>
        <v>-172.33325284067291</v>
      </c>
      <c r="N4250">
        <f t="shared" si="805"/>
        <v>9.4942241730677779</v>
      </c>
    </row>
    <row r="4251" spans="2:14" x14ac:dyDescent="0.25">
      <c r="B4251">
        <f t="shared" si="801"/>
        <v>4.2329999999997483</v>
      </c>
      <c r="C4251">
        <f t="shared" si="794"/>
        <v>5.6140644778041944</v>
      </c>
      <c r="D4251">
        <f t="shared" si="802"/>
        <v>0</v>
      </c>
      <c r="E4251">
        <f t="shared" si="795"/>
        <v>62.566032283465063</v>
      </c>
      <c r="F4251">
        <f t="shared" si="797"/>
        <v>0</v>
      </c>
      <c r="G4251">
        <f t="shared" si="796"/>
        <v>0</v>
      </c>
      <c r="H4251">
        <f t="shared" si="803"/>
        <v>0</v>
      </c>
      <c r="I4251">
        <f t="shared" si="798"/>
        <v>0</v>
      </c>
      <c r="J4251" t="str">
        <f t="shared" si="799"/>
        <v/>
      </c>
      <c r="L4251">
        <f t="shared" si="800"/>
        <v>62.497656337889495</v>
      </c>
      <c r="M4251">
        <f t="shared" si="804"/>
        <v>-172.28580132723437</v>
      </c>
      <c r="N4251">
        <f t="shared" si="805"/>
        <v>9.4903026592874085</v>
      </c>
    </row>
    <row r="4252" spans="2:14" x14ac:dyDescent="0.25">
      <c r="B4252">
        <f t="shared" si="801"/>
        <v>4.2339999999997486</v>
      </c>
      <c r="C4252">
        <f t="shared" si="794"/>
        <v>5.6150029682884464</v>
      </c>
      <c r="D4252">
        <f t="shared" si="802"/>
        <v>0</v>
      </c>
      <c r="E4252">
        <f t="shared" si="795"/>
        <v>62.557420364994535</v>
      </c>
      <c r="F4252">
        <f t="shared" si="797"/>
        <v>0</v>
      </c>
      <c r="G4252">
        <f t="shared" si="796"/>
        <v>0</v>
      </c>
      <c r="H4252">
        <f t="shared" si="803"/>
        <v>0</v>
      </c>
      <c r="I4252">
        <f t="shared" si="798"/>
        <v>0</v>
      </c>
      <c r="J4252" t="str">
        <f t="shared" si="799"/>
        <v/>
      </c>
      <c r="L4252">
        <f t="shared" si="800"/>
        <v>62.489064413729757</v>
      </c>
      <c r="M4252">
        <f t="shared" si="804"/>
        <v>-172.23836941056447</v>
      </c>
      <c r="N4252">
        <f t="shared" si="805"/>
        <v>9.4863833055569557</v>
      </c>
    </row>
    <row r="4253" spans="2:14" x14ac:dyDescent="0.25">
      <c r="B4253">
        <f t="shared" si="801"/>
        <v>4.234999999999749</v>
      </c>
      <c r="C4253">
        <f t="shared" si="794"/>
        <v>5.6159413295939213</v>
      </c>
      <c r="D4253">
        <f t="shared" si="802"/>
        <v>0</v>
      </c>
      <c r="E4253">
        <f t="shared" si="795"/>
        <v>62.548810817140541</v>
      </c>
      <c r="F4253">
        <f t="shared" si="797"/>
        <v>0</v>
      </c>
      <c r="G4253">
        <f t="shared" si="796"/>
        <v>0</v>
      </c>
      <c r="H4253">
        <f t="shared" si="803"/>
        <v>0</v>
      </c>
      <c r="I4253">
        <f t="shared" si="798"/>
        <v>0</v>
      </c>
      <c r="J4253" t="str">
        <f t="shared" si="799"/>
        <v/>
      </c>
      <c r="L4253">
        <f t="shared" si="800"/>
        <v>62.480474851611028</v>
      </c>
      <c r="M4253">
        <f t="shared" si="804"/>
        <v>-172.19095707986298</v>
      </c>
      <c r="N4253">
        <f t="shared" si="805"/>
        <v>9.4824661687198386</v>
      </c>
    </row>
    <row r="4254" spans="2:14" x14ac:dyDescent="0.25">
      <c r="B4254">
        <f t="shared" si="801"/>
        <v>4.2359999999997493</v>
      </c>
      <c r="C4254">
        <f t="shared" si="794"/>
        <v>5.6168795617561784</v>
      </c>
      <c r="D4254">
        <f t="shared" si="802"/>
        <v>0</v>
      </c>
      <c r="E4254">
        <f t="shared" si="795"/>
        <v>62.540203638924339</v>
      </c>
      <c r="F4254">
        <f t="shared" si="797"/>
        <v>0</v>
      </c>
      <c r="G4254">
        <f t="shared" si="796"/>
        <v>0</v>
      </c>
      <c r="H4254">
        <f t="shared" si="803"/>
        <v>0</v>
      </c>
      <c r="I4254">
        <f t="shared" si="798"/>
        <v>0</v>
      </c>
      <c r="J4254" t="str">
        <f t="shared" si="799"/>
        <v/>
      </c>
      <c r="L4254">
        <f t="shared" si="800"/>
        <v>62.471887650559403</v>
      </c>
      <c r="M4254">
        <f t="shared" si="804"/>
        <v>-172.14356432404543</v>
      </c>
      <c r="N4254">
        <f t="shared" si="805"/>
        <v>9.4785511350892193</v>
      </c>
    </row>
    <row r="4255" spans="2:14" x14ac:dyDescent="0.25">
      <c r="B4255">
        <f t="shared" si="801"/>
        <v>4.2369999999997496</v>
      </c>
      <c r="C4255">
        <f t="shared" si="794"/>
        <v>5.6178176648107625</v>
      </c>
      <c r="D4255">
        <f t="shared" si="802"/>
        <v>0</v>
      </c>
      <c r="E4255">
        <f t="shared" si="795"/>
        <v>62.531598829367702</v>
      </c>
      <c r="F4255">
        <f t="shared" si="797"/>
        <v>0</v>
      </c>
      <c r="G4255">
        <f t="shared" si="796"/>
        <v>0</v>
      </c>
      <c r="H4255">
        <f t="shared" si="803"/>
        <v>0</v>
      </c>
      <c r="I4255">
        <f t="shared" si="798"/>
        <v>0</v>
      </c>
      <c r="J4255" t="str">
        <f t="shared" si="799"/>
        <v/>
      </c>
      <c r="L4255">
        <f t="shared" si="800"/>
        <v>62.463302809601508</v>
      </c>
      <c r="M4255">
        <f t="shared" si="804"/>
        <v>-172.09619113273789</v>
      </c>
      <c r="N4255">
        <f t="shared" si="805"/>
        <v>9.4746382615085167</v>
      </c>
    </row>
    <row r="4256" spans="2:14" x14ac:dyDescent="0.25">
      <c r="B4256">
        <f t="shared" si="801"/>
        <v>4.23799999999975</v>
      </c>
      <c r="C4256">
        <f t="shared" si="794"/>
        <v>5.6187556387932034</v>
      </c>
      <c r="D4256">
        <f t="shared" si="802"/>
        <v>0</v>
      </c>
      <c r="E4256">
        <f t="shared" si="795"/>
        <v>62.52299638749296</v>
      </c>
      <c r="F4256">
        <f t="shared" si="797"/>
        <v>0</v>
      </c>
      <c r="G4256">
        <f t="shared" si="796"/>
        <v>0</v>
      </c>
      <c r="H4256">
        <f t="shared" si="803"/>
        <v>0</v>
      </c>
      <c r="I4256">
        <f t="shared" si="798"/>
        <v>0</v>
      </c>
      <c r="J4256" t="str">
        <f t="shared" si="799"/>
        <v/>
      </c>
      <c r="L4256">
        <f t="shared" si="800"/>
        <v>62.45472032776452</v>
      </c>
      <c r="M4256">
        <f t="shared" si="804"/>
        <v>-172.04883749485589</v>
      </c>
      <c r="N4256">
        <f t="shared" si="805"/>
        <v>9.4707275479777309</v>
      </c>
    </row>
    <row r="4257" spans="2:14" x14ac:dyDescent="0.25">
      <c r="B4257">
        <f t="shared" si="801"/>
        <v>4.2389999999997503</v>
      </c>
      <c r="C4257">
        <f t="shared" si="794"/>
        <v>5.6196934837390158</v>
      </c>
      <c r="D4257">
        <f t="shared" si="802"/>
        <v>0</v>
      </c>
      <c r="E4257">
        <f t="shared" si="795"/>
        <v>62.514396312322965</v>
      </c>
      <c r="F4257">
        <f t="shared" si="797"/>
        <v>0</v>
      </c>
      <c r="G4257">
        <f t="shared" si="796"/>
        <v>0</v>
      </c>
      <c r="H4257">
        <f t="shared" si="803"/>
        <v>0</v>
      </c>
      <c r="I4257">
        <f t="shared" si="798"/>
        <v>0</v>
      </c>
      <c r="J4257" t="str">
        <f t="shared" si="799"/>
        <v/>
      </c>
      <c r="L4257">
        <f t="shared" si="800"/>
        <v>62.44614020407613</v>
      </c>
      <c r="M4257">
        <f t="shared" si="804"/>
        <v>-172.0015033998834</v>
      </c>
      <c r="N4257">
        <f t="shared" si="805"/>
        <v>9.4668189944968617</v>
      </c>
    </row>
    <row r="4258" spans="2:14" x14ac:dyDescent="0.25">
      <c r="B4258">
        <f t="shared" si="801"/>
        <v>4.2399999999997506</v>
      </c>
      <c r="C4258">
        <f t="shared" si="794"/>
        <v>5.6206311996837011</v>
      </c>
      <c r="D4258">
        <f t="shared" si="802"/>
        <v>0</v>
      </c>
      <c r="E4258">
        <f t="shared" si="795"/>
        <v>62.505798602881121</v>
      </c>
      <c r="F4258">
        <f t="shared" si="797"/>
        <v>0</v>
      </c>
      <c r="G4258">
        <f t="shared" si="796"/>
        <v>0</v>
      </c>
      <c r="H4258">
        <f t="shared" si="803"/>
        <v>0</v>
      </c>
      <c r="I4258">
        <f t="shared" si="798"/>
        <v>0</v>
      </c>
      <c r="J4258" t="str">
        <f t="shared" si="799"/>
        <v/>
      </c>
      <c r="L4258">
        <f t="shared" si="800"/>
        <v>62.43756243756458</v>
      </c>
      <c r="M4258">
        <f t="shared" si="804"/>
        <v>-171.95418883687807</v>
      </c>
      <c r="N4258">
        <f t="shared" si="805"/>
        <v>9.4629126010659093</v>
      </c>
    </row>
    <row r="4259" spans="2:14" x14ac:dyDescent="0.25">
      <c r="B4259">
        <f t="shared" si="801"/>
        <v>4.240999999999751</v>
      </c>
      <c r="C4259">
        <f t="shared" si="794"/>
        <v>5.6215687866627446</v>
      </c>
      <c r="D4259">
        <f t="shared" si="802"/>
        <v>0</v>
      </c>
      <c r="E4259">
        <f t="shared" si="795"/>
        <v>62.497203258191355</v>
      </c>
      <c r="F4259">
        <f t="shared" si="797"/>
        <v>0</v>
      </c>
      <c r="G4259">
        <f t="shared" si="796"/>
        <v>0</v>
      </c>
      <c r="H4259">
        <f t="shared" si="803"/>
        <v>0</v>
      </c>
      <c r="I4259">
        <f t="shared" si="798"/>
        <v>0</v>
      </c>
      <c r="J4259" t="str">
        <f t="shared" si="799"/>
        <v/>
      </c>
      <c r="L4259">
        <f t="shared" si="800"/>
        <v>62.428987027258636</v>
      </c>
      <c r="M4259">
        <f t="shared" si="804"/>
        <v>-171.90689379532387</v>
      </c>
      <c r="N4259">
        <f t="shared" si="805"/>
        <v>9.4590083108414547</v>
      </c>
    </row>
    <row r="4260" spans="2:14" x14ac:dyDescent="0.25">
      <c r="B4260">
        <f t="shared" si="801"/>
        <v>4.2419999999997513</v>
      </c>
      <c r="C4260">
        <f t="shared" si="794"/>
        <v>5.6225062447116176</v>
      </c>
      <c r="D4260">
        <f t="shared" si="802"/>
        <v>0</v>
      </c>
      <c r="E4260">
        <f t="shared" si="795"/>
        <v>62.488610277278141</v>
      </c>
      <c r="F4260">
        <f t="shared" si="797"/>
        <v>0</v>
      </c>
      <c r="G4260">
        <f t="shared" si="796"/>
        <v>0</v>
      </c>
      <c r="H4260">
        <f t="shared" si="803"/>
        <v>0</v>
      </c>
      <c r="I4260">
        <f t="shared" si="798"/>
        <v>0</v>
      </c>
      <c r="J4260" t="str">
        <f t="shared" si="799"/>
        <v/>
      </c>
      <c r="L4260">
        <f t="shared" si="800"/>
        <v>62.420413972187596</v>
      </c>
      <c r="M4260">
        <f t="shared" si="804"/>
        <v>-171.85961826427842</v>
      </c>
      <c r="N4260">
        <f t="shared" si="805"/>
        <v>9.4551061806669168</v>
      </c>
    </row>
    <row r="4261" spans="2:14" x14ac:dyDescent="0.25">
      <c r="B4261">
        <f t="shared" si="801"/>
        <v>4.2429999999997516</v>
      </c>
      <c r="C4261">
        <f t="shared" si="794"/>
        <v>5.6234435738657771</v>
      </c>
      <c r="D4261">
        <f t="shared" si="802"/>
        <v>0</v>
      </c>
      <c r="E4261">
        <f t="shared" si="795"/>
        <v>62.480019659166494</v>
      </c>
      <c r="F4261">
        <f t="shared" si="797"/>
        <v>0</v>
      </c>
      <c r="G4261">
        <f t="shared" si="796"/>
        <v>0</v>
      </c>
      <c r="H4261">
        <f t="shared" si="803"/>
        <v>0</v>
      </c>
      <c r="I4261">
        <f t="shared" si="798"/>
        <v>0</v>
      </c>
      <c r="J4261" t="str">
        <f t="shared" si="799"/>
        <v/>
      </c>
      <c r="L4261">
        <f t="shared" si="800"/>
        <v>62.411843271381308</v>
      </c>
      <c r="M4261">
        <f t="shared" si="804"/>
        <v>-171.8123622329415</v>
      </c>
      <c r="N4261">
        <f t="shared" si="805"/>
        <v>9.4512062673857145</v>
      </c>
    </row>
    <row r="4262" spans="2:14" x14ac:dyDescent="0.25">
      <c r="B4262">
        <f t="shared" si="801"/>
        <v>4.243999999999752</v>
      </c>
      <c r="C4262">
        <f t="shared" si="794"/>
        <v>5.6243807741606648</v>
      </c>
      <c r="D4262">
        <f t="shared" si="802"/>
        <v>0</v>
      </c>
      <c r="E4262">
        <f t="shared" si="795"/>
        <v>62.471431402881954</v>
      </c>
      <c r="F4262">
        <f t="shared" si="797"/>
        <v>0</v>
      </c>
      <c r="G4262">
        <f t="shared" si="796"/>
        <v>0</v>
      </c>
      <c r="H4262">
        <f t="shared" si="803"/>
        <v>0</v>
      </c>
      <c r="I4262">
        <f t="shared" si="798"/>
        <v>0</v>
      </c>
      <c r="J4262" t="str">
        <f t="shared" si="799"/>
        <v/>
      </c>
      <c r="L4262">
        <f t="shared" si="800"/>
        <v>62.403274923870129</v>
      </c>
      <c r="M4262">
        <f t="shared" si="804"/>
        <v>-171.76512569079705</v>
      </c>
      <c r="N4262">
        <f t="shared" si="805"/>
        <v>9.4473084004675911</v>
      </c>
    </row>
    <row r="4263" spans="2:14" x14ac:dyDescent="0.25">
      <c r="B4263">
        <f t="shared" si="801"/>
        <v>4.2449999999997523</v>
      </c>
      <c r="C4263">
        <f t="shared" si="794"/>
        <v>5.6253178456317077</v>
      </c>
      <c r="D4263">
        <f t="shared" si="802"/>
        <v>0</v>
      </c>
      <c r="E4263">
        <f t="shared" si="795"/>
        <v>62.462845507450602</v>
      </c>
      <c r="F4263">
        <f t="shared" si="797"/>
        <v>0</v>
      </c>
      <c r="G4263">
        <f t="shared" si="796"/>
        <v>0</v>
      </c>
      <c r="H4263">
        <f t="shared" si="803"/>
        <v>0</v>
      </c>
      <c r="I4263">
        <f t="shared" si="798"/>
        <v>0</v>
      </c>
      <c r="J4263" t="str">
        <f t="shared" si="799"/>
        <v/>
      </c>
      <c r="L4263">
        <f t="shared" si="800"/>
        <v>62.39470892868497</v>
      </c>
      <c r="M4263">
        <f t="shared" si="804"/>
        <v>-171.71790862704484</v>
      </c>
      <c r="N4263">
        <f t="shared" si="805"/>
        <v>9.4434127504428034</v>
      </c>
    </row>
    <row r="4264" spans="2:14" x14ac:dyDescent="0.25">
      <c r="B4264">
        <f t="shared" si="801"/>
        <v>4.2459999999997526</v>
      </c>
      <c r="C4264">
        <f t="shared" si="794"/>
        <v>5.626254788314319</v>
      </c>
      <c r="D4264">
        <f t="shared" si="802"/>
        <v>0</v>
      </c>
      <c r="E4264">
        <f t="shared" si="795"/>
        <v>62.454261971899051</v>
      </c>
      <c r="F4264">
        <f t="shared" si="797"/>
        <v>0</v>
      </c>
      <c r="G4264">
        <f t="shared" si="796"/>
        <v>0</v>
      </c>
      <c r="H4264">
        <f t="shared" si="803"/>
        <v>0</v>
      </c>
      <c r="I4264">
        <f t="shared" si="798"/>
        <v>0</v>
      </c>
      <c r="J4264" t="str">
        <f t="shared" si="799"/>
        <v/>
      </c>
      <c r="L4264">
        <f t="shared" si="800"/>
        <v>62.386145284857257</v>
      </c>
      <c r="M4264">
        <f t="shared" si="804"/>
        <v>-171.67071103102671</v>
      </c>
      <c r="N4264">
        <f t="shared" si="805"/>
        <v>9.4395192036245135</v>
      </c>
    </row>
    <row r="4265" spans="2:14" x14ac:dyDescent="0.25">
      <c r="B4265">
        <f t="shared" si="801"/>
        <v>4.246999999999753</v>
      </c>
      <c r="C4265">
        <f t="shared" si="794"/>
        <v>5.6271916022438973</v>
      </c>
      <c r="D4265">
        <f t="shared" si="802"/>
        <v>0</v>
      </c>
      <c r="E4265">
        <f t="shared" si="795"/>
        <v>62.445680795254454</v>
      </c>
      <c r="F4265">
        <f t="shared" si="797"/>
        <v>0</v>
      </c>
      <c r="G4265">
        <f t="shared" si="796"/>
        <v>0</v>
      </c>
      <c r="H4265">
        <f t="shared" si="803"/>
        <v>0</v>
      </c>
      <c r="I4265">
        <f t="shared" si="798"/>
        <v>0</v>
      </c>
      <c r="J4265" t="str">
        <f t="shared" si="799"/>
        <v/>
      </c>
      <c r="L4265">
        <f t="shared" si="800"/>
        <v>62.377583991418959</v>
      </c>
      <c r="M4265">
        <f t="shared" si="804"/>
        <v>-171.62353289194243</v>
      </c>
      <c r="N4265">
        <f t="shared" si="805"/>
        <v>9.4356278168561403</v>
      </c>
    </row>
    <row r="4266" spans="2:14" x14ac:dyDescent="0.25">
      <c r="B4266">
        <f t="shared" si="801"/>
        <v>4.2479999999997533</v>
      </c>
      <c r="C4266">
        <f t="shared" si="794"/>
        <v>5.6281282874558265</v>
      </c>
      <c r="D4266">
        <f t="shared" si="802"/>
        <v>0</v>
      </c>
      <c r="E4266">
        <f t="shared" si="795"/>
        <v>62.43710197654449</v>
      </c>
      <c r="F4266">
        <f t="shared" si="797"/>
        <v>0</v>
      </c>
      <c r="G4266">
        <f t="shared" si="796"/>
        <v>0</v>
      </c>
      <c r="H4266">
        <f t="shared" si="803"/>
        <v>0</v>
      </c>
      <c r="I4266">
        <f t="shared" si="798"/>
        <v>0</v>
      </c>
      <c r="J4266" t="str">
        <f t="shared" si="799"/>
        <v/>
      </c>
      <c r="L4266">
        <f t="shared" si="800"/>
        <v>62.369025047402573</v>
      </c>
      <c r="M4266">
        <f t="shared" si="804"/>
        <v>-171.57637419927596</v>
      </c>
      <c r="N4266">
        <f t="shared" si="805"/>
        <v>9.4317385332942649</v>
      </c>
    </row>
    <row r="4267" spans="2:14" x14ac:dyDescent="0.25">
      <c r="B4267">
        <f t="shared" si="801"/>
        <v>4.2489999999997536</v>
      </c>
      <c r="C4267">
        <f t="shared" si="794"/>
        <v>5.6290648439854749</v>
      </c>
      <c r="D4267">
        <f t="shared" si="802"/>
        <v>0</v>
      </c>
      <c r="E4267">
        <f t="shared" si="795"/>
        <v>62.428525514797386</v>
      </c>
      <c r="F4267">
        <f t="shared" si="797"/>
        <v>0</v>
      </c>
      <c r="G4267">
        <f t="shared" si="796"/>
        <v>0</v>
      </c>
      <c r="H4267">
        <f t="shared" si="803"/>
        <v>0</v>
      </c>
      <c r="I4267">
        <f t="shared" si="798"/>
        <v>0</v>
      </c>
      <c r="J4267" t="str">
        <f t="shared" si="799"/>
        <v/>
      </c>
      <c r="L4267">
        <f t="shared" si="800"/>
        <v>62.360468451841122</v>
      </c>
      <c r="M4267">
        <f t="shared" si="804"/>
        <v>-171.52923494208494</v>
      </c>
      <c r="N4267">
        <f t="shared" si="805"/>
        <v>9.4278514666257252</v>
      </c>
    </row>
    <row r="4268" spans="2:14" x14ac:dyDescent="0.25">
      <c r="B4268">
        <f t="shared" si="801"/>
        <v>4.249999999999754</v>
      </c>
      <c r="C4268">
        <f t="shared" si="794"/>
        <v>5.6300012718681964</v>
      </c>
      <c r="D4268">
        <f t="shared" si="802"/>
        <v>0</v>
      </c>
      <c r="E4268">
        <f t="shared" si="795"/>
        <v>62.419951409041893</v>
      </c>
      <c r="F4268">
        <f t="shared" si="797"/>
        <v>0</v>
      </c>
      <c r="G4268">
        <f t="shared" si="796"/>
        <v>0</v>
      </c>
      <c r="H4268">
        <f t="shared" si="803"/>
        <v>0</v>
      </c>
      <c r="I4268">
        <f t="shared" si="798"/>
        <v>0</v>
      </c>
      <c r="J4268" t="str">
        <f t="shared" si="799"/>
        <v/>
      </c>
      <c r="L4268">
        <f t="shared" si="800"/>
        <v>62.35191420376816</v>
      </c>
      <c r="M4268">
        <f t="shared" si="804"/>
        <v>-171.48211510985334</v>
      </c>
      <c r="N4268">
        <f t="shared" si="805"/>
        <v>9.4239664463202644</v>
      </c>
    </row>
    <row r="4269" spans="2:14" x14ac:dyDescent="0.25">
      <c r="B4269">
        <f t="shared" si="801"/>
        <v>4.2509999999997543</v>
      </c>
      <c r="C4269">
        <f t="shared" si="794"/>
        <v>5.6309375711393317</v>
      </c>
      <c r="D4269">
        <f t="shared" si="802"/>
        <v>0</v>
      </c>
      <c r="E4269">
        <f t="shared" si="795"/>
        <v>62.411379658307297</v>
      </c>
      <c r="F4269">
        <f t="shared" si="797"/>
        <v>0</v>
      </c>
      <c r="G4269">
        <f t="shared" si="796"/>
        <v>0</v>
      </c>
      <c r="H4269">
        <f t="shared" si="803"/>
        <v>0</v>
      </c>
      <c r="I4269">
        <f t="shared" si="798"/>
        <v>0</v>
      </c>
      <c r="J4269" t="str">
        <f t="shared" si="799"/>
        <v/>
      </c>
      <c r="L4269">
        <f t="shared" si="800"/>
        <v>62.343362302217784</v>
      </c>
      <c r="M4269">
        <f t="shared" si="804"/>
        <v>-171.43501469192302</v>
      </c>
      <c r="N4269">
        <f t="shared" si="805"/>
        <v>9.4200835860647203</v>
      </c>
    </row>
    <row r="4270" spans="2:14" x14ac:dyDescent="0.25">
      <c r="B4270">
        <f t="shared" si="801"/>
        <v>4.2519999999997546</v>
      </c>
      <c r="C4270">
        <f t="shared" si="794"/>
        <v>5.6318737418342062</v>
      </c>
      <c r="D4270">
        <f t="shared" si="802"/>
        <v>0</v>
      </c>
      <c r="E4270">
        <f t="shared" si="795"/>
        <v>62.402810261623422</v>
      </c>
      <c r="F4270">
        <f t="shared" si="797"/>
        <v>0</v>
      </c>
      <c r="G4270">
        <f t="shared" si="796"/>
        <v>0</v>
      </c>
      <c r="H4270">
        <f t="shared" si="803"/>
        <v>0</v>
      </c>
      <c r="I4270">
        <f t="shared" si="798"/>
        <v>0</v>
      </c>
      <c r="J4270" t="str">
        <f t="shared" si="799"/>
        <v/>
      </c>
      <c r="L4270">
        <f t="shared" si="800"/>
        <v>62.334812746224607</v>
      </c>
      <c r="M4270">
        <f t="shared" si="804"/>
        <v>-171.38793367749372</v>
      </c>
      <c r="N4270">
        <f t="shared" si="805"/>
        <v>9.4162028858590929</v>
      </c>
    </row>
    <row r="4271" spans="2:14" x14ac:dyDescent="0.25">
      <c r="B4271">
        <f t="shared" si="801"/>
        <v>4.252999999999755</v>
      </c>
      <c r="C4271">
        <f t="shared" si="794"/>
        <v>5.6328097839881304</v>
      </c>
      <c r="D4271">
        <f t="shared" si="802"/>
        <v>0</v>
      </c>
      <c r="E4271">
        <f t="shared" si="795"/>
        <v>62.39424321802062</v>
      </c>
      <c r="F4271">
        <f t="shared" si="797"/>
        <v>0</v>
      </c>
      <c r="G4271">
        <f t="shared" si="796"/>
        <v>0</v>
      </c>
      <c r="H4271">
        <f t="shared" si="803"/>
        <v>0</v>
      </c>
      <c r="I4271">
        <f t="shared" si="798"/>
        <v>0</v>
      </c>
      <c r="J4271" t="str">
        <f t="shared" si="799"/>
        <v/>
      </c>
      <c r="L4271">
        <f t="shared" si="800"/>
        <v>62.326265534823783</v>
      </c>
      <c r="M4271">
        <f t="shared" si="804"/>
        <v>-171.34087205604942</v>
      </c>
      <c r="N4271">
        <f t="shared" si="805"/>
        <v>9.4123242888599634</v>
      </c>
    </row>
    <row r="4272" spans="2:14" x14ac:dyDescent="0.25">
      <c r="B4272">
        <f t="shared" si="801"/>
        <v>4.2539999999997553</v>
      </c>
      <c r="C4272">
        <f t="shared" si="794"/>
        <v>5.6337456976364004</v>
      </c>
      <c r="D4272">
        <f t="shared" si="802"/>
        <v>0</v>
      </c>
      <c r="E4272">
        <f t="shared" si="795"/>
        <v>62.385678526529773</v>
      </c>
      <c r="F4272">
        <f t="shared" si="797"/>
        <v>0</v>
      </c>
      <c r="G4272">
        <f t="shared" si="796"/>
        <v>0</v>
      </c>
      <c r="H4272">
        <f t="shared" si="803"/>
        <v>0</v>
      </c>
      <c r="I4272">
        <f t="shared" si="798"/>
        <v>0</v>
      </c>
      <c r="J4272" t="str">
        <f t="shared" si="799"/>
        <v/>
      </c>
      <c r="L4272">
        <f t="shared" si="800"/>
        <v>62.317720667050978</v>
      </c>
      <c r="M4272">
        <f t="shared" si="804"/>
        <v>-171.29382981693198</v>
      </c>
      <c r="N4272">
        <f t="shared" si="805"/>
        <v>9.4084477950673318</v>
      </c>
    </row>
    <row r="4273" spans="2:14" x14ac:dyDescent="0.25">
      <c r="B4273">
        <f t="shared" si="801"/>
        <v>4.2549999999997556</v>
      </c>
      <c r="C4273">
        <f t="shared" si="794"/>
        <v>5.6346814828142984</v>
      </c>
      <c r="D4273">
        <f t="shared" si="802"/>
        <v>0</v>
      </c>
      <c r="E4273">
        <f t="shared" si="795"/>
        <v>62.377116186182299</v>
      </c>
      <c r="F4273">
        <f t="shared" si="797"/>
        <v>0</v>
      </c>
      <c r="G4273">
        <f t="shared" si="796"/>
        <v>0</v>
      </c>
      <c r="H4273">
        <f t="shared" si="803"/>
        <v>0</v>
      </c>
      <c r="I4273">
        <f t="shared" si="798"/>
        <v>0</v>
      </c>
      <c r="J4273" t="str">
        <f t="shared" si="799"/>
        <v/>
      </c>
      <c r="L4273">
        <f t="shared" si="800"/>
        <v>62.309178141942397</v>
      </c>
      <c r="M4273">
        <f t="shared" si="804"/>
        <v>-171.24680694948324</v>
      </c>
      <c r="N4273">
        <f t="shared" si="805"/>
        <v>9.4045734613246168</v>
      </c>
    </row>
    <row r="4274" spans="2:14" x14ac:dyDescent="0.25">
      <c r="B4274">
        <f t="shared" si="801"/>
        <v>4.255999999999756</v>
      </c>
      <c r="C4274">
        <f t="shared" si="794"/>
        <v>5.6356171395570911</v>
      </c>
      <c r="D4274">
        <f t="shared" si="802"/>
        <v>0</v>
      </c>
      <c r="E4274">
        <f t="shared" si="795"/>
        <v>62.368556196010147</v>
      </c>
      <c r="F4274">
        <f t="shared" si="797"/>
        <v>0</v>
      </c>
      <c r="G4274">
        <f t="shared" si="796"/>
        <v>0</v>
      </c>
      <c r="H4274">
        <f t="shared" si="803"/>
        <v>0</v>
      </c>
      <c r="I4274">
        <f t="shared" si="798"/>
        <v>0</v>
      </c>
      <c r="J4274" t="str">
        <f t="shared" si="799"/>
        <v/>
      </c>
      <c r="L4274">
        <f t="shared" si="800"/>
        <v>62.300637958534779</v>
      </c>
      <c r="M4274">
        <f t="shared" si="804"/>
        <v>-171.19980344304508</v>
      </c>
      <c r="N4274">
        <f t="shared" si="805"/>
        <v>9.4007012876318186</v>
      </c>
    </row>
    <row r="4275" spans="2:14" x14ac:dyDescent="0.25">
      <c r="B4275">
        <f t="shared" si="801"/>
        <v>4.2569999999997563</v>
      </c>
      <c r="C4275">
        <f t="shared" si="794"/>
        <v>5.6365526679000313</v>
      </c>
      <c r="D4275">
        <f t="shared" si="802"/>
        <v>0</v>
      </c>
      <c r="E4275">
        <f t="shared" si="795"/>
        <v>62.359998555045799</v>
      </c>
      <c r="F4275">
        <f t="shared" si="797"/>
        <v>0</v>
      </c>
      <c r="G4275">
        <f t="shared" si="796"/>
        <v>0</v>
      </c>
      <c r="H4275">
        <f t="shared" si="803"/>
        <v>0</v>
      </c>
      <c r="I4275">
        <f t="shared" si="798"/>
        <v>0</v>
      </c>
      <c r="J4275" t="str">
        <f t="shared" si="799"/>
        <v/>
      </c>
      <c r="L4275">
        <f t="shared" si="800"/>
        <v>62.292100115865388</v>
      </c>
      <c r="M4275">
        <f t="shared" si="804"/>
        <v>-171.15281928695936</v>
      </c>
      <c r="N4275">
        <f t="shared" si="805"/>
        <v>9.3968312171455182</v>
      </c>
    </row>
    <row r="4276" spans="2:14" x14ac:dyDescent="0.25">
      <c r="B4276">
        <f t="shared" si="801"/>
        <v>4.2579999999997566</v>
      </c>
      <c r="C4276">
        <f t="shared" si="794"/>
        <v>5.6374880678783565</v>
      </c>
      <c r="D4276">
        <f t="shared" si="802"/>
        <v>0</v>
      </c>
      <c r="E4276">
        <f t="shared" si="795"/>
        <v>62.35144326232227</v>
      </c>
      <c r="F4276">
        <f t="shared" si="797"/>
        <v>0</v>
      </c>
      <c r="G4276">
        <f t="shared" si="796"/>
        <v>0</v>
      </c>
      <c r="H4276">
        <f t="shared" si="803"/>
        <v>0</v>
      </c>
      <c r="I4276">
        <f t="shared" si="798"/>
        <v>0</v>
      </c>
      <c r="J4276" t="str">
        <f t="shared" si="799"/>
        <v/>
      </c>
      <c r="L4276">
        <f t="shared" si="800"/>
        <v>62.283564612972008</v>
      </c>
      <c r="M4276">
        <f t="shared" si="804"/>
        <v>-171.10585447056792</v>
      </c>
      <c r="N4276">
        <f t="shared" si="805"/>
        <v>9.3929632498657156</v>
      </c>
    </row>
    <row r="4277" spans="2:14" x14ac:dyDescent="0.25">
      <c r="B4277">
        <f t="shared" si="801"/>
        <v>4.258999999999757</v>
      </c>
      <c r="C4277">
        <f t="shared" si="794"/>
        <v>5.6384233395272911</v>
      </c>
      <c r="D4277">
        <f t="shared" si="802"/>
        <v>0</v>
      </c>
      <c r="E4277">
        <f t="shared" si="795"/>
        <v>62.342890316873103</v>
      </c>
      <c r="F4277">
        <f t="shared" si="797"/>
        <v>0</v>
      </c>
      <c r="G4277">
        <f t="shared" si="796"/>
        <v>0</v>
      </c>
      <c r="H4277">
        <f t="shared" si="803"/>
        <v>0</v>
      </c>
      <c r="I4277">
        <f t="shared" si="798"/>
        <v>0</v>
      </c>
      <c r="J4277" t="str">
        <f t="shared" si="799"/>
        <v/>
      </c>
      <c r="L4277">
        <f t="shared" si="800"/>
        <v>62.27503144889296</v>
      </c>
      <c r="M4277">
        <f t="shared" si="804"/>
        <v>-171.05890898335474</v>
      </c>
      <c r="N4277">
        <f t="shared" si="805"/>
        <v>9.3890974426358298</v>
      </c>
    </row>
    <row r="4278" spans="2:14" x14ac:dyDescent="0.25">
      <c r="B4278">
        <f t="shared" si="801"/>
        <v>4.2599999999997573</v>
      </c>
      <c r="C4278">
        <f t="shared" si="794"/>
        <v>5.6393584828820442</v>
      </c>
      <c r="D4278">
        <f t="shared" si="802"/>
        <v>0</v>
      </c>
      <c r="E4278">
        <f t="shared" si="795"/>
        <v>62.334339717732369</v>
      </c>
      <c r="F4278">
        <f t="shared" si="797"/>
        <v>0</v>
      </c>
      <c r="G4278">
        <f t="shared" si="796"/>
        <v>0</v>
      </c>
      <c r="H4278">
        <f t="shared" si="803"/>
        <v>0</v>
      </c>
      <c r="I4278">
        <f t="shared" si="798"/>
        <v>0</v>
      </c>
      <c r="J4278" t="str">
        <f t="shared" si="799"/>
        <v/>
      </c>
      <c r="L4278">
        <f t="shared" si="800"/>
        <v>62.266500622667081</v>
      </c>
      <c r="M4278">
        <f t="shared" si="804"/>
        <v>-171.01198281466168</v>
      </c>
      <c r="N4278">
        <f t="shared" si="805"/>
        <v>9.3852337386124418</v>
      </c>
    </row>
    <row r="4279" spans="2:14" x14ac:dyDescent="0.25">
      <c r="B4279">
        <f t="shared" si="801"/>
        <v>4.2609999999997576</v>
      </c>
      <c r="C4279">
        <f t="shared" si="794"/>
        <v>5.6402934979778099</v>
      </c>
      <c r="D4279">
        <f t="shared" si="802"/>
        <v>0</v>
      </c>
      <c r="E4279">
        <f t="shared" si="795"/>
        <v>62.325791463934671</v>
      </c>
      <c r="F4279">
        <f t="shared" si="797"/>
        <v>0</v>
      </c>
      <c r="G4279">
        <f t="shared" si="796"/>
        <v>0</v>
      </c>
      <c r="H4279">
        <f t="shared" si="803"/>
        <v>0</v>
      </c>
      <c r="I4279">
        <f t="shared" si="798"/>
        <v>0</v>
      </c>
      <c r="J4279" t="str">
        <f t="shared" si="799"/>
        <v/>
      </c>
      <c r="L4279">
        <f t="shared" si="800"/>
        <v>62.257972133333745</v>
      </c>
      <c r="M4279">
        <f t="shared" si="804"/>
        <v>-170.9650759539727</v>
      </c>
      <c r="N4279">
        <f t="shared" si="805"/>
        <v>9.3813721377955517</v>
      </c>
    </row>
    <row r="4280" spans="2:14" x14ac:dyDescent="0.25">
      <c r="B4280">
        <f t="shared" si="801"/>
        <v>4.261999999999758</v>
      </c>
      <c r="C4280">
        <f t="shared" si="794"/>
        <v>5.6412283848497689</v>
      </c>
      <c r="D4280">
        <f t="shared" si="802"/>
        <v>0</v>
      </c>
      <c r="E4280">
        <f t="shared" si="795"/>
        <v>62.317245554515139</v>
      </c>
      <c r="F4280">
        <f t="shared" si="797"/>
        <v>0</v>
      </c>
      <c r="G4280">
        <f t="shared" si="796"/>
        <v>0</v>
      </c>
      <c r="H4280">
        <f t="shared" si="803"/>
        <v>0</v>
      </c>
      <c r="I4280">
        <f t="shared" si="798"/>
        <v>0</v>
      </c>
      <c r="J4280" t="str">
        <f t="shared" si="799"/>
        <v/>
      </c>
      <c r="L4280">
        <f t="shared" si="800"/>
        <v>62.249445979932844</v>
      </c>
      <c r="M4280">
        <f t="shared" si="804"/>
        <v>-170.91818839062967</v>
      </c>
      <c r="N4280">
        <f t="shared" si="805"/>
        <v>9.3775126401851594</v>
      </c>
    </row>
    <row r="4281" spans="2:14" x14ac:dyDescent="0.25">
      <c r="B4281">
        <f t="shared" si="801"/>
        <v>4.2629999999997583</v>
      </c>
      <c r="C4281">
        <f t="shared" si="794"/>
        <v>5.6421631435330868</v>
      </c>
      <c r="D4281">
        <f t="shared" si="802"/>
        <v>0</v>
      </c>
      <c r="E4281">
        <f t="shared" si="795"/>
        <v>62.308701988509434</v>
      </c>
      <c r="F4281">
        <f t="shared" si="797"/>
        <v>0</v>
      </c>
      <c r="G4281">
        <f t="shared" si="796"/>
        <v>0</v>
      </c>
      <c r="H4281">
        <f t="shared" si="803"/>
        <v>0</v>
      </c>
      <c r="I4281">
        <f t="shared" si="798"/>
        <v>0</v>
      </c>
      <c r="J4281" t="str">
        <f t="shared" si="799"/>
        <v/>
      </c>
      <c r="L4281">
        <f t="shared" si="800"/>
        <v>62.240922161504805</v>
      </c>
      <c r="M4281">
        <f t="shared" si="804"/>
        <v>-170.87132011411654</v>
      </c>
      <c r="N4281">
        <f t="shared" si="805"/>
        <v>9.3736553026246838</v>
      </c>
    </row>
    <row r="4282" spans="2:14" x14ac:dyDescent="0.25">
      <c r="B4282">
        <f t="shared" si="801"/>
        <v>4.2639999999997586</v>
      </c>
      <c r="C4282">
        <f t="shared" si="794"/>
        <v>5.6430977740629142</v>
      </c>
      <c r="D4282">
        <f t="shared" si="802"/>
        <v>0</v>
      </c>
      <c r="E4282">
        <f t="shared" si="795"/>
        <v>62.300160764953752</v>
      </c>
      <c r="F4282">
        <f t="shared" si="797"/>
        <v>0</v>
      </c>
      <c r="G4282">
        <f t="shared" si="796"/>
        <v>0</v>
      </c>
      <c r="H4282">
        <f t="shared" si="803"/>
        <v>0</v>
      </c>
      <c r="I4282">
        <f t="shared" si="798"/>
        <v>0</v>
      </c>
      <c r="J4282" t="str">
        <f t="shared" si="799"/>
        <v/>
      </c>
      <c r="L4282">
        <f t="shared" si="800"/>
        <v>62.232400677090581</v>
      </c>
      <c r="M4282">
        <f t="shared" si="804"/>
        <v>-170.82447111363308</v>
      </c>
      <c r="N4282">
        <f t="shared" si="805"/>
        <v>9.369800125114125</v>
      </c>
    </row>
    <row r="4283" spans="2:14" x14ac:dyDescent="0.25">
      <c r="B4283">
        <f t="shared" si="801"/>
        <v>4.264999999999759</v>
      </c>
      <c r="C4283">
        <f t="shared" si="794"/>
        <v>5.6440322764743884</v>
      </c>
      <c r="D4283">
        <f t="shared" si="802"/>
        <v>0</v>
      </c>
      <c r="E4283">
        <f t="shared" si="795"/>
        <v>62.291621882884805</v>
      </c>
      <c r="F4283">
        <f t="shared" si="797"/>
        <v>0</v>
      </c>
      <c r="G4283">
        <f t="shared" si="796"/>
        <v>0</v>
      </c>
      <c r="H4283">
        <f t="shared" si="803"/>
        <v>0</v>
      </c>
      <c r="I4283">
        <f t="shared" si="798"/>
        <v>0</v>
      </c>
      <c r="J4283" t="str">
        <f t="shared" si="799"/>
        <v/>
      </c>
      <c r="L4283">
        <f t="shared" si="800"/>
        <v>62.223881525731628</v>
      </c>
      <c r="M4283">
        <f t="shared" si="804"/>
        <v>-170.77764137894746</v>
      </c>
      <c r="N4283">
        <f t="shared" si="805"/>
        <v>9.3659469371232262</v>
      </c>
    </row>
    <row r="4284" spans="2:14" x14ac:dyDescent="0.25">
      <c r="B4284">
        <f t="shared" si="801"/>
        <v>4.2659999999997593</v>
      </c>
      <c r="C4284">
        <f t="shared" si="794"/>
        <v>5.6449666508026315</v>
      </c>
      <c r="D4284">
        <f t="shared" si="802"/>
        <v>0</v>
      </c>
      <c r="E4284">
        <f t="shared" si="795"/>
        <v>62.283085341339842</v>
      </c>
      <c r="F4284">
        <f t="shared" si="797"/>
        <v>0</v>
      </c>
      <c r="G4284">
        <f t="shared" si="796"/>
        <v>0</v>
      </c>
      <c r="H4284">
        <f t="shared" si="803"/>
        <v>0</v>
      </c>
      <c r="I4284">
        <f t="shared" si="798"/>
        <v>0</v>
      </c>
      <c r="J4284" t="str">
        <f t="shared" si="799"/>
        <v/>
      </c>
      <c r="L4284">
        <f t="shared" si="800"/>
        <v>62.215364706469963</v>
      </c>
      <c r="M4284">
        <f t="shared" si="804"/>
        <v>-170.73083089925944</v>
      </c>
      <c r="N4284">
        <f t="shared" si="805"/>
        <v>9.3620959091822442</v>
      </c>
    </row>
    <row r="4285" spans="2:14" x14ac:dyDescent="0.25">
      <c r="B4285">
        <f t="shared" si="801"/>
        <v>4.2669999999997597</v>
      </c>
      <c r="C4285">
        <f t="shared" si="794"/>
        <v>5.6459008970827513</v>
      </c>
      <c r="D4285">
        <f t="shared" si="802"/>
        <v>0</v>
      </c>
      <c r="E4285">
        <f t="shared" si="795"/>
        <v>62.274551139356639</v>
      </c>
      <c r="F4285">
        <f t="shared" si="797"/>
        <v>0</v>
      </c>
      <c r="G4285">
        <f t="shared" si="796"/>
        <v>0</v>
      </c>
      <c r="H4285">
        <f t="shared" si="803"/>
        <v>0</v>
      </c>
      <c r="I4285">
        <f t="shared" si="798"/>
        <v>0</v>
      </c>
      <c r="J4285" t="str">
        <f t="shared" si="799"/>
        <v/>
      </c>
      <c r="L4285">
        <f t="shared" si="800"/>
        <v>62.206850218348094</v>
      </c>
      <c r="M4285">
        <f t="shared" si="804"/>
        <v>-170.68403966405299</v>
      </c>
      <c r="N4285">
        <f t="shared" si="805"/>
        <v>9.3582470412911789</v>
      </c>
    </row>
    <row r="4286" spans="2:14" x14ac:dyDescent="0.25">
      <c r="B4286">
        <f t="shared" si="801"/>
        <v>4.26799999999976</v>
      </c>
      <c r="C4286">
        <f t="shared" si="794"/>
        <v>5.6468350153498417</v>
      </c>
      <c r="D4286">
        <f t="shared" si="802"/>
        <v>0</v>
      </c>
      <c r="E4286">
        <f t="shared" si="795"/>
        <v>62.266019275973498</v>
      </c>
      <c r="F4286">
        <f t="shared" si="797"/>
        <v>0</v>
      </c>
      <c r="G4286">
        <f t="shared" si="796"/>
        <v>0</v>
      </c>
      <c r="H4286">
        <f t="shared" si="803"/>
        <v>0</v>
      </c>
      <c r="I4286">
        <f t="shared" si="798"/>
        <v>0</v>
      </c>
      <c r="J4286" t="str">
        <f t="shared" si="799"/>
        <v/>
      </c>
      <c r="L4286">
        <f t="shared" si="800"/>
        <v>62.198338060409071</v>
      </c>
      <c r="M4286">
        <f t="shared" si="804"/>
        <v>-170.63726766281206</v>
      </c>
      <c r="N4286">
        <f t="shared" si="805"/>
        <v>9.3544002197631926</v>
      </c>
    </row>
    <row r="4287" spans="2:14" x14ac:dyDescent="0.25">
      <c r="B4287">
        <f t="shared" si="801"/>
        <v>4.2689999999997603</v>
      </c>
      <c r="C4287">
        <f t="shared" si="794"/>
        <v>5.6477690056389811</v>
      </c>
      <c r="D4287">
        <f t="shared" si="802"/>
        <v>0</v>
      </c>
      <c r="E4287">
        <f t="shared" si="795"/>
        <v>62.257489750229254</v>
      </c>
      <c r="F4287">
        <f t="shared" si="797"/>
        <v>0</v>
      </c>
      <c r="G4287">
        <f t="shared" si="796"/>
        <v>0</v>
      </c>
      <c r="H4287">
        <f t="shared" si="803"/>
        <v>0</v>
      </c>
      <c r="I4287">
        <f t="shared" si="798"/>
        <v>0</v>
      </c>
      <c r="J4287" t="str">
        <f t="shared" si="799"/>
        <v/>
      </c>
      <c r="L4287">
        <f t="shared" si="800"/>
        <v>62.189828231696467</v>
      </c>
      <c r="M4287">
        <f t="shared" si="804"/>
        <v>-170.59051488487853</v>
      </c>
      <c r="N4287">
        <f t="shared" si="805"/>
        <v>9.350555558285123</v>
      </c>
    </row>
    <row r="4288" spans="2:14" x14ac:dyDescent="0.25">
      <c r="B4288">
        <f t="shared" si="801"/>
        <v>4.2699999999997607</v>
      </c>
      <c r="C4288">
        <f t="shared" si="794"/>
        <v>5.6487028679852349</v>
      </c>
      <c r="D4288">
        <f t="shared" si="802"/>
        <v>0</v>
      </c>
      <c r="E4288">
        <f t="shared" si="795"/>
        <v>62.248962561163253</v>
      </c>
      <c r="F4288">
        <f t="shared" si="797"/>
        <v>0</v>
      </c>
      <c r="G4288">
        <f t="shared" si="796"/>
        <v>0</v>
      </c>
      <c r="H4288">
        <f t="shared" si="803"/>
        <v>0</v>
      </c>
      <c r="I4288">
        <f t="shared" si="798"/>
        <v>0</v>
      </c>
      <c r="J4288" t="str">
        <f t="shared" si="799"/>
        <v/>
      </c>
      <c r="L4288">
        <f t="shared" si="800"/>
        <v>62.181320731254367</v>
      </c>
      <c r="M4288">
        <f t="shared" si="804"/>
        <v>-170.54378132002057</v>
      </c>
      <c r="N4288">
        <f t="shared" si="805"/>
        <v>9.3467130000135512</v>
      </c>
    </row>
    <row r="4289" spans="2:14" x14ac:dyDescent="0.25">
      <c r="B4289">
        <f t="shared" si="801"/>
        <v>4.270999999999761</v>
      </c>
      <c r="C4289">
        <f t="shared" si="794"/>
        <v>5.6496366024236524</v>
      </c>
      <c r="D4289">
        <f t="shared" si="802"/>
        <v>0</v>
      </c>
      <c r="E4289">
        <f t="shared" si="795"/>
        <v>62.240437707815381</v>
      </c>
      <c r="F4289">
        <f t="shared" si="797"/>
        <v>0</v>
      </c>
      <c r="G4289">
        <f t="shared" si="796"/>
        <v>0</v>
      </c>
      <c r="H4289">
        <f t="shared" si="803"/>
        <v>0</v>
      </c>
      <c r="I4289">
        <f t="shared" si="798"/>
        <v>0</v>
      </c>
      <c r="J4289" t="str">
        <f t="shared" si="799"/>
        <v/>
      </c>
      <c r="L4289">
        <f t="shared" si="800"/>
        <v>62.172815558127397</v>
      </c>
      <c r="M4289">
        <f t="shared" si="804"/>
        <v>-170.49706695743794</v>
      </c>
      <c r="N4289">
        <f t="shared" si="805"/>
        <v>9.3428725449484773</v>
      </c>
    </row>
    <row r="4290" spans="2:14" x14ac:dyDescent="0.25">
      <c r="B4290">
        <f t="shared" si="801"/>
        <v>4.2719999999997613</v>
      </c>
      <c r="C4290">
        <f t="shared" si="794"/>
        <v>5.6505702089892695</v>
      </c>
      <c r="D4290">
        <f t="shared" si="802"/>
        <v>0</v>
      </c>
      <c r="E4290">
        <f t="shared" si="795"/>
        <v>62.231915189226051</v>
      </c>
      <c r="F4290">
        <f t="shared" si="797"/>
        <v>0</v>
      </c>
      <c r="G4290">
        <f t="shared" si="796"/>
        <v>0</v>
      </c>
      <c r="H4290">
        <f t="shared" si="803"/>
        <v>0</v>
      </c>
      <c r="I4290">
        <f t="shared" si="798"/>
        <v>0</v>
      </c>
      <c r="J4290" t="str">
        <f t="shared" si="799"/>
        <v/>
      </c>
      <c r="L4290">
        <f t="shared" si="800"/>
        <v>62.164312711360694</v>
      </c>
      <c r="M4290">
        <f t="shared" si="804"/>
        <v>-170.4503717866146</v>
      </c>
      <c r="N4290">
        <f t="shared" si="805"/>
        <v>9.3390341930899012</v>
      </c>
    </row>
    <row r="4291" spans="2:14" x14ac:dyDescent="0.25">
      <c r="B4291">
        <f t="shared" si="801"/>
        <v>4.2729999999997617</v>
      </c>
      <c r="C4291">
        <f t="shared" si="794"/>
        <v>5.6515036877171081</v>
      </c>
      <c r="D4291">
        <f t="shared" si="802"/>
        <v>0</v>
      </c>
      <c r="E4291">
        <f t="shared" si="795"/>
        <v>62.223395004436192</v>
      </c>
      <c r="F4291">
        <f t="shared" si="797"/>
        <v>0</v>
      </c>
      <c r="G4291">
        <f t="shared" si="796"/>
        <v>0</v>
      </c>
      <c r="H4291">
        <f t="shared" si="803"/>
        <v>0</v>
      </c>
      <c r="I4291">
        <f t="shared" si="798"/>
        <v>0</v>
      </c>
      <c r="J4291" t="str">
        <f t="shared" si="799"/>
        <v/>
      </c>
      <c r="L4291">
        <f t="shared" si="800"/>
        <v>62.155812189999914</v>
      </c>
      <c r="M4291">
        <f t="shared" si="804"/>
        <v>-170.40369579717662</v>
      </c>
      <c r="N4291">
        <f t="shared" si="805"/>
        <v>9.3351978875944042</v>
      </c>
    </row>
    <row r="4292" spans="2:14" x14ac:dyDescent="0.25">
      <c r="B4292">
        <f t="shared" si="801"/>
        <v>4.273999999999762</v>
      </c>
      <c r="C4292">
        <f t="shared" si="794"/>
        <v>5.6524370386421747</v>
      </c>
      <c r="D4292">
        <f t="shared" si="802"/>
        <v>0</v>
      </c>
      <c r="E4292">
        <f t="shared" si="795"/>
        <v>62.214877152487261</v>
      </c>
      <c r="F4292">
        <f t="shared" si="797"/>
        <v>0</v>
      </c>
      <c r="G4292">
        <f t="shared" si="796"/>
        <v>0</v>
      </c>
      <c r="H4292">
        <f t="shared" si="803"/>
        <v>0</v>
      </c>
      <c r="I4292">
        <f t="shared" si="798"/>
        <v>0</v>
      </c>
      <c r="J4292" t="str">
        <f t="shared" si="799"/>
        <v/>
      </c>
      <c r="L4292">
        <f t="shared" si="800"/>
        <v>62.147313993091245</v>
      </c>
      <c r="M4292">
        <f t="shared" si="804"/>
        <v>-170.35703897860799</v>
      </c>
      <c r="N4292">
        <f t="shared" si="805"/>
        <v>9.3313637421488238</v>
      </c>
    </row>
    <row r="4293" spans="2:14" x14ac:dyDescent="0.25">
      <c r="B4293">
        <f t="shared" si="801"/>
        <v>4.2749999999997623</v>
      </c>
      <c r="C4293">
        <f t="shared" si="794"/>
        <v>5.6533702617994619</v>
      </c>
      <c r="D4293">
        <f t="shared" si="802"/>
        <v>0</v>
      </c>
      <c r="E4293">
        <f t="shared" si="795"/>
        <v>62.206361632421242</v>
      </c>
      <c r="F4293">
        <f t="shared" si="797"/>
        <v>0</v>
      </c>
      <c r="G4293">
        <f t="shared" si="796"/>
        <v>0</v>
      </c>
      <c r="H4293">
        <f t="shared" si="803"/>
        <v>0</v>
      </c>
      <c r="I4293">
        <f t="shared" si="798"/>
        <v>0</v>
      </c>
      <c r="J4293" t="str">
        <f t="shared" si="799"/>
        <v/>
      </c>
      <c r="L4293">
        <f t="shared" si="800"/>
        <v>62.138818119681382</v>
      </c>
      <c r="M4293">
        <f t="shared" si="804"/>
        <v>-170.31040132039266</v>
      </c>
      <c r="N4293">
        <f t="shared" si="805"/>
        <v>9.3275316430663224</v>
      </c>
    </row>
    <row r="4294" spans="2:14" x14ac:dyDescent="0.25">
      <c r="B4294">
        <f t="shared" si="801"/>
        <v>4.2759999999997627</v>
      </c>
      <c r="C4294">
        <f t="shared" si="794"/>
        <v>5.6543033572239478</v>
      </c>
      <c r="D4294">
        <f t="shared" si="802"/>
        <v>0</v>
      </c>
      <c r="E4294">
        <f t="shared" si="795"/>
        <v>62.197848443280648</v>
      </c>
      <c r="F4294">
        <f t="shared" si="797"/>
        <v>0</v>
      </c>
      <c r="G4294">
        <f t="shared" si="796"/>
        <v>0</v>
      </c>
      <c r="H4294">
        <f t="shared" si="803"/>
        <v>0</v>
      </c>
      <c r="I4294">
        <f t="shared" si="798"/>
        <v>0</v>
      </c>
      <c r="J4294" t="str">
        <f t="shared" si="799"/>
        <v/>
      </c>
      <c r="L4294">
        <f t="shared" si="800"/>
        <v>62.130324568817564</v>
      </c>
      <c r="M4294">
        <f t="shared" si="804"/>
        <v>-170.26378281187249</v>
      </c>
      <c r="N4294">
        <f t="shared" si="805"/>
        <v>9.3237017040337378</v>
      </c>
    </row>
    <row r="4295" spans="2:14" x14ac:dyDescent="0.25">
      <c r="B4295">
        <f t="shared" si="801"/>
        <v>4.276999999999763</v>
      </c>
      <c r="C4295">
        <f t="shared" si="794"/>
        <v>5.6552363249505975</v>
      </c>
      <c r="D4295">
        <f t="shared" si="802"/>
        <v>0</v>
      </c>
      <c r="E4295">
        <f t="shared" si="795"/>
        <v>62.189337584108507</v>
      </c>
      <c r="F4295">
        <f t="shared" si="797"/>
        <v>0</v>
      </c>
      <c r="G4295">
        <f t="shared" si="796"/>
        <v>0</v>
      </c>
      <c r="H4295">
        <f t="shared" si="803"/>
        <v>0</v>
      </c>
      <c r="I4295">
        <f t="shared" si="798"/>
        <v>0</v>
      </c>
      <c r="J4295" t="str">
        <f t="shared" si="799"/>
        <v/>
      </c>
      <c r="L4295">
        <f t="shared" si="800"/>
        <v>62.121833339547528</v>
      </c>
      <c r="M4295">
        <f t="shared" si="804"/>
        <v>-170.21718344281567</v>
      </c>
      <c r="N4295">
        <f t="shared" si="805"/>
        <v>9.3198738113642321</v>
      </c>
    </row>
    <row r="4296" spans="2:14" x14ac:dyDescent="0.25">
      <c r="B4296">
        <f t="shared" si="801"/>
        <v>4.2779999999997633</v>
      </c>
      <c r="C4296">
        <f t="shared" si="794"/>
        <v>5.6561691650143588</v>
      </c>
      <c r="D4296">
        <f t="shared" si="802"/>
        <v>0</v>
      </c>
      <c r="E4296">
        <f t="shared" si="795"/>
        <v>62.180829053948379</v>
      </c>
      <c r="F4296">
        <f t="shared" si="797"/>
        <v>0</v>
      </c>
      <c r="G4296">
        <f t="shared" si="796"/>
        <v>0</v>
      </c>
      <c r="H4296">
        <f t="shared" si="803"/>
        <v>0</v>
      </c>
      <c r="I4296">
        <f t="shared" si="798"/>
        <v>0</v>
      </c>
      <c r="J4296" t="str">
        <f t="shared" si="799"/>
        <v/>
      </c>
      <c r="L4296">
        <f t="shared" si="800"/>
        <v>62.113344430919547</v>
      </c>
      <c r="M4296">
        <f t="shared" si="804"/>
        <v>-170.17060320256405</v>
      </c>
      <c r="N4296">
        <f t="shared" si="805"/>
        <v>9.3160480787446431</v>
      </c>
    </row>
    <row r="4297" spans="2:14" x14ac:dyDescent="0.25">
      <c r="B4297">
        <f t="shared" si="801"/>
        <v>4.2789999999997637</v>
      </c>
      <c r="C4297">
        <f t="shared" si="794"/>
        <v>5.6571018774501685</v>
      </c>
      <c r="D4297">
        <f t="shared" si="802"/>
        <v>0</v>
      </c>
      <c r="E4297">
        <f t="shared" si="795"/>
        <v>62.172322851844342</v>
      </c>
      <c r="F4297">
        <f t="shared" si="797"/>
        <v>0</v>
      </c>
      <c r="G4297">
        <f t="shared" si="796"/>
        <v>0</v>
      </c>
      <c r="H4297">
        <f t="shared" si="803"/>
        <v>0</v>
      </c>
      <c r="I4297">
        <f t="shared" si="798"/>
        <v>0</v>
      </c>
      <c r="J4297" t="str">
        <f t="shared" si="799"/>
        <v/>
      </c>
      <c r="L4297">
        <f t="shared" si="800"/>
        <v>62.104857841982408</v>
      </c>
      <c r="M4297">
        <f t="shared" si="804"/>
        <v>-170.12404208074372</v>
      </c>
      <c r="N4297">
        <f t="shared" si="805"/>
        <v>9.3122243356447143</v>
      </c>
    </row>
    <row r="4298" spans="2:14" x14ac:dyDescent="0.25">
      <c r="B4298">
        <f t="shared" si="801"/>
        <v>4.279999999999764</v>
      </c>
      <c r="C4298">
        <f t="shared" si="794"/>
        <v>5.6580344622929459</v>
      </c>
      <c r="D4298">
        <f t="shared" si="802"/>
        <v>0</v>
      </c>
      <c r="E4298">
        <f t="shared" si="795"/>
        <v>62.163818976840993</v>
      </c>
      <c r="F4298">
        <f t="shared" si="797"/>
        <v>0</v>
      </c>
      <c r="G4298">
        <f t="shared" si="796"/>
        <v>0</v>
      </c>
      <c r="H4298">
        <f t="shared" si="803"/>
        <v>0</v>
      </c>
      <c r="I4298">
        <f t="shared" si="798"/>
        <v>0</v>
      </c>
      <c r="J4298" t="str">
        <f t="shared" si="799"/>
        <v/>
      </c>
      <c r="L4298">
        <f t="shared" si="800"/>
        <v>62.096373571785414</v>
      </c>
      <c r="M4298">
        <f t="shared" si="804"/>
        <v>-170.07750006698075</v>
      </c>
      <c r="N4298">
        <f t="shared" si="805"/>
        <v>9.3084027525947022</v>
      </c>
    </row>
    <row r="4299" spans="2:14" x14ac:dyDescent="0.25">
      <c r="B4299">
        <f t="shared" si="801"/>
        <v>4.2809999999997643</v>
      </c>
      <c r="C4299">
        <f t="shared" si="794"/>
        <v>5.6589669195775985</v>
      </c>
      <c r="D4299">
        <f t="shared" si="802"/>
        <v>0</v>
      </c>
      <c r="E4299">
        <f t="shared" si="795"/>
        <v>62.155317427983462</v>
      </c>
      <c r="F4299">
        <f t="shared" si="797"/>
        <v>0</v>
      </c>
      <c r="G4299">
        <f t="shared" si="796"/>
        <v>0</v>
      </c>
      <c r="H4299">
        <f t="shared" si="803"/>
        <v>0</v>
      </c>
      <c r="I4299">
        <f t="shared" si="798"/>
        <v>0</v>
      </c>
      <c r="J4299" t="str">
        <f t="shared" si="799"/>
        <v/>
      </c>
      <c r="L4299">
        <f t="shared" si="800"/>
        <v>62.087891619378389</v>
      </c>
      <c r="M4299">
        <f t="shared" si="804"/>
        <v>-170.03097715061699</v>
      </c>
      <c r="N4299">
        <f t="shared" si="805"/>
        <v>9.3045832727511879</v>
      </c>
    </row>
    <row r="4300" spans="2:14" x14ac:dyDescent="0.25">
      <c r="B4300">
        <f t="shared" si="801"/>
        <v>4.2819999999997647</v>
      </c>
      <c r="C4300">
        <f t="shared" si="794"/>
        <v>5.6598992493390181</v>
      </c>
      <c r="D4300">
        <f t="shared" si="802"/>
        <v>0</v>
      </c>
      <c r="E4300">
        <f t="shared" si="795"/>
        <v>62.146818204317398</v>
      </c>
      <c r="F4300">
        <f t="shared" si="797"/>
        <v>0</v>
      </c>
      <c r="G4300">
        <f t="shared" si="796"/>
        <v>0</v>
      </c>
      <c r="H4300">
        <f t="shared" si="803"/>
        <v>0</v>
      </c>
      <c r="I4300">
        <f t="shared" si="798"/>
        <v>0</v>
      </c>
      <c r="J4300" t="str">
        <f t="shared" si="799"/>
        <v/>
      </c>
      <c r="L4300">
        <f t="shared" si="800"/>
        <v>62.079411983811688</v>
      </c>
      <c r="M4300">
        <f t="shared" si="804"/>
        <v>-169.98447332127853</v>
      </c>
      <c r="N4300">
        <f t="shared" si="805"/>
        <v>9.3007658961141715</v>
      </c>
    </row>
    <row r="4301" spans="2:14" x14ac:dyDescent="0.25">
      <c r="B4301">
        <f t="shared" si="801"/>
        <v>4.282999999999765</v>
      </c>
      <c r="C4301">
        <f t="shared" si="794"/>
        <v>5.6608314516120828</v>
      </c>
      <c r="D4301">
        <f t="shared" si="802"/>
        <v>0</v>
      </c>
      <c r="E4301">
        <f t="shared" si="795"/>
        <v>62.138321304888976</v>
      </c>
      <c r="F4301">
        <f t="shared" si="797"/>
        <v>0</v>
      </c>
      <c r="G4301">
        <f t="shared" si="796"/>
        <v>0</v>
      </c>
      <c r="H4301">
        <f t="shared" si="803"/>
        <v>0</v>
      </c>
      <c r="I4301">
        <f t="shared" si="798"/>
        <v>0</v>
      </c>
      <c r="J4301" t="str">
        <f t="shared" si="799"/>
        <v/>
      </c>
      <c r="L4301">
        <f t="shared" si="800"/>
        <v>62.070934664136168</v>
      </c>
      <c r="M4301">
        <f t="shared" si="804"/>
        <v>-169.93798856844933</v>
      </c>
      <c r="N4301">
        <f t="shared" si="805"/>
        <v>9.296950565840234</v>
      </c>
    </row>
    <row r="4302" spans="2:14" x14ac:dyDescent="0.25">
      <c r="B4302">
        <f t="shared" si="801"/>
        <v>4.2839999999997653</v>
      </c>
      <c r="C4302">
        <f t="shared" si="794"/>
        <v>5.6617635264316561</v>
      </c>
      <c r="D4302">
        <f t="shared" si="802"/>
        <v>0</v>
      </c>
      <c r="E4302">
        <f t="shared" si="795"/>
        <v>62.129826728744881</v>
      </c>
      <c r="F4302">
        <f t="shared" si="797"/>
        <v>0</v>
      </c>
      <c r="G4302">
        <f t="shared" si="796"/>
        <v>0</v>
      </c>
      <c r="H4302">
        <f t="shared" si="803"/>
        <v>0</v>
      </c>
      <c r="I4302">
        <f t="shared" si="798"/>
        <v>0</v>
      </c>
      <c r="J4302" t="str">
        <f t="shared" si="799"/>
        <v/>
      </c>
      <c r="L4302">
        <f t="shared" si="800"/>
        <v>62.06245965940321</v>
      </c>
      <c r="M4302">
        <f t="shared" si="804"/>
        <v>-169.89152288189757</v>
      </c>
      <c r="N4302">
        <f t="shared" si="805"/>
        <v>9.2931372819293756</v>
      </c>
    </row>
    <row r="4303" spans="2:14" x14ac:dyDescent="0.25">
      <c r="B4303">
        <f t="shared" si="801"/>
        <v>4.2849999999997657</v>
      </c>
      <c r="C4303">
        <f t="shared" si="794"/>
        <v>5.6626954738325876</v>
      </c>
      <c r="D4303">
        <f t="shared" si="802"/>
        <v>0</v>
      </c>
      <c r="E4303">
        <f t="shared" si="795"/>
        <v>62.121334474932326</v>
      </c>
      <c r="F4303">
        <f t="shared" si="797"/>
        <v>0</v>
      </c>
      <c r="G4303">
        <f t="shared" si="796"/>
        <v>0</v>
      </c>
      <c r="H4303">
        <f t="shared" si="803"/>
        <v>0</v>
      </c>
      <c r="I4303">
        <f t="shared" si="798"/>
        <v>0</v>
      </c>
      <c r="J4303" t="str">
        <f t="shared" si="799"/>
        <v/>
      </c>
      <c r="L4303">
        <f t="shared" si="800"/>
        <v>62.053986968664724</v>
      </c>
      <c r="M4303">
        <f t="shared" si="804"/>
        <v>-169.84507625110723</v>
      </c>
      <c r="N4303">
        <f t="shared" si="805"/>
        <v>9.2893261580684339</v>
      </c>
    </row>
    <row r="4304" spans="2:14" x14ac:dyDescent="0.25">
      <c r="B4304">
        <f t="shared" si="801"/>
        <v>4.285999999999766</v>
      </c>
      <c r="C4304">
        <f t="shared" si="794"/>
        <v>5.6636272938497116</v>
      </c>
      <c r="D4304">
        <f t="shared" si="802"/>
        <v>0</v>
      </c>
      <c r="E4304">
        <f t="shared" si="795"/>
        <v>62.11284454249904</v>
      </c>
      <c r="F4304">
        <f t="shared" si="797"/>
        <v>0</v>
      </c>
      <c r="G4304">
        <f t="shared" si="796"/>
        <v>0</v>
      </c>
      <c r="H4304">
        <f t="shared" si="803"/>
        <v>0</v>
      </c>
      <c r="I4304">
        <f t="shared" si="798"/>
        <v>0</v>
      </c>
      <c r="J4304" t="str">
        <f t="shared" si="799"/>
        <v/>
      </c>
      <c r="L4304">
        <f t="shared" si="800"/>
        <v>62.045516590973122</v>
      </c>
      <c r="M4304">
        <f t="shared" si="804"/>
        <v>-169.79864866570438</v>
      </c>
      <c r="N4304">
        <f t="shared" si="805"/>
        <v>9.2855170805705711</v>
      </c>
    </row>
    <row r="4305" spans="2:14" x14ac:dyDescent="0.25">
      <c r="B4305">
        <f t="shared" si="801"/>
        <v>4.2869999999997663</v>
      </c>
      <c r="C4305">
        <f t="shared" ref="C4305:C4368" si="806">C4304+E4304*$B$3*$B$8</f>
        <v>5.6645589865178492</v>
      </c>
      <c r="D4305">
        <f t="shared" si="802"/>
        <v>0</v>
      </c>
      <c r="E4305">
        <f t="shared" ref="E4305:E4368" si="807">E4304+$B$8*(((D4304*$B$3)-$B$2*E4304^2)/$B$1)</f>
        <v>62.104356930493289</v>
      </c>
      <c r="F4305">
        <f t="shared" si="797"/>
        <v>0</v>
      </c>
      <c r="G4305">
        <f t="shared" si="796"/>
        <v>0</v>
      </c>
      <c r="H4305">
        <f t="shared" si="803"/>
        <v>0</v>
      </c>
      <c r="I4305">
        <f t="shared" si="798"/>
        <v>0</v>
      </c>
      <c r="J4305" t="str">
        <f t="shared" si="799"/>
        <v/>
      </c>
      <c r="L4305">
        <f t="shared" si="800"/>
        <v>62.037048525381337</v>
      </c>
      <c r="M4305">
        <f t="shared" si="804"/>
        <v>-169.75224011503087</v>
      </c>
      <c r="N4305">
        <f t="shared" si="805"/>
        <v>9.2817101062792062</v>
      </c>
    </row>
    <row r="4306" spans="2:14" x14ac:dyDescent="0.25">
      <c r="B4306">
        <f t="shared" si="801"/>
        <v>4.2879999999997667</v>
      </c>
      <c r="C4306">
        <f t="shared" si="806"/>
        <v>5.6654905518718062</v>
      </c>
      <c r="D4306">
        <f t="shared" si="802"/>
        <v>0</v>
      </c>
      <c r="E4306">
        <f t="shared" si="807"/>
        <v>62.095871637963839</v>
      </c>
      <c r="F4306">
        <f t="shared" si="797"/>
        <v>0</v>
      </c>
      <c r="G4306">
        <f t="shared" si="796"/>
        <v>0</v>
      </c>
      <c r="H4306">
        <f t="shared" si="803"/>
        <v>0</v>
      </c>
      <c r="I4306">
        <f t="shared" si="798"/>
        <v>0</v>
      </c>
      <c r="J4306" t="str">
        <f t="shared" si="799"/>
        <v/>
      </c>
      <c r="L4306">
        <f t="shared" si="800"/>
        <v>62.028582770942826</v>
      </c>
      <c r="M4306">
        <f t="shared" si="804"/>
        <v>-169.70585058899701</v>
      </c>
      <c r="N4306">
        <f t="shared" si="805"/>
        <v>9.2779052351943392</v>
      </c>
    </row>
    <row r="4307" spans="2:14" x14ac:dyDescent="0.25">
      <c r="B4307">
        <f t="shared" si="801"/>
        <v>4.288999999999767</v>
      </c>
      <c r="C4307">
        <f t="shared" si="806"/>
        <v>5.6664219899463752</v>
      </c>
      <c r="D4307">
        <f t="shared" si="802"/>
        <v>0</v>
      </c>
      <c r="E4307">
        <f t="shared" si="807"/>
        <v>62.087388663959985</v>
      </c>
      <c r="F4307">
        <f t="shared" si="797"/>
        <v>0</v>
      </c>
      <c r="G4307">
        <f t="shared" ref="G4307:G4370" si="808">IF(C4307&lt;$B$5,$B$2*E4307^3,0)</f>
        <v>0</v>
      </c>
      <c r="H4307">
        <f t="shared" si="803"/>
        <v>0</v>
      </c>
      <c r="I4307">
        <f t="shared" si="798"/>
        <v>0</v>
      </c>
      <c r="J4307" t="str">
        <f t="shared" si="799"/>
        <v/>
      </c>
      <c r="L4307">
        <f t="shared" si="800"/>
        <v>62.020119326711558</v>
      </c>
      <c r="M4307">
        <f t="shared" si="804"/>
        <v>-169.65948007708676</v>
      </c>
      <c r="N4307">
        <f t="shared" si="805"/>
        <v>9.2741023536291323</v>
      </c>
    </row>
    <row r="4308" spans="2:14" x14ac:dyDescent="0.25">
      <c r="B4308">
        <f t="shared" si="801"/>
        <v>4.2899999999997673</v>
      </c>
      <c r="C4308">
        <f t="shared" si="806"/>
        <v>5.6673533007763348</v>
      </c>
      <c r="D4308">
        <f t="shared" si="802"/>
        <v>0</v>
      </c>
      <c r="E4308">
        <f t="shared" si="807"/>
        <v>62.078908007531545</v>
      </c>
      <c r="F4308">
        <f t="shared" ref="F4308:F4371" si="809">D4308*E4308*$B$3</f>
        <v>0</v>
      </c>
      <c r="G4308">
        <f t="shared" si="808"/>
        <v>0</v>
      </c>
      <c r="H4308">
        <f t="shared" si="803"/>
        <v>0</v>
      </c>
      <c r="I4308">
        <f t="shared" ref="I4308:I4371" si="810">G4308+H4308</f>
        <v>0</v>
      </c>
      <c r="J4308" t="str">
        <f t="shared" ref="J4308:J4371" si="811">IF(C4308&lt;$B$5,E4308,"")</f>
        <v/>
      </c>
      <c r="L4308">
        <f t="shared" ref="L4308:L4371" si="812">$L$15/(B4308+$L$16)</f>
        <v>62.011658191742015</v>
      </c>
      <c r="M4308">
        <f t="shared" si="804"/>
        <v>-169.61312856878408</v>
      </c>
      <c r="N4308">
        <f t="shared" si="805"/>
        <v>9.2703016889572609</v>
      </c>
    </row>
    <row r="4309" spans="2:14" x14ac:dyDescent="0.25">
      <c r="B4309">
        <f t="shared" ref="B4309:B4372" si="813">B4308+$B$8</f>
        <v>4.2909999999997677</v>
      </c>
      <c r="C4309">
        <f t="shared" si="806"/>
        <v>5.6682844843964482</v>
      </c>
      <c r="D4309">
        <f t="shared" ref="D4309:D4372" si="814">IF(C4309&lt;$B$5,$B$6*SIN(PI()*C4309/$B$5)+$B$7*SIN(2*PI()*C4309/$B$5),0)</f>
        <v>0</v>
      </c>
      <c r="E4309">
        <f t="shared" si="807"/>
        <v>62.070429667728845</v>
      </c>
      <c r="F4309">
        <f t="shared" si="809"/>
        <v>0</v>
      </c>
      <c r="G4309">
        <f t="shared" si="808"/>
        <v>0</v>
      </c>
      <c r="H4309">
        <f t="shared" ref="H4309:H4372" si="815">IF(C4309&lt;$B$5,$B$1*E4309*(E4309-E4308)/$B$8,0)</f>
        <v>0</v>
      </c>
      <c r="I4309">
        <f t="shared" si="810"/>
        <v>0</v>
      </c>
      <c r="J4309" t="str">
        <f t="shared" si="811"/>
        <v/>
      </c>
      <c r="L4309">
        <f t="shared" si="812"/>
        <v>62.003199365089202</v>
      </c>
      <c r="M4309">
        <f t="shared" ref="M4309:M4372" si="816">$M$14*(E4309-E4308)</f>
        <v>-169.56679605399927</v>
      </c>
      <c r="N4309">
        <f t="shared" si="805"/>
        <v>9.2665029569616308</v>
      </c>
    </row>
    <row r="4310" spans="2:14" x14ac:dyDescent="0.25">
      <c r="B4310">
        <f t="shared" si="813"/>
        <v>4.291999999999768</v>
      </c>
      <c r="C4310">
        <f t="shared" si="806"/>
        <v>5.6692155408414644</v>
      </c>
      <c r="D4310">
        <f t="shared" si="814"/>
        <v>0</v>
      </c>
      <c r="E4310">
        <f t="shared" si="807"/>
        <v>62.061953643602742</v>
      </c>
      <c r="F4310">
        <f t="shared" si="809"/>
        <v>0</v>
      </c>
      <c r="G4310">
        <f t="shared" si="808"/>
        <v>0</v>
      </c>
      <c r="H4310">
        <f t="shared" si="815"/>
        <v>0</v>
      </c>
      <c r="I4310">
        <f t="shared" si="810"/>
        <v>0</v>
      </c>
      <c r="J4310" t="str">
        <f t="shared" si="811"/>
        <v/>
      </c>
      <c r="L4310">
        <f t="shared" si="812"/>
        <v>61.994742845808638</v>
      </c>
      <c r="M4310">
        <f t="shared" si="816"/>
        <v>-169.52048252207419</v>
      </c>
      <c r="N4310">
        <f t="shared" ref="N4310:N4373" si="817">$N$14*$M$14*(E4310+E4308-2*E4309)</f>
        <v>9.2627063850159175</v>
      </c>
    </row>
    <row r="4311" spans="2:14" x14ac:dyDescent="0.25">
      <c r="B4311">
        <f t="shared" si="813"/>
        <v>4.2929999999997683</v>
      </c>
      <c r="C4311">
        <f t="shared" si="806"/>
        <v>5.6701464701461184</v>
      </c>
      <c r="D4311">
        <f t="shared" si="814"/>
        <v>0</v>
      </c>
      <c r="E4311">
        <f t="shared" si="807"/>
        <v>62.05347993420461</v>
      </c>
      <c r="F4311">
        <f t="shared" si="809"/>
        <v>0</v>
      </c>
      <c r="G4311">
        <f t="shared" si="808"/>
        <v>0</v>
      </c>
      <c r="H4311">
        <f t="shared" si="815"/>
        <v>0</v>
      </c>
      <c r="I4311">
        <f t="shared" si="810"/>
        <v>0</v>
      </c>
      <c r="J4311" t="str">
        <f t="shared" si="811"/>
        <v/>
      </c>
      <c r="L4311">
        <f t="shared" si="812"/>
        <v>61.986288632956352</v>
      </c>
      <c r="M4311">
        <f t="shared" si="816"/>
        <v>-169.47418796263491</v>
      </c>
      <c r="N4311">
        <f t="shared" si="817"/>
        <v>9.258911916276702</v>
      </c>
    </row>
    <row r="4312" spans="2:14" x14ac:dyDescent="0.25">
      <c r="B4312">
        <f t="shared" si="813"/>
        <v>4.2939999999997687</v>
      </c>
      <c r="C4312">
        <f t="shared" si="806"/>
        <v>5.6710772723451317</v>
      </c>
      <c r="D4312">
        <f t="shared" si="814"/>
        <v>0</v>
      </c>
      <c r="E4312">
        <f t="shared" si="807"/>
        <v>62.04500853858633</v>
      </c>
      <c r="F4312">
        <f t="shared" si="809"/>
        <v>0</v>
      </c>
      <c r="G4312">
        <f t="shared" si="808"/>
        <v>0</v>
      </c>
      <c r="H4312">
        <f t="shared" si="815"/>
        <v>0</v>
      </c>
      <c r="I4312">
        <f t="shared" si="810"/>
        <v>0</v>
      </c>
      <c r="J4312" t="str">
        <f t="shared" si="811"/>
        <v/>
      </c>
      <c r="L4312">
        <f t="shared" si="812"/>
        <v>61.977836725588887</v>
      </c>
      <c r="M4312">
        <f t="shared" si="816"/>
        <v>-169.42791236559174</v>
      </c>
      <c r="N4312">
        <f t="shared" si="817"/>
        <v>9.2551194370571466</v>
      </c>
    </row>
    <row r="4313" spans="2:14" x14ac:dyDescent="0.25">
      <c r="B4313">
        <f t="shared" si="813"/>
        <v>4.294999999999769</v>
      </c>
      <c r="C4313">
        <f t="shared" si="806"/>
        <v>5.6720079474732108</v>
      </c>
      <c r="D4313">
        <f t="shared" si="814"/>
        <v>0</v>
      </c>
      <c r="E4313">
        <f t="shared" si="807"/>
        <v>62.036539455800316</v>
      </c>
      <c r="F4313">
        <f t="shared" si="809"/>
        <v>0</v>
      </c>
      <c r="G4313">
        <f t="shared" si="808"/>
        <v>0</v>
      </c>
      <c r="H4313">
        <f t="shared" si="815"/>
        <v>0</v>
      </c>
      <c r="I4313">
        <f t="shared" si="810"/>
        <v>0</v>
      </c>
      <c r="J4313" t="str">
        <f t="shared" si="811"/>
        <v/>
      </c>
      <c r="L4313">
        <f t="shared" si="812"/>
        <v>61.969387122763308</v>
      </c>
      <c r="M4313">
        <f t="shared" si="816"/>
        <v>-169.38165572028652</v>
      </c>
      <c r="N4313">
        <f t="shared" si="817"/>
        <v>9.251329061044089</v>
      </c>
    </row>
    <row r="4314" spans="2:14" x14ac:dyDescent="0.25">
      <c r="B4314">
        <f t="shared" si="813"/>
        <v>4.2959999999997693</v>
      </c>
      <c r="C4314">
        <f t="shared" si="806"/>
        <v>5.6729384955650479</v>
      </c>
      <c r="D4314">
        <f t="shared" si="814"/>
        <v>0</v>
      </c>
      <c r="E4314">
        <f t="shared" si="807"/>
        <v>62.028072684899485</v>
      </c>
      <c r="F4314">
        <f t="shared" si="809"/>
        <v>0</v>
      </c>
      <c r="G4314">
        <f t="shared" si="808"/>
        <v>0</v>
      </c>
      <c r="H4314">
        <f t="shared" si="815"/>
        <v>0</v>
      </c>
      <c r="I4314">
        <f t="shared" si="810"/>
        <v>0</v>
      </c>
      <c r="J4314" t="str">
        <f t="shared" si="811"/>
        <v/>
      </c>
      <c r="L4314">
        <f t="shared" si="812"/>
        <v>61.960939823537196</v>
      </c>
      <c r="M4314">
        <f t="shared" si="816"/>
        <v>-169.33541801662955</v>
      </c>
      <c r="N4314">
        <f t="shared" si="817"/>
        <v>9.2475407313941105</v>
      </c>
    </row>
    <row r="4315" spans="2:14" x14ac:dyDescent="0.25">
      <c r="B4315">
        <f t="shared" si="813"/>
        <v>4.2969999999997697</v>
      </c>
      <c r="C4315">
        <f t="shared" si="806"/>
        <v>5.6738689166553211</v>
      </c>
      <c r="D4315">
        <f t="shared" si="814"/>
        <v>0</v>
      </c>
      <c r="E4315">
        <f t="shared" si="807"/>
        <v>62.019608224937279</v>
      </c>
      <c r="F4315">
        <f t="shared" si="809"/>
        <v>0</v>
      </c>
      <c r="G4315">
        <f t="shared" si="808"/>
        <v>0</v>
      </c>
      <c r="H4315">
        <f t="shared" si="815"/>
        <v>0</v>
      </c>
      <c r="I4315">
        <f t="shared" si="810"/>
        <v>0</v>
      </c>
      <c r="J4315" t="str">
        <f t="shared" si="811"/>
        <v/>
      </c>
      <c r="L4315">
        <f t="shared" si="812"/>
        <v>61.952494826968632</v>
      </c>
      <c r="M4315">
        <f t="shared" si="816"/>
        <v>-169.28919924410479</v>
      </c>
      <c r="N4315">
        <f t="shared" si="817"/>
        <v>9.2437545049506298</v>
      </c>
    </row>
    <row r="4316" spans="2:14" x14ac:dyDescent="0.25">
      <c r="B4316">
        <f t="shared" si="813"/>
        <v>4.29799999999977</v>
      </c>
      <c r="C4316">
        <f t="shared" si="806"/>
        <v>5.6747992107786951</v>
      </c>
      <c r="D4316">
        <f t="shared" si="814"/>
        <v>0</v>
      </c>
      <c r="E4316">
        <f t="shared" si="807"/>
        <v>62.011146074967655</v>
      </c>
      <c r="F4316">
        <f t="shared" si="809"/>
        <v>0</v>
      </c>
      <c r="G4316">
        <f t="shared" si="808"/>
        <v>0</v>
      </c>
      <c r="H4316">
        <f t="shared" si="815"/>
        <v>0</v>
      </c>
      <c r="I4316">
        <f t="shared" si="810"/>
        <v>0</v>
      </c>
      <c r="J4316" t="str">
        <f t="shared" si="811"/>
        <v/>
      </c>
      <c r="L4316">
        <f t="shared" si="812"/>
        <v>61.944052132116219</v>
      </c>
      <c r="M4316">
        <f t="shared" si="816"/>
        <v>-169.24299939248044</v>
      </c>
      <c r="N4316">
        <f t="shared" si="817"/>
        <v>9.2399703248702281</v>
      </c>
    </row>
    <row r="4317" spans="2:14" x14ac:dyDescent="0.25">
      <c r="B4317">
        <f t="shared" si="813"/>
        <v>4.2989999999997703</v>
      </c>
      <c r="C4317">
        <f t="shared" si="806"/>
        <v>5.6757293779698195</v>
      </c>
      <c r="D4317">
        <f t="shared" si="814"/>
        <v>0</v>
      </c>
      <c r="E4317">
        <f t="shared" si="807"/>
        <v>62.002686234045086</v>
      </c>
      <c r="F4317">
        <f t="shared" si="809"/>
        <v>0</v>
      </c>
      <c r="G4317">
        <f t="shared" si="808"/>
        <v>0</v>
      </c>
      <c r="H4317">
        <f t="shared" si="815"/>
        <v>0</v>
      </c>
      <c r="I4317">
        <f t="shared" si="810"/>
        <v>0</v>
      </c>
      <c r="J4317" t="str">
        <f t="shared" si="811"/>
        <v/>
      </c>
      <c r="L4317">
        <f t="shared" si="812"/>
        <v>61.935611738039078</v>
      </c>
      <c r="M4317">
        <f t="shared" si="816"/>
        <v>-169.19681845138257</v>
      </c>
      <c r="N4317">
        <f t="shared" si="817"/>
        <v>9.2361882479963242</v>
      </c>
    </row>
    <row r="4318" spans="2:14" x14ac:dyDescent="0.25">
      <c r="B4318">
        <f t="shared" si="813"/>
        <v>4.2999999999997707</v>
      </c>
      <c r="C4318">
        <f t="shared" si="806"/>
        <v>5.6766594182633305</v>
      </c>
      <c r="D4318">
        <f t="shared" si="814"/>
        <v>0</v>
      </c>
      <c r="E4318">
        <f t="shared" si="807"/>
        <v>61.994228701224564</v>
      </c>
      <c r="F4318">
        <f t="shared" si="809"/>
        <v>0</v>
      </c>
      <c r="G4318">
        <f t="shared" si="808"/>
        <v>0</v>
      </c>
      <c r="H4318">
        <f t="shared" si="815"/>
        <v>0</v>
      </c>
      <c r="I4318">
        <f t="shared" si="810"/>
        <v>0</v>
      </c>
      <c r="J4318" t="str">
        <f t="shared" si="811"/>
        <v/>
      </c>
      <c r="L4318">
        <f t="shared" si="812"/>
        <v>61.927173643796834</v>
      </c>
      <c r="M4318">
        <f t="shared" si="816"/>
        <v>-169.15065641043725</v>
      </c>
      <c r="N4318">
        <f t="shared" si="817"/>
        <v>9.2324081606420805</v>
      </c>
    </row>
    <row r="4319" spans="2:14" x14ac:dyDescent="0.25">
      <c r="B4319">
        <f t="shared" si="813"/>
        <v>4.300999999999771</v>
      </c>
      <c r="C4319">
        <f t="shared" si="806"/>
        <v>5.6775893316938486</v>
      </c>
      <c r="D4319">
        <f t="shared" si="814"/>
        <v>0</v>
      </c>
      <c r="E4319">
        <f t="shared" si="807"/>
        <v>61.985773475561594</v>
      </c>
      <c r="F4319">
        <f t="shared" si="809"/>
        <v>0</v>
      </c>
      <c r="G4319">
        <f t="shared" si="808"/>
        <v>0</v>
      </c>
      <c r="H4319">
        <f t="shared" si="815"/>
        <v>0</v>
      </c>
      <c r="I4319">
        <f t="shared" si="810"/>
        <v>0</v>
      </c>
      <c r="J4319" t="str">
        <f t="shared" si="811"/>
        <v/>
      </c>
      <c r="L4319">
        <f t="shared" si="812"/>
        <v>61.918737848449631</v>
      </c>
      <c r="M4319">
        <f t="shared" si="816"/>
        <v>-169.10451325941267</v>
      </c>
      <c r="N4319">
        <f t="shared" si="817"/>
        <v>9.2286301764943346</v>
      </c>
    </row>
    <row r="4320" spans="2:14" x14ac:dyDescent="0.25">
      <c r="B4320">
        <f t="shared" si="813"/>
        <v>4.3019999999997713</v>
      </c>
      <c r="C4320">
        <f t="shared" si="806"/>
        <v>5.6785191182959824</v>
      </c>
      <c r="D4320">
        <f t="shared" si="814"/>
        <v>0</v>
      </c>
      <c r="E4320">
        <f t="shared" si="807"/>
        <v>61.977320556112197</v>
      </c>
      <c r="F4320">
        <f t="shared" si="809"/>
        <v>0</v>
      </c>
      <c r="G4320">
        <f t="shared" si="808"/>
        <v>0</v>
      </c>
      <c r="H4320">
        <f t="shared" si="815"/>
        <v>0</v>
      </c>
      <c r="I4320">
        <f t="shared" si="810"/>
        <v>0</v>
      </c>
      <c r="J4320" t="str">
        <f t="shared" si="811"/>
        <v/>
      </c>
      <c r="L4320">
        <f t="shared" si="812"/>
        <v>61.910304351058123</v>
      </c>
      <c r="M4320">
        <f t="shared" si="816"/>
        <v>-169.0583889879349</v>
      </c>
      <c r="N4320">
        <f t="shared" si="817"/>
        <v>9.2248542955530866</v>
      </c>
    </row>
    <row r="4321" spans="2:14" x14ac:dyDescent="0.25">
      <c r="B4321">
        <f t="shared" si="813"/>
        <v>4.3029999999997717</v>
      </c>
      <c r="C4321">
        <f t="shared" si="806"/>
        <v>5.6794487781043239</v>
      </c>
      <c r="D4321">
        <f t="shared" si="814"/>
        <v>0</v>
      </c>
      <c r="E4321">
        <f t="shared" si="807"/>
        <v>61.968869941932901</v>
      </c>
      <c r="F4321">
        <f t="shared" si="809"/>
        <v>0</v>
      </c>
      <c r="G4321">
        <f t="shared" si="808"/>
        <v>0</v>
      </c>
      <c r="H4321">
        <f t="shared" si="815"/>
        <v>0</v>
      </c>
      <c r="I4321">
        <f t="shared" si="810"/>
        <v>0</v>
      </c>
      <c r="J4321" t="str">
        <f t="shared" si="811"/>
        <v/>
      </c>
      <c r="L4321">
        <f t="shared" si="812"/>
        <v>61.901873150683464</v>
      </c>
      <c r="M4321">
        <f t="shared" si="816"/>
        <v>-169.01228358591425</v>
      </c>
      <c r="N4321">
        <f t="shared" si="817"/>
        <v>9.2210804041314987</v>
      </c>
    </row>
    <row r="4322" spans="2:14" x14ac:dyDescent="0.25">
      <c r="B4322">
        <f t="shared" si="813"/>
        <v>4.303999999999772</v>
      </c>
      <c r="C4322">
        <f t="shared" si="806"/>
        <v>5.6803783111534525</v>
      </c>
      <c r="D4322">
        <f t="shared" si="814"/>
        <v>0</v>
      </c>
      <c r="E4322">
        <f t="shared" si="807"/>
        <v>61.960421632080767</v>
      </c>
      <c r="F4322">
        <f t="shared" si="809"/>
        <v>0</v>
      </c>
      <c r="G4322">
        <f t="shared" si="808"/>
        <v>0</v>
      </c>
      <c r="H4322">
        <f t="shared" si="815"/>
        <v>0</v>
      </c>
      <c r="I4322">
        <f t="shared" si="810"/>
        <v>0</v>
      </c>
      <c r="J4322" t="str">
        <f t="shared" si="811"/>
        <v/>
      </c>
      <c r="L4322">
        <f t="shared" si="812"/>
        <v>61.893444246387347</v>
      </c>
      <c r="M4322">
        <f t="shared" si="816"/>
        <v>-168.96619704269256</v>
      </c>
      <c r="N4322">
        <f t="shared" si="817"/>
        <v>9.2173086727598275</v>
      </c>
    </row>
    <row r="4323" spans="2:14" x14ac:dyDescent="0.25">
      <c r="B4323">
        <f t="shared" si="813"/>
        <v>4.3049999999997723</v>
      </c>
      <c r="C4323">
        <f t="shared" si="806"/>
        <v>5.6813077174779334</v>
      </c>
      <c r="D4323">
        <f t="shared" si="814"/>
        <v>0</v>
      </c>
      <c r="E4323">
        <f t="shared" si="807"/>
        <v>61.95197562561335</v>
      </c>
      <c r="F4323">
        <f t="shared" si="809"/>
        <v>0</v>
      </c>
      <c r="G4323">
        <f t="shared" si="808"/>
        <v>0</v>
      </c>
      <c r="H4323">
        <f t="shared" si="815"/>
        <v>0</v>
      </c>
      <c r="I4323">
        <f t="shared" si="810"/>
        <v>0</v>
      </c>
      <c r="J4323" t="str">
        <f t="shared" si="811"/>
        <v/>
      </c>
      <c r="L4323">
        <f t="shared" si="812"/>
        <v>61.885017637231947</v>
      </c>
      <c r="M4323">
        <f t="shared" si="816"/>
        <v>-168.92012934832223</v>
      </c>
      <c r="N4323">
        <f t="shared" si="817"/>
        <v>9.2135388740643975</v>
      </c>
    </row>
    <row r="4324" spans="2:14" x14ac:dyDescent="0.25">
      <c r="B4324">
        <f t="shared" si="813"/>
        <v>4.3059999999997727</v>
      </c>
      <c r="C4324">
        <f t="shared" si="806"/>
        <v>5.6822369971123177</v>
      </c>
      <c r="D4324">
        <f t="shared" si="814"/>
        <v>0</v>
      </c>
      <c r="E4324">
        <f t="shared" si="807"/>
        <v>61.943531921588736</v>
      </c>
      <c r="F4324">
        <f t="shared" si="809"/>
        <v>0</v>
      </c>
      <c r="G4324">
        <f t="shared" si="808"/>
        <v>0</v>
      </c>
      <c r="H4324">
        <f t="shared" si="815"/>
        <v>0</v>
      </c>
      <c r="I4324">
        <f t="shared" si="810"/>
        <v>0</v>
      </c>
      <c r="J4324" t="str">
        <f t="shared" si="811"/>
        <v/>
      </c>
      <c r="L4324">
        <f t="shared" si="812"/>
        <v>61.876593322279966</v>
      </c>
      <c r="M4324">
        <f t="shared" si="816"/>
        <v>-168.87408049228725</v>
      </c>
      <c r="N4324">
        <f t="shared" si="817"/>
        <v>9.2097712354188843</v>
      </c>
    </row>
    <row r="4325" spans="2:14" x14ac:dyDescent="0.25">
      <c r="B4325">
        <f t="shared" si="813"/>
        <v>4.306999999999773</v>
      </c>
      <c r="C4325">
        <f t="shared" si="806"/>
        <v>5.6831661500911412</v>
      </c>
      <c r="D4325">
        <f t="shared" si="814"/>
        <v>0</v>
      </c>
      <c r="E4325">
        <f t="shared" si="807"/>
        <v>61.935090519065511</v>
      </c>
      <c r="F4325">
        <f t="shared" si="809"/>
        <v>0</v>
      </c>
      <c r="G4325">
        <f t="shared" si="808"/>
        <v>0</v>
      </c>
      <c r="H4325">
        <f t="shared" si="815"/>
        <v>0</v>
      </c>
      <c r="I4325">
        <f t="shared" si="810"/>
        <v>0</v>
      </c>
      <c r="J4325" t="str">
        <f t="shared" si="811"/>
        <v/>
      </c>
      <c r="L4325">
        <f t="shared" si="812"/>
        <v>61.868171300594611</v>
      </c>
      <c r="M4325">
        <f t="shared" si="816"/>
        <v>-168.82805046449789</v>
      </c>
      <c r="N4325">
        <f t="shared" si="817"/>
        <v>9.2060055862930312</v>
      </c>
    </row>
    <row r="4326" spans="2:14" x14ac:dyDescent="0.25">
      <c r="B4326">
        <f t="shared" si="813"/>
        <v>4.3079999999997733</v>
      </c>
      <c r="C4326">
        <f t="shared" si="806"/>
        <v>5.6840951764489276</v>
      </c>
      <c r="D4326">
        <f t="shared" si="814"/>
        <v>0</v>
      </c>
      <c r="E4326">
        <f t="shared" si="807"/>
        <v>61.926651417102782</v>
      </c>
      <c r="F4326">
        <f t="shared" si="809"/>
        <v>0</v>
      </c>
      <c r="G4326">
        <f t="shared" si="808"/>
        <v>0</v>
      </c>
      <c r="H4326">
        <f t="shared" si="815"/>
        <v>0</v>
      </c>
      <c r="I4326">
        <f t="shared" si="810"/>
        <v>0</v>
      </c>
      <c r="J4326" t="str">
        <f t="shared" si="811"/>
        <v/>
      </c>
      <c r="L4326">
        <f t="shared" si="812"/>
        <v>61.859751571239599</v>
      </c>
      <c r="M4326">
        <f t="shared" si="816"/>
        <v>-168.78203925458024</v>
      </c>
      <c r="N4326">
        <f t="shared" si="817"/>
        <v>9.2022419835302571</v>
      </c>
    </row>
    <row r="4327" spans="2:14" x14ac:dyDescent="0.25">
      <c r="B4327">
        <f t="shared" si="813"/>
        <v>4.3089999999997737</v>
      </c>
      <c r="C4327">
        <f t="shared" si="806"/>
        <v>5.6850240762201842</v>
      </c>
      <c r="D4327">
        <f t="shared" si="814"/>
        <v>0</v>
      </c>
      <c r="E4327">
        <f t="shared" si="807"/>
        <v>61.918214614760167</v>
      </c>
      <c r="F4327">
        <f t="shared" si="809"/>
        <v>0</v>
      </c>
      <c r="G4327">
        <f t="shared" si="808"/>
        <v>0</v>
      </c>
      <c r="H4327">
        <f t="shared" si="815"/>
        <v>0</v>
      </c>
      <c r="I4327">
        <f t="shared" si="810"/>
        <v>0</v>
      </c>
      <c r="J4327" t="str">
        <f t="shared" si="811"/>
        <v/>
      </c>
      <c r="L4327">
        <f t="shared" si="812"/>
        <v>61.85133413327916</v>
      </c>
      <c r="M4327">
        <f t="shared" si="816"/>
        <v>-168.73604685230248</v>
      </c>
      <c r="N4327">
        <f t="shared" si="817"/>
        <v>9.198480427130562</v>
      </c>
    </row>
    <row r="4328" spans="2:14" x14ac:dyDescent="0.25">
      <c r="B4328">
        <f t="shared" si="813"/>
        <v>4.309999999999774</v>
      </c>
      <c r="C4328">
        <f t="shared" si="806"/>
        <v>5.6859528494394054</v>
      </c>
      <c r="D4328">
        <f t="shared" si="814"/>
        <v>0</v>
      </c>
      <c r="E4328">
        <f t="shared" si="807"/>
        <v>61.909780111097795</v>
      </c>
      <c r="F4328">
        <f t="shared" si="809"/>
        <v>0</v>
      </c>
      <c r="G4328">
        <f t="shared" si="808"/>
        <v>0</v>
      </c>
      <c r="H4328">
        <f t="shared" si="815"/>
        <v>0</v>
      </c>
      <c r="I4328">
        <f t="shared" si="810"/>
        <v>0</v>
      </c>
      <c r="J4328" t="str">
        <f t="shared" si="811"/>
        <v/>
      </c>
      <c r="L4328">
        <f t="shared" si="812"/>
        <v>61.842918985778034</v>
      </c>
      <c r="M4328">
        <f t="shared" si="816"/>
        <v>-168.69007324743279</v>
      </c>
      <c r="N4328">
        <f t="shared" si="817"/>
        <v>9.1947209739373648</v>
      </c>
    </row>
    <row r="4329" spans="2:14" x14ac:dyDescent="0.25">
      <c r="B4329">
        <f t="shared" si="813"/>
        <v>4.3109999999997743</v>
      </c>
      <c r="C4329">
        <f t="shared" si="806"/>
        <v>5.6868814961410719</v>
      </c>
      <c r="D4329">
        <f t="shared" si="814"/>
        <v>0</v>
      </c>
      <c r="E4329">
        <f t="shared" si="807"/>
        <v>61.901347905176308</v>
      </c>
      <c r="F4329">
        <f t="shared" si="809"/>
        <v>0</v>
      </c>
      <c r="G4329">
        <f t="shared" si="808"/>
        <v>0</v>
      </c>
      <c r="H4329">
        <f t="shared" si="815"/>
        <v>0</v>
      </c>
      <c r="I4329">
        <f t="shared" si="810"/>
        <v>0</v>
      </c>
      <c r="J4329" t="str">
        <f t="shared" si="811"/>
        <v/>
      </c>
      <c r="L4329">
        <f t="shared" si="812"/>
        <v>61.834506127801454</v>
      </c>
      <c r="M4329">
        <f t="shared" si="816"/>
        <v>-168.64411842973936</v>
      </c>
      <c r="N4329">
        <f t="shared" si="817"/>
        <v>9.1909635671072465</v>
      </c>
    </row>
    <row r="4330" spans="2:14" x14ac:dyDescent="0.25">
      <c r="B4330">
        <f t="shared" si="813"/>
        <v>4.3119999999997747</v>
      </c>
      <c r="C4330">
        <f t="shared" si="806"/>
        <v>5.6878100163596494</v>
      </c>
      <c r="D4330">
        <f t="shared" si="814"/>
        <v>0</v>
      </c>
      <c r="E4330">
        <f t="shared" si="807"/>
        <v>61.892917996056859</v>
      </c>
      <c r="F4330">
        <f t="shared" si="809"/>
        <v>0</v>
      </c>
      <c r="G4330">
        <f t="shared" si="808"/>
        <v>0</v>
      </c>
      <c r="H4330">
        <f t="shared" si="815"/>
        <v>0</v>
      </c>
      <c r="I4330">
        <f t="shared" si="810"/>
        <v>0</v>
      </c>
      <c r="J4330" t="str">
        <f t="shared" si="811"/>
        <v/>
      </c>
      <c r="L4330">
        <f t="shared" si="812"/>
        <v>61.82609555841519</v>
      </c>
      <c r="M4330">
        <f t="shared" si="816"/>
        <v>-168.59818238899038</v>
      </c>
      <c r="N4330">
        <f t="shared" si="817"/>
        <v>9.1872081497967883</v>
      </c>
    </row>
    <row r="4331" spans="2:14" x14ac:dyDescent="0.25">
      <c r="B4331">
        <f t="shared" si="813"/>
        <v>4.312999999999775</v>
      </c>
      <c r="C4331">
        <f t="shared" si="806"/>
        <v>5.6887384101295906</v>
      </c>
      <c r="D4331">
        <f t="shared" si="814"/>
        <v>0</v>
      </c>
      <c r="E4331">
        <f t="shared" si="807"/>
        <v>61.884490382801111</v>
      </c>
      <c r="F4331">
        <f t="shared" si="809"/>
        <v>0</v>
      </c>
      <c r="G4331">
        <f t="shared" si="808"/>
        <v>0</v>
      </c>
      <c r="H4331">
        <f t="shared" si="815"/>
        <v>0</v>
      </c>
      <c r="I4331">
        <f t="shared" si="810"/>
        <v>0</v>
      </c>
      <c r="J4331" t="str">
        <f t="shared" si="811"/>
        <v/>
      </c>
      <c r="L4331">
        <f t="shared" si="812"/>
        <v>61.817687276685497</v>
      </c>
      <c r="M4331">
        <f t="shared" si="816"/>
        <v>-168.55226511495403</v>
      </c>
      <c r="N4331">
        <f t="shared" si="817"/>
        <v>9.1834547788494092</v>
      </c>
    </row>
    <row r="4332" spans="2:14" x14ac:dyDescent="0.25">
      <c r="B4332">
        <f t="shared" si="813"/>
        <v>4.3139999999997753</v>
      </c>
      <c r="C4332">
        <f t="shared" si="806"/>
        <v>5.6896666774853326</v>
      </c>
      <c r="D4332">
        <f t="shared" si="814"/>
        <v>0</v>
      </c>
      <c r="E4332">
        <f t="shared" si="807"/>
        <v>61.876065064471248</v>
      </c>
      <c r="F4332">
        <f t="shared" si="809"/>
        <v>0</v>
      </c>
      <c r="G4332">
        <f t="shared" si="808"/>
        <v>0</v>
      </c>
      <c r="H4332">
        <f t="shared" si="815"/>
        <v>0</v>
      </c>
      <c r="I4332">
        <f t="shared" si="810"/>
        <v>0</v>
      </c>
      <c r="J4332" t="str">
        <f t="shared" si="811"/>
        <v/>
      </c>
      <c r="L4332">
        <f t="shared" si="812"/>
        <v>61.809281281679148</v>
      </c>
      <c r="M4332">
        <f t="shared" si="816"/>
        <v>-168.50636659725637</v>
      </c>
      <c r="N4332">
        <f t="shared" si="817"/>
        <v>9.1797035679519468</v>
      </c>
    </row>
    <row r="4333" spans="2:14" x14ac:dyDescent="0.25">
      <c r="B4333">
        <f t="shared" si="813"/>
        <v>4.3149999999997757</v>
      </c>
      <c r="C4333">
        <f t="shared" si="806"/>
        <v>5.6905948184612996</v>
      </c>
      <c r="D4333">
        <f t="shared" si="814"/>
        <v>0</v>
      </c>
      <c r="E4333">
        <f t="shared" si="807"/>
        <v>61.867642040129951</v>
      </c>
      <c r="F4333">
        <f t="shared" si="809"/>
        <v>0</v>
      </c>
      <c r="G4333">
        <f t="shared" si="808"/>
        <v>0</v>
      </c>
      <c r="H4333">
        <f t="shared" si="815"/>
        <v>0</v>
      </c>
      <c r="I4333">
        <f t="shared" si="810"/>
        <v>0</v>
      </c>
      <c r="J4333" t="str">
        <f t="shared" si="811"/>
        <v/>
      </c>
      <c r="L4333">
        <f t="shared" si="812"/>
        <v>61.800877572463413</v>
      </c>
      <c r="M4333">
        <f t="shared" si="816"/>
        <v>-168.46048682594983</v>
      </c>
      <c r="N4333">
        <f t="shared" si="817"/>
        <v>9.1759542328873067</v>
      </c>
    </row>
    <row r="4334" spans="2:14" x14ac:dyDescent="0.25">
      <c r="B4334">
        <f t="shared" si="813"/>
        <v>4.315999999999776</v>
      </c>
      <c r="C4334">
        <f t="shared" si="806"/>
        <v>5.6915228330919012</v>
      </c>
      <c r="D4334">
        <f t="shared" si="814"/>
        <v>0</v>
      </c>
      <c r="E4334">
        <f t="shared" si="807"/>
        <v>61.859221308840418</v>
      </c>
      <c r="F4334">
        <f t="shared" si="809"/>
        <v>0</v>
      </c>
      <c r="G4334">
        <f t="shared" si="808"/>
        <v>0</v>
      </c>
      <c r="H4334">
        <f t="shared" si="815"/>
        <v>0</v>
      </c>
      <c r="I4334">
        <f t="shared" si="810"/>
        <v>0</v>
      </c>
      <c r="J4334" t="str">
        <f t="shared" si="811"/>
        <v/>
      </c>
      <c r="L4334">
        <f t="shared" si="812"/>
        <v>61.79247614810609</v>
      </c>
      <c r="M4334">
        <f t="shared" si="816"/>
        <v>-168.41462579066047</v>
      </c>
      <c r="N4334">
        <f t="shared" si="817"/>
        <v>9.1722070578725834</v>
      </c>
    </row>
    <row r="4335" spans="2:14" x14ac:dyDescent="0.25">
      <c r="B4335">
        <f t="shared" si="813"/>
        <v>4.3169999999997763</v>
      </c>
      <c r="C4335">
        <f t="shared" si="806"/>
        <v>5.6924507214115341</v>
      </c>
      <c r="D4335">
        <f t="shared" si="814"/>
        <v>0</v>
      </c>
      <c r="E4335">
        <f t="shared" si="807"/>
        <v>61.85080286966636</v>
      </c>
      <c r="F4335">
        <f t="shared" si="809"/>
        <v>0</v>
      </c>
      <c r="G4335">
        <f t="shared" si="808"/>
        <v>0</v>
      </c>
      <c r="H4335">
        <f t="shared" si="815"/>
        <v>0</v>
      </c>
      <c r="I4335">
        <f t="shared" si="810"/>
        <v>0</v>
      </c>
      <c r="J4335" t="str">
        <f t="shared" si="811"/>
        <v/>
      </c>
      <c r="L4335">
        <f t="shared" si="812"/>
        <v>61.784077007675464</v>
      </c>
      <c r="M4335">
        <f t="shared" si="816"/>
        <v>-168.36878348115647</v>
      </c>
      <c r="N4335">
        <f t="shared" si="817"/>
        <v>9.1684619292209391</v>
      </c>
    </row>
    <row r="4336" spans="2:14" x14ac:dyDescent="0.25">
      <c r="B4336">
        <f t="shared" si="813"/>
        <v>4.3179999999997767</v>
      </c>
      <c r="C4336">
        <f t="shared" si="806"/>
        <v>5.6933784834545786</v>
      </c>
      <c r="D4336">
        <f t="shared" si="814"/>
        <v>0</v>
      </c>
      <c r="E4336">
        <f t="shared" si="807"/>
        <v>61.842386721671993</v>
      </c>
      <c r="F4336">
        <f t="shared" si="809"/>
        <v>0</v>
      </c>
      <c r="G4336">
        <f t="shared" si="808"/>
        <v>0</v>
      </c>
      <c r="H4336">
        <f t="shared" si="815"/>
        <v>0</v>
      </c>
      <c r="I4336">
        <f t="shared" si="810"/>
        <v>0</v>
      </c>
      <c r="J4336" t="str">
        <f t="shared" si="811"/>
        <v/>
      </c>
      <c r="L4336">
        <f t="shared" si="812"/>
        <v>61.775680150240333</v>
      </c>
      <c r="M4336">
        <f t="shared" si="816"/>
        <v>-168.32295988734813</v>
      </c>
      <c r="N4336">
        <f t="shared" si="817"/>
        <v>9.164718733245536</v>
      </c>
    </row>
    <row r="4337" spans="2:14" x14ac:dyDescent="0.25">
      <c r="B4337">
        <f t="shared" si="813"/>
        <v>4.318999999999777</v>
      </c>
      <c r="C4337">
        <f t="shared" si="806"/>
        <v>5.6943061192554039</v>
      </c>
      <c r="D4337">
        <f t="shared" si="814"/>
        <v>0</v>
      </c>
      <c r="E4337">
        <f t="shared" si="807"/>
        <v>61.833972863922043</v>
      </c>
      <c r="F4337">
        <f t="shared" si="809"/>
        <v>0</v>
      </c>
      <c r="G4337">
        <f t="shared" si="808"/>
        <v>0</v>
      </c>
      <c r="H4337">
        <f t="shared" si="815"/>
        <v>0</v>
      </c>
      <c r="I4337">
        <f t="shared" si="810"/>
        <v>0</v>
      </c>
      <c r="J4337" t="str">
        <f t="shared" si="811"/>
        <v/>
      </c>
      <c r="L4337">
        <f t="shared" si="812"/>
        <v>61.767285574870002</v>
      </c>
      <c r="M4337">
        <f t="shared" si="816"/>
        <v>-168.27715499900364</v>
      </c>
      <c r="N4337">
        <f t="shared" si="817"/>
        <v>9.1609776404766308</v>
      </c>
    </row>
    <row r="4338" spans="2:14" x14ac:dyDescent="0.25">
      <c r="B4338">
        <f t="shared" si="813"/>
        <v>4.3199999999997774</v>
      </c>
      <c r="C4338">
        <f t="shared" si="806"/>
        <v>5.6952336288483627</v>
      </c>
      <c r="D4338">
        <f t="shared" si="814"/>
        <v>0</v>
      </c>
      <c r="E4338">
        <f t="shared" si="807"/>
        <v>61.825561295481741</v>
      </c>
      <c r="F4338">
        <f t="shared" si="809"/>
        <v>0</v>
      </c>
      <c r="G4338">
        <f t="shared" si="808"/>
        <v>0</v>
      </c>
      <c r="H4338">
        <f t="shared" si="815"/>
        <v>0</v>
      </c>
      <c r="I4338">
        <f t="shared" si="810"/>
        <v>0</v>
      </c>
      <c r="J4338" t="str">
        <f t="shared" si="811"/>
        <v/>
      </c>
      <c r="L4338">
        <f t="shared" si="812"/>
        <v>61.758893280634283</v>
      </c>
      <c r="M4338">
        <f t="shared" si="816"/>
        <v>-168.23136880603329</v>
      </c>
      <c r="N4338">
        <f t="shared" si="817"/>
        <v>9.1572385940708045</v>
      </c>
    </row>
    <row r="4339" spans="2:14" x14ac:dyDescent="0.25">
      <c r="B4339">
        <f t="shared" si="813"/>
        <v>4.3209999999997777</v>
      </c>
      <c r="C4339">
        <f t="shared" si="806"/>
        <v>5.6961610122677948</v>
      </c>
      <c r="D4339">
        <f t="shared" si="814"/>
        <v>0</v>
      </c>
      <c r="E4339">
        <f t="shared" si="807"/>
        <v>61.817152015416838</v>
      </c>
      <c r="F4339">
        <f t="shared" si="809"/>
        <v>0</v>
      </c>
      <c r="G4339">
        <f t="shared" si="808"/>
        <v>0</v>
      </c>
      <c r="H4339">
        <f t="shared" si="815"/>
        <v>0</v>
      </c>
      <c r="I4339">
        <f t="shared" si="810"/>
        <v>0</v>
      </c>
      <c r="J4339" t="str">
        <f t="shared" si="811"/>
        <v/>
      </c>
      <c r="L4339">
        <f t="shared" si="812"/>
        <v>61.750503266603488</v>
      </c>
      <c r="M4339">
        <f t="shared" si="816"/>
        <v>-168.18560129806315</v>
      </c>
      <c r="N4339">
        <f t="shared" si="817"/>
        <v>9.1535015940280573</v>
      </c>
    </row>
    <row r="4340" spans="2:14" x14ac:dyDescent="0.25">
      <c r="B4340">
        <f t="shared" si="813"/>
        <v>4.321999999999778</v>
      </c>
      <c r="C4340">
        <f t="shared" si="806"/>
        <v>5.6970882695480265</v>
      </c>
      <c r="D4340">
        <f t="shared" si="814"/>
        <v>0</v>
      </c>
      <c r="E4340">
        <f t="shared" si="807"/>
        <v>61.80874502279358</v>
      </c>
      <c r="F4340">
        <f t="shared" si="809"/>
        <v>0</v>
      </c>
      <c r="G4340">
        <f t="shared" si="808"/>
        <v>0</v>
      </c>
      <c r="H4340">
        <f t="shared" si="815"/>
        <v>0</v>
      </c>
      <c r="I4340">
        <f t="shared" si="810"/>
        <v>0</v>
      </c>
      <c r="J4340" t="str">
        <f t="shared" si="811"/>
        <v/>
      </c>
      <c r="L4340">
        <f t="shared" si="812"/>
        <v>61.742115531848448</v>
      </c>
      <c r="M4340">
        <f t="shared" si="816"/>
        <v>-168.13985246514562</v>
      </c>
      <c r="N4340">
        <f t="shared" si="817"/>
        <v>9.1497665835049702</v>
      </c>
    </row>
    <row r="4341" spans="2:14" x14ac:dyDescent="0.25">
      <c r="B4341">
        <f t="shared" si="813"/>
        <v>4.3229999999997784</v>
      </c>
      <c r="C4341">
        <f t="shared" si="806"/>
        <v>5.6980154007233681</v>
      </c>
      <c r="D4341">
        <f t="shared" si="814"/>
        <v>0</v>
      </c>
      <c r="E4341">
        <f t="shared" si="807"/>
        <v>61.800340316678735</v>
      </c>
      <c r="F4341">
        <f t="shared" si="809"/>
        <v>0</v>
      </c>
      <c r="G4341">
        <f t="shared" si="808"/>
        <v>0</v>
      </c>
      <c r="H4341">
        <f t="shared" si="815"/>
        <v>0</v>
      </c>
      <c r="I4341">
        <f t="shared" si="810"/>
        <v>0</v>
      </c>
      <c r="J4341" t="str">
        <f t="shared" si="811"/>
        <v/>
      </c>
      <c r="L4341">
        <f t="shared" si="812"/>
        <v>61.733730075440477</v>
      </c>
      <c r="M4341">
        <f t="shared" si="816"/>
        <v>-168.09412229690679</v>
      </c>
      <c r="N4341">
        <f t="shared" si="817"/>
        <v>9.1460336193449621</v>
      </c>
    </row>
    <row r="4342" spans="2:14" x14ac:dyDescent="0.25">
      <c r="B4342">
        <f t="shared" si="813"/>
        <v>4.3239999999997787</v>
      </c>
      <c r="C4342">
        <f t="shared" si="806"/>
        <v>5.6989424058281184</v>
      </c>
      <c r="D4342">
        <f t="shared" si="814"/>
        <v>0</v>
      </c>
      <c r="E4342">
        <f t="shared" si="807"/>
        <v>61.791937896139572</v>
      </c>
      <c r="F4342">
        <f t="shared" si="809"/>
        <v>0</v>
      </c>
      <c r="G4342">
        <f t="shared" si="808"/>
        <v>0</v>
      </c>
      <c r="H4342">
        <f t="shared" si="815"/>
        <v>0</v>
      </c>
      <c r="I4342">
        <f t="shared" si="810"/>
        <v>0</v>
      </c>
      <c r="J4342" t="str">
        <f t="shared" si="811"/>
        <v/>
      </c>
      <c r="L4342">
        <f t="shared" si="812"/>
        <v>61.725346896451413</v>
      </c>
      <c r="M4342">
        <f t="shared" si="816"/>
        <v>-168.04841078325694</v>
      </c>
      <c r="N4342">
        <f t="shared" si="817"/>
        <v>9.1423027583914518</v>
      </c>
    </row>
    <row r="4343" spans="2:14" x14ac:dyDescent="0.25">
      <c r="B4343">
        <f t="shared" si="813"/>
        <v>4.324999999999779</v>
      </c>
      <c r="C4343">
        <f t="shared" si="806"/>
        <v>5.6998692848965602</v>
      </c>
      <c r="D4343">
        <f t="shared" si="814"/>
        <v>0</v>
      </c>
      <c r="E4343">
        <f t="shared" si="807"/>
        <v>61.78353776024386</v>
      </c>
      <c r="F4343">
        <f t="shared" si="809"/>
        <v>0</v>
      </c>
      <c r="G4343">
        <f t="shared" si="808"/>
        <v>0</v>
      </c>
      <c r="H4343">
        <f t="shared" si="815"/>
        <v>0</v>
      </c>
      <c r="I4343">
        <f t="shared" si="810"/>
        <v>0</v>
      </c>
      <c r="J4343" t="str">
        <f t="shared" si="811"/>
        <v/>
      </c>
      <c r="L4343">
        <f t="shared" si="812"/>
        <v>61.716965993953593</v>
      </c>
      <c r="M4343">
        <f t="shared" si="816"/>
        <v>-168.00271791424848</v>
      </c>
      <c r="N4343">
        <f t="shared" si="817"/>
        <v>9.1385737732707639</v>
      </c>
    </row>
    <row r="4344" spans="2:14" x14ac:dyDescent="0.25">
      <c r="B4344">
        <f t="shared" si="813"/>
        <v>4.3259999999997794</v>
      </c>
      <c r="C4344">
        <f t="shared" si="806"/>
        <v>5.7007960379629639</v>
      </c>
      <c r="D4344">
        <f t="shared" si="814"/>
        <v>0</v>
      </c>
      <c r="E4344">
        <f t="shared" si="807"/>
        <v>61.775139908059884</v>
      </c>
      <c r="F4344">
        <f t="shared" si="809"/>
        <v>0</v>
      </c>
      <c r="G4344">
        <f t="shared" si="808"/>
        <v>0</v>
      </c>
      <c r="H4344">
        <f t="shared" si="815"/>
        <v>0</v>
      </c>
      <c r="I4344">
        <f t="shared" si="810"/>
        <v>0</v>
      </c>
      <c r="J4344" t="str">
        <f t="shared" si="811"/>
        <v/>
      </c>
      <c r="L4344">
        <f t="shared" si="812"/>
        <v>61.708587367019845</v>
      </c>
      <c r="M4344">
        <f t="shared" si="816"/>
        <v>-167.95704367950748</v>
      </c>
      <c r="N4344">
        <f t="shared" si="817"/>
        <v>9.1348469481999928</v>
      </c>
    </row>
    <row r="4345" spans="2:14" x14ac:dyDescent="0.25">
      <c r="B4345">
        <f t="shared" si="813"/>
        <v>4.3269999999997797</v>
      </c>
      <c r="C4345">
        <f t="shared" si="806"/>
        <v>5.7017226650615846</v>
      </c>
      <c r="D4345">
        <f t="shared" si="814"/>
        <v>0</v>
      </c>
      <c r="E4345">
        <f t="shared" si="807"/>
        <v>61.76674433865643</v>
      </c>
      <c r="F4345">
        <f t="shared" si="809"/>
        <v>0</v>
      </c>
      <c r="G4345">
        <f t="shared" si="808"/>
        <v>0</v>
      </c>
      <c r="H4345">
        <f t="shared" si="815"/>
        <v>0</v>
      </c>
      <c r="I4345">
        <f t="shared" si="810"/>
        <v>0</v>
      </c>
      <c r="J4345" t="str">
        <f t="shared" si="811"/>
        <v/>
      </c>
      <c r="L4345">
        <f t="shared" si="812"/>
        <v>61.700211014723514</v>
      </c>
      <c r="M4345">
        <f t="shared" si="816"/>
        <v>-167.91138806908634</v>
      </c>
      <c r="N4345">
        <f t="shared" si="817"/>
        <v>9.1311220558054629</v>
      </c>
    </row>
    <row r="4346" spans="2:14" x14ac:dyDescent="0.25">
      <c r="B4346">
        <f t="shared" si="813"/>
        <v>4.32799999999978</v>
      </c>
      <c r="C4346">
        <f t="shared" si="806"/>
        <v>5.7026491662266645</v>
      </c>
      <c r="D4346">
        <f t="shared" si="814"/>
        <v>0</v>
      </c>
      <c r="E4346">
        <f t="shared" si="807"/>
        <v>61.7583510511028</v>
      </c>
      <c r="F4346">
        <f t="shared" si="809"/>
        <v>0</v>
      </c>
      <c r="G4346">
        <f t="shared" si="808"/>
        <v>0</v>
      </c>
      <c r="H4346">
        <f t="shared" si="815"/>
        <v>0</v>
      </c>
      <c r="I4346">
        <f t="shared" si="810"/>
        <v>0</v>
      </c>
      <c r="J4346" t="str">
        <f t="shared" si="811"/>
        <v/>
      </c>
      <c r="L4346">
        <f t="shared" si="812"/>
        <v>61.691836936138451</v>
      </c>
      <c r="M4346">
        <f t="shared" si="816"/>
        <v>-167.86575107261115</v>
      </c>
      <c r="N4346">
        <f t="shared" si="817"/>
        <v>9.1273993234608497</v>
      </c>
    </row>
    <row r="4347" spans="2:14" x14ac:dyDescent="0.25">
      <c r="B4347">
        <f t="shared" si="813"/>
        <v>4.3289999999997804</v>
      </c>
      <c r="C4347">
        <f t="shared" si="806"/>
        <v>5.7035755414924312</v>
      </c>
      <c r="D4347">
        <f t="shared" si="814"/>
        <v>0</v>
      </c>
      <c r="E4347">
        <f t="shared" si="807"/>
        <v>61.749960044468786</v>
      </c>
      <c r="F4347">
        <f t="shared" si="809"/>
        <v>0</v>
      </c>
      <c r="G4347">
        <f t="shared" si="808"/>
        <v>0</v>
      </c>
      <c r="H4347">
        <f t="shared" si="815"/>
        <v>0</v>
      </c>
      <c r="I4347">
        <f t="shared" si="810"/>
        <v>0</v>
      </c>
      <c r="J4347" t="str">
        <f t="shared" si="811"/>
        <v/>
      </c>
      <c r="L4347">
        <f t="shared" si="812"/>
        <v>61.683465130339002</v>
      </c>
      <c r="M4347">
        <f t="shared" si="816"/>
        <v>-167.8201326802764</v>
      </c>
      <c r="N4347">
        <f t="shared" si="817"/>
        <v>9.1236784669490589</v>
      </c>
    </row>
    <row r="4348" spans="2:14" x14ac:dyDescent="0.25">
      <c r="B4348">
        <f t="shared" si="813"/>
        <v>4.3299999999997807</v>
      </c>
      <c r="C4348">
        <f t="shared" si="806"/>
        <v>5.7045017908930982</v>
      </c>
      <c r="D4348">
        <f t="shared" si="814"/>
        <v>0</v>
      </c>
      <c r="E4348">
        <f t="shared" si="807"/>
        <v>61.7415713178247</v>
      </c>
      <c r="F4348">
        <f t="shared" si="809"/>
        <v>0</v>
      </c>
      <c r="G4348">
        <f t="shared" si="808"/>
        <v>0</v>
      </c>
      <c r="H4348">
        <f t="shared" si="815"/>
        <v>0</v>
      </c>
      <c r="I4348">
        <f t="shared" si="810"/>
        <v>0</v>
      </c>
      <c r="J4348" t="str">
        <f t="shared" si="811"/>
        <v/>
      </c>
      <c r="L4348">
        <f t="shared" si="812"/>
        <v>61.675095596400013</v>
      </c>
      <c r="M4348">
        <f t="shared" si="816"/>
        <v>-167.77453288170818</v>
      </c>
      <c r="N4348">
        <f t="shared" si="817"/>
        <v>9.119959713643766</v>
      </c>
    </row>
    <row r="4349" spans="2:14" x14ac:dyDescent="0.25">
      <c r="B4349">
        <f t="shared" si="813"/>
        <v>4.330999999999781</v>
      </c>
      <c r="C4349">
        <f t="shared" si="806"/>
        <v>5.7054279144628657</v>
      </c>
      <c r="D4349">
        <f t="shared" si="814"/>
        <v>0</v>
      </c>
      <c r="E4349">
        <f t="shared" si="807"/>
        <v>61.733184870241352</v>
      </c>
      <c r="F4349">
        <f t="shared" si="809"/>
        <v>0</v>
      </c>
      <c r="G4349">
        <f t="shared" si="808"/>
        <v>0</v>
      </c>
      <c r="H4349">
        <f t="shared" si="815"/>
        <v>0</v>
      </c>
      <c r="I4349">
        <f t="shared" si="810"/>
        <v>0</v>
      </c>
      <c r="J4349" t="str">
        <f t="shared" si="811"/>
        <v/>
      </c>
      <c r="L4349">
        <f t="shared" si="812"/>
        <v>61.666728333396833</v>
      </c>
      <c r="M4349">
        <f t="shared" si="816"/>
        <v>-167.72895166695889</v>
      </c>
      <c r="N4349">
        <f t="shared" si="817"/>
        <v>9.1162429498581332</v>
      </c>
    </row>
    <row r="4350" spans="2:14" x14ac:dyDescent="0.25">
      <c r="B4350">
        <f t="shared" si="813"/>
        <v>4.3319999999997814</v>
      </c>
      <c r="C4350">
        <f t="shared" si="806"/>
        <v>5.7063539122359197</v>
      </c>
      <c r="D4350">
        <f t="shared" si="814"/>
        <v>0</v>
      </c>
      <c r="E4350">
        <f t="shared" si="807"/>
        <v>61.724800700790063</v>
      </c>
      <c r="F4350">
        <f t="shared" si="809"/>
        <v>0</v>
      </c>
      <c r="G4350">
        <f t="shared" si="808"/>
        <v>0</v>
      </c>
      <c r="H4350">
        <f t="shared" si="815"/>
        <v>0</v>
      </c>
      <c r="I4350">
        <f t="shared" si="810"/>
        <v>0</v>
      </c>
      <c r="J4350" t="str">
        <f t="shared" si="811"/>
        <v/>
      </c>
      <c r="L4350">
        <f t="shared" si="812"/>
        <v>61.658363340405323</v>
      </c>
      <c r="M4350">
        <f t="shared" si="816"/>
        <v>-167.68338902579671</v>
      </c>
      <c r="N4350">
        <f t="shared" si="817"/>
        <v>9.1125282324355794</v>
      </c>
    </row>
    <row r="4351" spans="2:14" x14ac:dyDescent="0.25">
      <c r="B4351">
        <f t="shared" si="813"/>
        <v>4.3329999999997817</v>
      </c>
      <c r="C4351">
        <f t="shared" si="806"/>
        <v>5.7072797842464311</v>
      </c>
      <c r="D4351">
        <f t="shared" si="814"/>
        <v>0</v>
      </c>
      <c r="E4351">
        <f t="shared" si="807"/>
        <v>61.716418808542649</v>
      </c>
      <c r="F4351">
        <f t="shared" si="809"/>
        <v>0</v>
      </c>
      <c r="G4351">
        <f t="shared" si="808"/>
        <v>0</v>
      </c>
      <c r="H4351">
        <f t="shared" si="815"/>
        <v>0</v>
      </c>
      <c r="I4351">
        <f t="shared" si="810"/>
        <v>0</v>
      </c>
      <c r="J4351" t="str">
        <f t="shared" si="811"/>
        <v/>
      </c>
      <c r="L4351">
        <f t="shared" si="812"/>
        <v>61.650000616501835</v>
      </c>
      <c r="M4351">
        <f t="shared" si="816"/>
        <v>-167.63784494827405</v>
      </c>
      <c r="N4351">
        <f t="shared" si="817"/>
        <v>9.1088155045326857</v>
      </c>
    </row>
    <row r="4352" spans="2:14" x14ac:dyDescent="0.25">
      <c r="B4352">
        <f t="shared" si="813"/>
        <v>4.333999999999782</v>
      </c>
      <c r="C4352">
        <f t="shared" si="806"/>
        <v>5.7082055305285593</v>
      </c>
      <c r="D4352">
        <f t="shared" si="814"/>
        <v>0</v>
      </c>
      <c r="E4352">
        <f t="shared" si="807"/>
        <v>61.708039192571434</v>
      </c>
      <c r="F4352">
        <f t="shared" si="809"/>
        <v>0</v>
      </c>
      <c r="G4352">
        <f t="shared" si="808"/>
        <v>0</v>
      </c>
      <c r="H4352">
        <f t="shared" si="815"/>
        <v>0</v>
      </c>
      <c r="I4352">
        <f t="shared" si="810"/>
        <v>0</v>
      </c>
      <c r="J4352" t="str">
        <f t="shared" si="811"/>
        <v/>
      </c>
      <c r="L4352">
        <f t="shared" si="812"/>
        <v>61.641640160763224</v>
      </c>
      <c r="M4352">
        <f t="shared" si="816"/>
        <v>-167.59231942430119</v>
      </c>
      <c r="N4352">
        <f t="shared" si="817"/>
        <v>9.1051047661494522</v>
      </c>
    </row>
    <row r="4353" spans="2:14" x14ac:dyDescent="0.25">
      <c r="B4353">
        <f t="shared" si="813"/>
        <v>4.3349999999997824</v>
      </c>
      <c r="C4353">
        <f t="shared" si="806"/>
        <v>5.7091311511164475</v>
      </c>
      <c r="D4353">
        <f t="shared" si="814"/>
        <v>0</v>
      </c>
      <c r="E4353">
        <f t="shared" si="807"/>
        <v>61.699661851949251</v>
      </c>
      <c r="F4353">
        <f t="shared" si="809"/>
        <v>0</v>
      </c>
      <c r="G4353">
        <f t="shared" si="808"/>
        <v>0</v>
      </c>
      <c r="H4353">
        <f t="shared" si="815"/>
        <v>0</v>
      </c>
      <c r="I4353">
        <f t="shared" si="810"/>
        <v>0</v>
      </c>
      <c r="J4353" t="str">
        <f t="shared" si="811"/>
        <v/>
      </c>
      <c r="L4353">
        <f t="shared" si="812"/>
        <v>61.633281972266843</v>
      </c>
      <c r="M4353">
        <f t="shared" si="816"/>
        <v>-167.54681244364633</v>
      </c>
      <c r="N4353">
        <f t="shared" si="817"/>
        <v>9.1013961309727165</v>
      </c>
    </row>
    <row r="4354" spans="2:14" x14ac:dyDescent="0.25">
      <c r="B4354">
        <f t="shared" si="813"/>
        <v>4.3359999999997827</v>
      </c>
      <c r="C4354">
        <f t="shared" si="806"/>
        <v>5.7100566460442268</v>
      </c>
      <c r="D4354">
        <f t="shared" si="814"/>
        <v>0</v>
      </c>
      <c r="E4354">
        <f t="shared" si="807"/>
        <v>61.691286785749433</v>
      </c>
      <c r="F4354">
        <f t="shared" si="809"/>
        <v>0</v>
      </c>
      <c r="G4354">
        <f t="shared" si="808"/>
        <v>0</v>
      </c>
      <c r="H4354">
        <f t="shared" si="815"/>
        <v>0</v>
      </c>
      <c r="I4354">
        <f t="shared" si="810"/>
        <v>0</v>
      </c>
      <c r="J4354" t="str">
        <f t="shared" si="811"/>
        <v/>
      </c>
      <c r="L4354">
        <f t="shared" si="812"/>
        <v>61.624926050090558</v>
      </c>
      <c r="M4354">
        <f t="shared" si="816"/>
        <v>-167.50132399636186</v>
      </c>
      <c r="N4354">
        <f t="shared" si="817"/>
        <v>9.0976894284722221</v>
      </c>
    </row>
    <row r="4355" spans="2:14" x14ac:dyDescent="0.25">
      <c r="B4355">
        <f t="shared" si="813"/>
        <v>4.336999999999783</v>
      </c>
      <c r="C4355">
        <f t="shared" si="806"/>
        <v>5.7109820153460129</v>
      </c>
      <c r="D4355">
        <f t="shared" si="814"/>
        <v>0</v>
      </c>
      <c r="E4355">
        <f t="shared" si="807"/>
        <v>61.682913993045815</v>
      </c>
      <c r="F4355">
        <f t="shared" si="809"/>
        <v>0</v>
      </c>
      <c r="G4355">
        <f t="shared" si="808"/>
        <v>0</v>
      </c>
      <c r="H4355">
        <f t="shared" si="815"/>
        <v>0</v>
      </c>
      <c r="I4355">
        <f t="shared" si="810"/>
        <v>0</v>
      </c>
      <c r="J4355" t="str">
        <f t="shared" si="811"/>
        <v/>
      </c>
      <c r="L4355">
        <f t="shared" si="812"/>
        <v>61.616572393312723</v>
      </c>
      <c r="M4355">
        <f t="shared" si="816"/>
        <v>-167.45585407235808</v>
      </c>
      <c r="N4355">
        <f t="shared" si="817"/>
        <v>9.0939848291782255</v>
      </c>
    </row>
    <row r="4356" spans="2:14" x14ac:dyDescent="0.25">
      <c r="B4356">
        <f t="shared" si="813"/>
        <v>4.3379999999997834</v>
      </c>
      <c r="C4356">
        <f t="shared" si="806"/>
        <v>5.7119072590559083</v>
      </c>
      <c r="D4356">
        <f t="shared" si="814"/>
        <v>0</v>
      </c>
      <c r="E4356">
        <f t="shared" si="807"/>
        <v>61.674543472912731</v>
      </c>
      <c r="F4356">
        <f t="shared" si="809"/>
        <v>0</v>
      </c>
      <c r="G4356">
        <f t="shared" si="808"/>
        <v>0</v>
      </c>
      <c r="H4356">
        <f t="shared" si="815"/>
        <v>0</v>
      </c>
      <c r="I4356">
        <f t="shared" si="810"/>
        <v>0</v>
      </c>
      <c r="J4356" t="str">
        <f t="shared" si="811"/>
        <v/>
      </c>
      <c r="L4356">
        <f t="shared" si="812"/>
        <v>61.608221001012183</v>
      </c>
      <c r="M4356">
        <f t="shared" si="816"/>
        <v>-167.41040266168739</v>
      </c>
      <c r="N4356">
        <f t="shared" si="817"/>
        <v>9.0902821057170513</v>
      </c>
    </row>
    <row r="4357" spans="2:14" x14ac:dyDescent="0.25">
      <c r="B4357">
        <f t="shared" si="813"/>
        <v>4.3389999999997837</v>
      </c>
      <c r="C4357">
        <f t="shared" si="806"/>
        <v>5.7128323772080023</v>
      </c>
      <c r="D4357">
        <f t="shared" si="814"/>
        <v>0</v>
      </c>
      <c r="E4357">
        <f t="shared" si="807"/>
        <v>61.666175224425025</v>
      </c>
      <c r="F4357">
        <f t="shared" si="809"/>
        <v>0</v>
      </c>
      <c r="G4357">
        <f t="shared" si="808"/>
        <v>0</v>
      </c>
      <c r="H4357">
        <f t="shared" si="815"/>
        <v>0</v>
      </c>
      <c r="I4357">
        <f t="shared" si="810"/>
        <v>0</v>
      </c>
      <c r="J4357" t="str">
        <f t="shared" si="811"/>
        <v/>
      </c>
      <c r="L4357">
        <f t="shared" si="812"/>
        <v>61.599871872268317</v>
      </c>
      <c r="M4357">
        <f t="shared" si="816"/>
        <v>-167.36496975411796</v>
      </c>
      <c r="N4357">
        <f t="shared" si="817"/>
        <v>9.086581485462375</v>
      </c>
    </row>
    <row r="4358" spans="2:14" x14ac:dyDescent="0.25">
      <c r="B4358">
        <f t="shared" si="813"/>
        <v>4.339999999999784</v>
      </c>
      <c r="C4358">
        <f t="shared" si="806"/>
        <v>5.7137573698363688</v>
      </c>
      <c r="D4358">
        <f t="shared" si="814"/>
        <v>0</v>
      </c>
      <c r="E4358">
        <f t="shared" si="807"/>
        <v>61.657809246658047</v>
      </c>
      <c r="F4358">
        <f t="shared" si="809"/>
        <v>0</v>
      </c>
      <c r="G4358">
        <f t="shared" si="808"/>
        <v>0</v>
      </c>
      <c r="H4358">
        <f t="shared" si="815"/>
        <v>0</v>
      </c>
      <c r="I4358">
        <f t="shared" si="810"/>
        <v>0</v>
      </c>
      <c r="J4358" t="str">
        <f t="shared" si="811"/>
        <v/>
      </c>
      <c r="L4358">
        <f t="shared" si="812"/>
        <v>61.591525006160957</v>
      </c>
      <c r="M4358">
        <f t="shared" si="816"/>
        <v>-167.31955533956011</v>
      </c>
      <c r="N4358">
        <f t="shared" si="817"/>
        <v>9.0828829115707777</v>
      </c>
    </row>
    <row r="4359" spans="2:14" x14ac:dyDescent="0.25">
      <c r="B4359">
        <f t="shared" si="813"/>
        <v>4.3409999999997844</v>
      </c>
      <c r="C4359">
        <f t="shared" si="806"/>
        <v>5.7146822369750687</v>
      </c>
      <c r="D4359">
        <f t="shared" si="814"/>
        <v>0</v>
      </c>
      <c r="E4359">
        <f t="shared" si="807"/>
        <v>61.64944553868763</v>
      </c>
      <c r="F4359">
        <f t="shared" si="809"/>
        <v>0</v>
      </c>
      <c r="G4359">
        <f t="shared" si="808"/>
        <v>0</v>
      </c>
      <c r="H4359">
        <f t="shared" si="815"/>
        <v>0</v>
      </c>
      <c r="I4359">
        <f t="shared" si="810"/>
        <v>0</v>
      </c>
      <c r="J4359" t="str">
        <f t="shared" si="811"/>
        <v/>
      </c>
      <c r="L4359">
        <f t="shared" si="812"/>
        <v>61.58318040177047</v>
      </c>
      <c r="M4359">
        <f t="shared" si="816"/>
        <v>-167.27415940835044</v>
      </c>
      <c r="N4359">
        <f t="shared" si="817"/>
        <v>9.0791862703554216</v>
      </c>
    </row>
    <row r="4360" spans="2:14" x14ac:dyDescent="0.25">
      <c r="B4360">
        <f t="shared" si="813"/>
        <v>4.3419999999997847</v>
      </c>
      <c r="C4360">
        <f t="shared" si="806"/>
        <v>5.7156069786581494</v>
      </c>
      <c r="D4360">
        <f t="shared" si="814"/>
        <v>0</v>
      </c>
      <c r="E4360">
        <f t="shared" si="807"/>
        <v>61.641084099590131</v>
      </c>
      <c r="F4360">
        <f t="shared" si="809"/>
        <v>0</v>
      </c>
      <c r="G4360">
        <f t="shared" si="808"/>
        <v>0</v>
      </c>
      <c r="H4360">
        <f t="shared" si="815"/>
        <v>0</v>
      </c>
      <c r="I4360">
        <f t="shared" si="810"/>
        <v>0</v>
      </c>
      <c r="J4360" t="str">
        <f t="shared" si="811"/>
        <v/>
      </c>
      <c r="L4360">
        <f t="shared" si="812"/>
        <v>61.574838058177704</v>
      </c>
      <c r="M4360">
        <f t="shared" si="816"/>
        <v>-167.22878194997293</v>
      </c>
      <c r="N4360">
        <f t="shared" si="817"/>
        <v>9.0754916755031445</v>
      </c>
    </row>
    <row r="4361" spans="2:14" x14ac:dyDescent="0.25">
      <c r="B4361">
        <f t="shared" si="813"/>
        <v>4.342999999999785</v>
      </c>
      <c r="C4361">
        <f t="shared" si="806"/>
        <v>5.7165315949196431</v>
      </c>
      <c r="D4361">
        <f t="shared" si="814"/>
        <v>0</v>
      </c>
      <c r="E4361">
        <f t="shared" si="807"/>
        <v>61.632724928442393</v>
      </c>
      <c r="F4361">
        <f t="shared" si="809"/>
        <v>0</v>
      </c>
      <c r="G4361">
        <f t="shared" si="808"/>
        <v>0</v>
      </c>
      <c r="H4361">
        <f t="shared" si="815"/>
        <v>0</v>
      </c>
      <c r="I4361">
        <f t="shared" si="810"/>
        <v>0</v>
      </c>
      <c r="J4361" t="str">
        <f t="shared" si="811"/>
        <v/>
      </c>
      <c r="L4361">
        <f t="shared" si="812"/>
        <v>61.566497974464014</v>
      </c>
      <c r="M4361">
        <f t="shared" si="816"/>
        <v>-167.18342295476418</v>
      </c>
      <c r="N4361">
        <f t="shared" si="817"/>
        <v>9.0717990133271087</v>
      </c>
    </row>
    <row r="4362" spans="2:14" x14ac:dyDescent="0.25">
      <c r="B4362">
        <f t="shared" si="813"/>
        <v>4.3439999999997854</v>
      </c>
      <c r="C4362">
        <f t="shared" si="806"/>
        <v>5.7174560857935699</v>
      </c>
      <c r="D4362">
        <f t="shared" si="814"/>
        <v>0</v>
      </c>
      <c r="E4362">
        <f t="shared" si="807"/>
        <v>61.624368024321761</v>
      </c>
      <c r="F4362">
        <f t="shared" si="809"/>
        <v>0</v>
      </c>
      <c r="G4362">
        <f t="shared" si="808"/>
        <v>0</v>
      </c>
      <c r="H4362">
        <f t="shared" si="815"/>
        <v>0</v>
      </c>
      <c r="I4362">
        <f t="shared" si="810"/>
        <v>0</v>
      </c>
      <c r="J4362" t="str">
        <f t="shared" si="811"/>
        <v/>
      </c>
      <c r="L4362">
        <f t="shared" si="812"/>
        <v>61.558160149711235</v>
      </c>
      <c r="M4362">
        <f t="shared" si="816"/>
        <v>-167.1380824126345</v>
      </c>
      <c r="N4362">
        <f t="shared" si="817"/>
        <v>9.0681084543575707</v>
      </c>
    </row>
    <row r="4363" spans="2:14" x14ac:dyDescent="0.25">
      <c r="B4363">
        <f t="shared" si="813"/>
        <v>4.3449999999997857</v>
      </c>
      <c r="C4363">
        <f t="shared" si="806"/>
        <v>5.7183804513139345</v>
      </c>
      <c r="D4363">
        <f t="shared" si="814"/>
        <v>0</v>
      </c>
      <c r="E4363">
        <f t="shared" si="807"/>
        <v>61.616013386306086</v>
      </c>
      <c r="F4363">
        <f t="shared" si="809"/>
        <v>0</v>
      </c>
      <c r="G4363">
        <f t="shared" si="808"/>
        <v>0</v>
      </c>
      <c r="H4363">
        <f t="shared" si="815"/>
        <v>0</v>
      </c>
      <c r="I4363">
        <f t="shared" si="810"/>
        <v>0</v>
      </c>
      <c r="J4363" t="str">
        <f t="shared" si="811"/>
        <v/>
      </c>
      <c r="L4363">
        <f t="shared" si="812"/>
        <v>61.54982458300173</v>
      </c>
      <c r="M4363">
        <f t="shared" si="816"/>
        <v>-167.09276031349418</v>
      </c>
      <c r="N4363">
        <f t="shared" si="817"/>
        <v>9.064419828064274</v>
      </c>
    </row>
    <row r="4364" spans="2:14" x14ac:dyDescent="0.25">
      <c r="B4364">
        <f t="shared" si="813"/>
        <v>4.345999999999786</v>
      </c>
      <c r="C4364">
        <f t="shared" si="806"/>
        <v>5.7193046915147292</v>
      </c>
      <c r="D4364">
        <f t="shared" si="814"/>
        <v>0</v>
      </c>
      <c r="E4364">
        <f t="shared" si="807"/>
        <v>61.607661013473717</v>
      </c>
      <c r="F4364">
        <f t="shared" si="809"/>
        <v>0</v>
      </c>
      <c r="G4364">
        <f t="shared" si="808"/>
        <v>0</v>
      </c>
      <c r="H4364">
        <f t="shared" si="815"/>
        <v>0</v>
      </c>
      <c r="I4364">
        <f t="shared" si="810"/>
        <v>0</v>
      </c>
      <c r="J4364" t="str">
        <f t="shared" si="811"/>
        <v/>
      </c>
      <c r="L4364">
        <f t="shared" si="812"/>
        <v>61.541491273418323</v>
      </c>
      <c r="M4364">
        <f t="shared" si="816"/>
        <v>-167.04745664739562</v>
      </c>
      <c r="N4364">
        <f t="shared" si="817"/>
        <v>9.0607332481340563</v>
      </c>
    </row>
    <row r="4365" spans="2:14" x14ac:dyDescent="0.25">
      <c r="B4365">
        <f t="shared" si="813"/>
        <v>4.3469999999997864</v>
      </c>
      <c r="C4365">
        <f t="shared" si="806"/>
        <v>5.7202288064299314</v>
      </c>
      <c r="D4365">
        <f t="shared" si="814"/>
        <v>0</v>
      </c>
      <c r="E4365">
        <f t="shared" si="807"/>
        <v>61.599310904903504</v>
      </c>
      <c r="F4365">
        <f t="shared" si="809"/>
        <v>0</v>
      </c>
      <c r="G4365">
        <f t="shared" si="808"/>
        <v>0</v>
      </c>
      <c r="H4365">
        <f t="shared" si="815"/>
        <v>0</v>
      </c>
      <c r="I4365">
        <f t="shared" si="810"/>
        <v>0</v>
      </c>
      <c r="J4365" t="str">
        <f t="shared" si="811"/>
        <v/>
      </c>
      <c r="L4365">
        <f t="shared" si="812"/>
        <v>61.533160220044365</v>
      </c>
      <c r="M4365">
        <f t="shared" si="816"/>
        <v>-167.00217140424911</v>
      </c>
      <c r="N4365">
        <f t="shared" si="817"/>
        <v>9.0570486008800799</v>
      </c>
    </row>
    <row r="4366" spans="2:14" x14ac:dyDescent="0.25">
      <c r="B4366">
        <f t="shared" si="813"/>
        <v>4.3479999999997867</v>
      </c>
      <c r="C4366">
        <f t="shared" si="806"/>
        <v>5.7211527960935049</v>
      </c>
      <c r="D4366">
        <f t="shared" si="814"/>
        <v>0</v>
      </c>
      <c r="E4366">
        <f t="shared" si="807"/>
        <v>61.590963059674792</v>
      </c>
      <c r="F4366">
        <f t="shared" si="809"/>
        <v>0</v>
      </c>
      <c r="G4366">
        <f t="shared" si="808"/>
        <v>0</v>
      </c>
      <c r="H4366">
        <f t="shared" si="815"/>
        <v>0</v>
      </c>
      <c r="I4366">
        <f t="shared" si="810"/>
        <v>0</v>
      </c>
      <c r="J4366" t="str">
        <f t="shared" si="811"/>
        <v/>
      </c>
      <c r="L4366">
        <f t="shared" si="812"/>
        <v>61.524831421963682</v>
      </c>
      <c r="M4366">
        <f t="shared" si="816"/>
        <v>-166.95690457424917</v>
      </c>
      <c r="N4366">
        <f t="shared" si="817"/>
        <v>9.0533659999891825</v>
      </c>
    </row>
    <row r="4367" spans="2:14" x14ac:dyDescent="0.25">
      <c r="B4367">
        <f t="shared" si="813"/>
        <v>4.348999999999787</v>
      </c>
      <c r="C4367">
        <f t="shared" si="806"/>
        <v>5.7220766605394005</v>
      </c>
      <c r="D4367">
        <f t="shared" si="814"/>
        <v>0</v>
      </c>
      <c r="E4367">
        <f t="shared" si="807"/>
        <v>61.582617476867433</v>
      </c>
      <c r="F4367">
        <f t="shared" si="809"/>
        <v>0</v>
      </c>
      <c r="G4367">
        <f t="shared" si="808"/>
        <v>0</v>
      </c>
      <c r="H4367">
        <f t="shared" si="815"/>
        <v>0</v>
      </c>
      <c r="I4367">
        <f t="shared" si="810"/>
        <v>0</v>
      </c>
      <c r="J4367" t="str">
        <f t="shared" si="811"/>
        <v/>
      </c>
      <c r="L4367">
        <f t="shared" si="812"/>
        <v>61.516504878260612</v>
      </c>
      <c r="M4367">
        <f t="shared" si="816"/>
        <v>-166.91165614716397</v>
      </c>
      <c r="N4367">
        <f t="shared" si="817"/>
        <v>9.049685445461364</v>
      </c>
    </row>
    <row r="4368" spans="2:14" x14ac:dyDescent="0.25">
      <c r="B4368">
        <f t="shared" si="813"/>
        <v>4.3499999999997874</v>
      </c>
      <c r="C4368">
        <f t="shared" si="806"/>
        <v>5.7230003998015535</v>
      </c>
      <c r="D4368">
        <f t="shared" si="814"/>
        <v>0</v>
      </c>
      <c r="E4368">
        <f t="shared" si="807"/>
        <v>61.574274155561767</v>
      </c>
      <c r="F4368">
        <f t="shared" si="809"/>
        <v>0</v>
      </c>
      <c r="G4368">
        <f t="shared" si="808"/>
        <v>0</v>
      </c>
      <c r="H4368">
        <f t="shared" si="815"/>
        <v>0</v>
      </c>
      <c r="I4368">
        <f t="shared" si="810"/>
        <v>0</v>
      </c>
      <c r="J4368" t="str">
        <f t="shared" si="811"/>
        <v/>
      </c>
      <c r="L4368">
        <f t="shared" si="812"/>
        <v>61.508180588019975</v>
      </c>
      <c r="M4368">
        <f t="shared" si="816"/>
        <v>-166.86642611333014</v>
      </c>
      <c r="N4368">
        <f t="shared" si="817"/>
        <v>9.0460067667663679</v>
      </c>
    </row>
    <row r="4369" spans="2:14" x14ac:dyDescent="0.25">
      <c r="B4369">
        <f t="shared" si="813"/>
        <v>4.3509999999997877</v>
      </c>
      <c r="C4369">
        <f t="shared" ref="C4369:C4432" si="818">C4368+E4368*$B$3*$B$8</f>
        <v>5.7239240139138872</v>
      </c>
      <c r="D4369">
        <f t="shared" si="814"/>
        <v>0</v>
      </c>
      <c r="E4369">
        <f t="shared" ref="E4369:E4432" si="819">E4368+$B$8*(((D4368*$B$3)-$B$2*E4368^2)/$B$1)</f>
        <v>61.565933094838641</v>
      </c>
      <c r="F4369">
        <f t="shared" si="809"/>
        <v>0</v>
      </c>
      <c r="G4369">
        <f t="shared" si="808"/>
        <v>0</v>
      </c>
      <c r="H4369">
        <f t="shared" si="815"/>
        <v>0</v>
      </c>
      <c r="I4369">
        <f t="shared" si="810"/>
        <v>0</v>
      </c>
      <c r="J4369" t="str">
        <f t="shared" si="811"/>
        <v/>
      </c>
      <c r="L4369">
        <f t="shared" si="812"/>
        <v>61.499858550327104</v>
      </c>
      <c r="M4369">
        <f t="shared" si="816"/>
        <v>-166.82121446251585</v>
      </c>
      <c r="N4369">
        <f t="shared" si="817"/>
        <v>9.0423301344344509</v>
      </c>
    </row>
    <row r="4370" spans="2:14" x14ac:dyDescent="0.25">
      <c r="B4370">
        <f t="shared" si="813"/>
        <v>4.351999999999788</v>
      </c>
      <c r="C4370">
        <f t="shared" si="818"/>
        <v>5.7248475029103094</v>
      </c>
      <c r="D4370">
        <f t="shared" si="814"/>
        <v>0</v>
      </c>
      <c r="E4370">
        <f t="shared" si="819"/>
        <v>61.557594293779395</v>
      </c>
      <c r="F4370">
        <f t="shared" si="809"/>
        <v>0</v>
      </c>
      <c r="G4370">
        <f t="shared" si="808"/>
        <v>0</v>
      </c>
      <c r="H4370">
        <f t="shared" si="815"/>
        <v>0</v>
      </c>
      <c r="I4370">
        <f t="shared" si="810"/>
        <v>0</v>
      </c>
      <c r="J4370" t="str">
        <f t="shared" si="811"/>
        <v/>
      </c>
      <c r="L4370">
        <f t="shared" si="812"/>
        <v>61.491538764267801</v>
      </c>
      <c r="M4370">
        <f t="shared" si="816"/>
        <v>-166.77602118491563</v>
      </c>
      <c r="N4370">
        <f t="shared" si="817"/>
        <v>9.0386555484656128</v>
      </c>
    </row>
    <row r="4371" spans="2:14" x14ac:dyDescent="0.25">
      <c r="B4371">
        <f t="shared" si="813"/>
        <v>4.3529999999997884</v>
      </c>
      <c r="C4371">
        <f t="shared" si="818"/>
        <v>5.7257708668247158</v>
      </c>
      <c r="D4371">
        <f t="shared" si="814"/>
        <v>0</v>
      </c>
      <c r="E4371">
        <f t="shared" si="819"/>
        <v>61.549257751465873</v>
      </c>
      <c r="F4371">
        <f t="shared" si="809"/>
        <v>0</v>
      </c>
      <c r="G4371">
        <f t="shared" ref="G4371:G4434" si="820">IF(C4371&lt;$B$5,$B$2*E4371^3,0)</f>
        <v>0</v>
      </c>
      <c r="H4371">
        <f t="shared" si="815"/>
        <v>0</v>
      </c>
      <c r="I4371">
        <f t="shared" si="810"/>
        <v>0</v>
      </c>
      <c r="J4371" t="str">
        <f t="shared" si="811"/>
        <v/>
      </c>
      <c r="L4371">
        <f t="shared" si="812"/>
        <v>61.483221228928386</v>
      </c>
      <c r="M4371">
        <f t="shared" si="816"/>
        <v>-166.73084627043977</v>
      </c>
      <c r="N4371">
        <f t="shared" si="817"/>
        <v>9.034982895173016</v>
      </c>
    </row>
    <row r="4372" spans="2:14" x14ac:dyDescent="0.25">
      <c r="B4372">
        <f t="shared" si="813"/>
        <v>4.3539999999997887</v>
      </c>
      <c r="C4372">
        <f t="shared" si="818"/>
        <v>5.7266941056909877</v>
      </c>
      <c r="D4372">
        <f t="shared" si="814"/>
        <v>0</v>
      </c>
      <c r="E4372">
        <f t="shared" si="819"/>
        <v>61.540923466980409</v>
      </c>
      <c r="F4372">
        <f t="shared" ref="F4372:F4435" si="821">D4372*E4372*$B$3</f>
        <v>0</v>
      </c>
      <c r="G4372">
        <f t="shared" si="820"/>
        <v>0</v>
      </c>
      <c r="H4372">
        <f t="shared" si="815"/>
        <v>0</v>
      </c>
      <c r="I4372">
        <f t="shared" ref="I4372:I4435" si="822">G4372+H4372</f>
        <v>0</v>
      </c>
      <c r="J4372" t="str">
        <f t="shared" ref="J4372:J4435" si="823">IF(C4372&lt;$B$5,E4372,"")</f>
        <v/>
      </c>
      <c r="L4372">
        <f t="shared" ref="L4372:L4435" si="824">$L$15/(B4372+$L$16)</f>
        <v>61.474905943395662</v>
      </c>
      <c r="M4372">
        <f t="shared" si="816"/>
        <v>-166.68568970928277</v>
      </c>
      <c r="N4372">
        <f t="shared" si="817"/>
        <v>9.0313122314000793</v>
      </c>
    </row>
    <row r="4373" spans="2:14" x14ac:dyDescent="0.25">
      <c r="B4373">
        <f t="shared" ref="B4373:B4436" si="825">B4372+$B$8</f>
        <v>4.354999999999789</v>
      </c>
      <c r="C4373">
        <f t="shared" si="818"/>
        <v>5.7276172195429922</v>
      </c>
      <c r="D4373">
        <f t="shared" ref="D4373:D4436" si="826">IF(C4373&lt;$B$5,$B$6*SIN(PI()*C4373/$B$5)+$B$7*SIN(2*PI()*C4373/$B$5),0)</f>
        <v>0</v>
      </c>
      <c r="E4373">
        <f t="shared" si="819"/>
        <v>61.532591439405842</v>
      </c>
      <c r="F4373">
        <f t="shared" si="821"/>
        <v>0</v>
      </c>
      <c r="G4373">
        <f t="shared" si="820"/>
        <v>0</v>
      </c>
      <c r="H4373">
        <f t="shared" ref="H4373:H4436" si="827">IF(C4373&lt;$B$5,$B$1*E4373*(E4373-E4372)/$B$8,0)</f>
        <v>0</v>
      </c>
      <c r="I4373">
        <f t="shared" si="822"/>
        <v>0</v>
      </c>
      <c r="J4373" t="str">
        <f t="shared" si="823"/>
        <v/>
      </c>
      <c r="L4373">
        <f t="shared" si="824"/>
        <v>61.466592906756937</v>
      </c>
      <c r="M4373">
        <f t="shared" ref="M4373:M4436" si="828">$M$14*(E4373-E4372)</f>
        <v>-166.64055149135493</v>
      </c>
      <c r="N4373">
        <f t="shared" si="817"/>
        <v>9.0276435571468028</v>
      </c>
    </row>
    <row r="4374" spans="2:14" x14ac:dyDescent="0.25">
      <c r="B4374">
        <f t="shared" si="825"/>
        <v>4.3559999999997894</v>
      </c>
      <c r="C4374">
        <f t="shared" si="818"/>
        <v>5.7285402084145831</v>
      </c>
      <c r="D4374">
        <f t="shared" si="826"/>
        <v>0</v>
      </c>
      <c r="E4374">
        <f t="shared" si="819"/>
        <v>61.524261667825492</v>
      </c>
      <c r="F4374">
        <f t="shared" si="821"/>
        <v>0</v>
      </c>
      <c r="G4374">
        <f t="shared" si="820"/>
        <v>0</v>
      </c>
      <c r="H4374">
        <f t="shared" si="827"/>
        <v>0</v>
      </c>
      <c r="I4374">
        <f t="shared" si="822"/>
        <v>0</v>
      </c>
      <c r="J4374" t="str">
        <f t="shared" si="823"/>
        <v/>
      </c>
      <c r="L4374">
        <f t="shared" si="824"/>
        <v>61.458282118099987</v>
      </c>
      <c r="M4374">
        <f t="shared" si="828"/>
        <v>-166.59543160699286</v>
      </c>
      <c r="N4374">
        <f t="shared" ref="N4374:N4437" si="829">$N$14*$M$14*(E4374+E4372-2*E4373)</f>
        <v>9.0239768724131864</v>
      </c>
    </row>
    <row r="4375" spans="2:14" x14ac:dyDescent="0.25">
      <c r="B4375">
        <f t="shared" si="825"/>
        <v>4.3569999999997897</v>
      </c>
      <c r="C4375">
        <f t="shared" si="818"/>
        <v>5.7294630723396001</v>
      </c>
      <c r="D4375">
        <f t="shared" si="826"/>
        <v>0</v>
      </c>
      <c r="E4375">
        <f t="shared" si="819"/>
        <v>61.515934151323194</v>
      </c>
      <c r="F4375">
        <f t="shared" si="821"/>
        <v>0</v>
      </c>
      <c r="G4375">
        <f t="shared" si="820"/>
        <v>0</v>
      </c>
      <c r="H4375">
        <f t="shared" si="827"/>
        <v>0</v>
      </c>
      <c r="I4375">
        <f t="shared" si="822"/>
        <v>0</v>
      </c>
      <c r="J4375" t="str">
        <f t="shared" si="823"/>
        <v/>
      </c>
      <c r="L4375">
        <f t="shared" si="824"/>
        <v>61.449973576513109</v>
      </c>
      <c r="M4375">
        <f t="shared" si="828"/>
        <v>-166.55033004596476</v>
      </c>
      <c r="N4375">
        <f t="shared" si="829"/>
        <v>9.0203122340426489</v>
      </c>
    </row>
    <row r="4376" spans="2:14" x14ac:dyDescent="0.25">
      <c r="B4376">
        <f t="shared" si="825"/>
        <v>4.35799999999979</v>
      </c>
      <c r="C4376">
        <f t="shared" si="818"/>
        <v>5.7303858113518702</v>
      </c>
      <c r="D4376">
        <f t="shared" si="826"/>
        <v>0</v>
      </c>
      <c r="E4376">
        <f t="shared" si="819"/>
        <v>61.50760888898327</v>
      </c>
      <c r="F4376">
        <f t="shared" si="821"/>
        <v>0</v>
      </c>
      <c r="G4376">
        <f t="shared" si="820"/>
        <v>0</v>
      </c>
      <c r="H4376">
        <f t="shared" si="827"/>
        <v>0</v>
      </c>
      <c r="I4376">
        <f t="shared" si="822"/>
        <v>0</v>
      </c>
      <c r="J4376" t="str">
        <f t="shared" si="823"/>
        <v/>
      </c>
      <c r="L4376">
        <f t="shared" si="824"/>
        <v>61.441667281085088</v>
      </c>
      <c r="M4376">
        <f t="shared" si="828"/>
        <v>-166.50524679846512</v>
      </c>
      <c r="N4376">
        <f t="shared" si="829"/>
        <v>9.0166495283483528</v>
      </c>
    </row>
    <row r="4377" spans="2:14" x14ac:dyDescent="0.25">
      <c r="B4377">
        <f t="shared" si="825"/>
        <v>4.3589999999997904</v>
      </c>
      <c r="C4377">
        <f t="shared" si="818"/>
        <v>5.7313084254852047</v>
      </c>
      <c r="D4377">
        <f t="shared" si="826"/>
        <v>0</v>
      </c>
      <c r="E4377">
        <f t="shared" si="819"/>
        <v>61.499285879890543</v>
      </c>
      <c r="F4377">
        <f t="shared" si="821"/>
        <v>0</v>
      </c>
      <c r="G4377">
        <f t="shared" si="820"/>
        <v>0</v>
      </c>
      <c r="H4377">
        <f t="shared" si="827"/>
        <v>0</v>
      </c>
      <c r="I4377">
        <f t="shared" si="822"/>
        <v>0</v>
      </c>
      <c r="J4377" t="str">
        <f t="shared" si="823"/>
        <v/>
      </c>
      <c r="L4377">
        <f t="shared" si="824"/>
        <v>61.433363230905179</v>
      </c>
      <c r="M4377">
        <f t="shared" si="828"/>
        <v>-166.46018185454636</v>
      </c>
      <c r="N4377">
        <f t="shared" si="829"/>
        <v>9.0129888121737167</v>
      </c>
    </row>
    <row r="4378" spans="2:14" x14ac:dyDescent="0.25">
      <c r="B4378">
        <f t="shared" si="825"/>
        <v>4.3599999999997907</v>
      </c>
      <c r="C4378">
        <f t="shared" si="818"/>
        <v>5.7322309147734032</v>
      </c>
      <c r="D4378">
        <f t="shared" si="826"/>
        <v>0</v>
      </c>
      <c r="E4378">
        <f t="shared" si="819"/>
        <v>61.490965123130323</v>
      </c>
      <c r="F4378">
        <f t="shared" si="821"/>
        <v>0</v>
      </c>
      <c r="G4378">
        <f t="shared" si="820"/>
        <v>0</v>
      </c>
      <c r="H4378">
        <f t="shared" si="827"/>
        <v>0</v>
      </c>
      <c r="I4378">
        <f t="shared" si="822"/>
        <v>0</v>
      </c>
      <c r="J4378" t="str">
        <f t="shared" si="823"/>
        <v/>
      </c>
      <c r="L4378">
        <f t="shared" si="824"/>
        <v>61.425061425063163</v>
      </c>
      <c r="M4378">
        <f t="shared" si="828"/>
        <v>-166.41513520440299</v>
      </c>
      <c r="N4378">
        <f t="shared" si="829"/>
        <v>9.009330028675322</v>
      </c>
    </row>
    <row r="4379" spans="2:14" x14ac:dyDescent="0.25">
      <c r="B4379">
        <f t="shared" si="825"/>
        <v>4.360999999999791</v>
      </c>
      <c r="C4379">
        <f t="shared" si="818"/>
        <v>5.7331532792502502</v>
      </c>
      <c r="D4379">
        <f t="shared" si="826"/>
        <v>0</v>
      </c>
      <c r="E4379">
        <f t="shared" si="819"/>
        <v>61.482646617788419</v>
      </c>
      <c r="F4379">
        <f t="shared" si="821"/>
        <v>0</v>
      </c>
      <c r="G4379">
        <f t="shared" si="820"/>
        <v>0</v>
      </c>
      <c r="H4379">
        <f t="shared" si="827"/>
        <v>0</v>
      </c>
      <c r="I4379">
        <f t="shared" si="822"/>
        <v>0</v>
      </c>
      <c r="J4379" t="str">
        <f t="shared" si="823"/>
        <v/>
      </c>
      <c r="L4379">
        <f t="shared" si="824"/>
        <v>61.416761862649288</v>
      </c>
      <c r="M4379">
        <f t="shared" si="828"/>
        <v>-166.37010683808739</v>
      </c>
      <c r="N4379">
        <f t="shared" si="829"/>
        <v>9.0056732915400062</v>
      </c>
    </row>
    <row r="4380" spans="2:14" x14ac:dyDescent="0.25">
      <c r="B4380">
        <f t="shared" si="825"/>
        <v>4.3619999999997914</v>
      </c>
      <c r="C4380">
        <f t="shared" si="818"/>
        <v>5.7340755189495169</v>
      </c>
      <c r="D4380">
        <f t="shared" si="826"/>
        <v>0</v>
      </c>
      <c r="E4380">
        <f t="shared" si="819"/>
        <v>61.474330362951136</v>
      </c>
      <c r="F4380">
        <f t="shared" si="821"/>
        <v>0</v>
      </c>
      <c r="G4380">
        <f t="shared" si="820"/>
        <v>0</v>
      </c>
      <c r="H4380">
        <f t="shared" si="827"/>
        <v>0</v>
      </c>
      <c r="I4380">
        <f t="shared" si="822"/>
        <v>0</v>
      </c>
      <c r="J4380" t="str">
        <f t="shared" si="823"/>
        <v/>
      </c>
      <c r="L4380">
        <f t="shared" si="824"/>
        <v>61.408464542754302</v>
      </c>
      <c r="M4380">
        <f t="shared" si="828"/>
        <v>-166.32509674565199</v>
      </c>
      <c r="N4380">
        <f t="shared" si="829"/>
        <v>9.0020184870809317</v>
      </c>
    </row>
    <row r="4381" spans="2:14" x14ac:dyDescent="0.25">
      <c r="B4381">
        <f t="shared" si="825"/>
        <v>4.3629999999997917</v>
      </c>
      <c r="C4381">
        <f t="shared" si="818"/>
        <v>5.7349976339049613</v>
      </c>
      <c r="D4381">
        <f t="shared" si="826"/>
        <v>0</v>
      </c>
      <c r="E4381">
        <f t="shared" si="819"/>
        <v>61.466016357705271</v>
      </c>
      <c r="F4381">
        <f t="shared" si="821"/>
        <v>0</v>
      </c>
      <c r="G4381">
        <f t="shared" si="820"/>
        <v>0</v>
      </c>
      <c r="H4381">
        <f t="shared" si="827"/>
        <v>0</v>
      </c>
      <c r="I4381">
        <f t="shared" si="822"/>
        <v>0</v>
      </c>
      <c r="J4381" t="str">
        <f t="shared" si="823"/>
        <v/>
      </c>
      <c r="L4381">
        <f t="shared" si="824"/>
        <v>61.40016946446945</v>
      </c>
      <c r="M4381">
        <f t="shared" si="828"/>
        <v>-166.28010491729128</v>
      </c>
      <c r="N4381">
        <f t="shared" si="829"/>
        <v>8.9983656721415173</v>
      </c>
    </row>
    <row r="4382" spans="2:14" x14ac:dyDescent="0.25">
      <c r="B4382">
        <f t="shared" si="825"/>
        <v>4.363999999999792</v>
      </c>
      <c r="C4382">
        <f t="shared" si="818"/>
        <v>5.735919624150327</v>
      </c>
      <c r="D4382">
        <f t="shared" si="826"/>
        <v>0</v>
      </c>
      <c r="E4382">
        <f t="shared" si="819"/>
        <v>61.457704601138126</v>
      </c>
      <c r="F4382">
        <f t="shared" si="821"/>
        <v>0</v>
      </c>
      <c r="G4382">
        <f t="shared" si="820"/>
        <v>0</v>
      </c>
      <c r="H4382">
        <f t="shared" si="827"/>
        <v>0</v>
      </c>
      <c r="I4382">
        <f t="shared" si="822"/>
        <v>0</v>
      </c>
      <c r="J4382" t="str">
        <f t="shared" si="823"/>
        <v/>
      </c>
      <c r="L4382">
        <f t="shared" si="824"/>
        <v>61.391876626886457</v>
      </c>
      <c r="M4382">
        <f t="shared" si="828"/>
        <v>-166.23513134291557</v>
      </c>
      <c r="N4382">
        <f t="shared" si="829"/>
        <v>8.9947149035651819</v>
      </c>
    </row>
    <row r="4383" spans="2:14" x14ac:dyDescent="0.25">
      <c r="B4383">
        <f t="shared" si="825"/>
        <v>4.3649999999997924</v>
      </c>
      <c r="C4383">
        <f t="shared" si="818"/>
        <v>5.7368414897193443</v>
      </c>
      <c r="D4383">
        <f t="shared" si="826"/>
        <v>0</v>
      </c>
      <c r="E4383">
        <f t="shared" si="819"/>
        <v>61.449395092337475</v>
      </c>
      <c r="F4383">
        <f t="shared" si="821"/>
        <v>0</v>
      </c>
      <c r="G4383">
        <f t="shared" si="820"/>
        <v>0</v>
      </c>
      <c r="H4383">
        <f t="shared" si="827"/>
        <v>0</v>
      </c>
      <c r="I4383">
        <f t="shared" si="822"/>
        <v>0</v>
      </c>
      <c r="J4383" t="str">
        <f t="shared" si="823"/>
        <v/>
      </c>
      <c r="L4383">
        <f t="shared" si="824"/>
        <v>61.383586029097543</v>
      </c>
      <c r="M4383">
        <f t="shared" si="828"/>
        <v>-166.19017601300357</v>
      </c>
      <c r="N4383">
        <f t="shared" si="829"/>
        <v>8.99106595397825</v>
      </c>
    </row>
    <row r="4384" spans="2:14" x14ac:dyDescent="0.25">
      <c r="B4384">
        <f t="shared" si="825"/>
        <v>4.3659999999997927</v>
      </c>
      <c r="C4384">
        <f t="shared" si="818"/>
        <v>5.7377632306457294</v>
      </c>
      <c r="D4384">
        <f t="shared" si="826"/>
        <v>0</v>
      </c>
      <c r="E4384">
        <f t="shared" si="819"/>
        <v>61.441087830391602</v>
      </c>
      <c r="F4384">
        <f t="shared" si="821"/>
        <v>0</v>
      </c>
      <c r="G4384">
        <f t="shared" si="820"/>
        <v>0</v>
      </c>
      <c r="H4384">
        <f t="shared" si="827"/>
        <v>0</v>
      </c>
      <c r="I4384">
        <f t="shared" si="822"/>
        <v>0</v>
      </c>
      <c r="J4384" t="str">
        <f t="shared" si="823"/>
        <v/>
      </c>
      <c r="L4384">
        <f t="shared" si="824"/>
        <v>61.375297670195422</v>
      </c>
      <c r="M4384">
        <f t="shared" si="828"/>
        <v>-166.14523891746558</v>
      </c>
      <c r="N4384">
        <f t="shared" si="829"/>
        <v>8.987419107597816</v>
      </c>
    </row>
    <row r="4385" spans="2:14" x14ac:dyDescent="0.25">
      <c r="B4385">
        <f t="shared" si="825"/>
        <v>4.366999999999793</v>
      </c>
      <c r="C4385">
        <f t="shared" si="818"/>
        <v>5.738684846963185</v>
      </c>
      <c r="D4385">
        <f t="shared" si="826"/>
        <v>0</v>
      </c>
      <c r="E4385">
        <f t="shared" si="819"/>
        <v>61.432782814389284</v>
      </c>
      <c r="F4385">
        <f t="shared" si="821"/>
        <v>0</v>
      </c>
      <c r="G4385">
        <f t="shared" si="820"/>
        <v>0</v>
      </c>
      <c r="H4385">
        <f t="shared" si="827"/>
        <v>0</v>
      </c>
      <c r="I4385">
        <f t="shared" si="822"/>
        <v>0</v>
      </c>
      <c r="J4385" t="str">
        <f t="shared" si="823"/>
        <v/>
      </c>
      <c r="L4385">
        <f t="shared" si="824"/>
        <v>61.367011549273293</v>
      </c>
      <c r="M4385">
        <f t="shared" si="828"/>
        <v>-166.100320046354</v>
      </c>
      <c r="N4385">
        <f t="shared" si="829"/>
        <v>8.9837741938936233</v>
      </c>
    </row>
    <row r="4386" spans="2:14" x14ac:dyDescent="0.25">
      <c r="B4386">
        <f t="shared" si="825"/>
        <v>4.3679999999997934</v>
      </c>
      <c r="C4386">
        <f t="shared" si="818"/>
        <v>5.7396063387054008</v>
      </c>
      <c r="D4386">
        <f t="shared" si="826"/>
        <v>0</v>
      </c>
      <c r="E4386">
        <f t="shared" si="819"/>
        <v>61.424480043419777</v>
      </c>
      <c r="F4386">
        <f t="shared" si="821"/>
        <v>0</v>
      </c>
      <c r="G4386">
        <f t="shared" si="820"/>
        <v>0</v>
      </c>
      <c r="H4386">
        <f t="shared" si="827"/>
        <v>0</v>
      </c>
      <c r="I4386">
        <f t="shared" si="822"/>
        <v>0</v>
      </c>
      <c r="J4386" t="str">
        <f t="shared" si="823"/>
        <v/>
      </c>
      <c r="L4386">
        <f t="shared" si="824"/>
        <v>61.358727665424844</v>
      </c>
      <c r="M4386">
        <f t="shared" si="828"/>
        <v>-166.05541939014756</v>
      </c>
      <c r="N4386">
        <f t="shared" si="829"/>
        <v>8.9801312697090907</v>
      </c>
    </row>
    <row r="4387" spans="2:14" x14ac:dyDescent="0.25">
      <c r="B4387">
        <f t="shared" si="825"/>
        <v>4.3689999999997937</v>
      </c>
      <c r="C4387">
        <f t="shared" si="818"/>
        <v>5.740527705906052</v>
      </c>
      <c r="D4387">
        <f t="shared" si="826"/>
        <v>0</v>
      </c>
      <c r="E4387">
        <f t="shared" si="819"/>
        <v>61.416179516572846</v>
      </c>
      <c r="F4387">
        <f t="shared" si="821"/>
        <v>0</v>
      </c>
      <c r="G4387">
        <f t="shared" si="820"/>
        <v>0</v>
      </c>
      <c r="H4387">
        <f t="shared" si="827"/>
        <v>0</v>
      </c>
      <c r="I4387">
        <f t="shared" si="822"/>
        <v>0</v>
      </c>
      <c r="J4387" t="str">
        <f t="shared" si="823"/>
        <v/>
      </c>
      <c r="L4387">
        <f t="shared" si="824"/>
        <v>61.350446017744261</v>
      </c>
      <c r="M4387">
        <f t="shared" si="828"/>
        <v>-166.01053693861445</v>
      </c>
      <c r="N4387">
        <f t="shared" si="829"/>
        <v>8.9764903350442182</v>
      </c>
    </row>
    <row r="4388" spans="2:14" x14ac:dyDescent="0.25">
      <c r="B4388">
        <f t="shared" si="825"/>
        <v>4.369999999999794</v>
      </c>
      <c r="C4388">
        <f t="shared" si="818"/>
        <v>5.7414489485988005</v>
      </c>
      <c r="D4388">
        <f t="shared" si="826"/>
        <v>0</v>
      </c>
      <c r="E4388">
        <f t="shared" si="819"/>
        <v>61.407881232938742</v>
      </c>
      <c r="F4388">
        <f t="shared" si="821"/>
        <v>0</v>
      </c>
      <c r="G4388">
        <f t="shared" si="820"/>
        <v>0</v>
      </c>
      <c r="H4388">
        <f t="shared" si="827"/>
        <v>0</v>
      </c>
      <c r="I4388">
        <f t="shared" si="822"/>
        <v>0</v>
      </c>
      <c r="J4388" t="str">
        <f t="shared" si="823"/>
        <v/>
      </c>
      <c r="L4388">
        <f t="shared" si="824"/>
        <v>61.342166605326206</v>
      </c>
      <c r="M4388">
        <f t="shared" si="828"/>
        <v>-165.96567268209128</v>
      </c>
      <c r="N4388">
        <f t="shared" si="829"/>
        <v>8.9728512762121682</v>
      </c>
    </row>
    <row r="4389" spans="2:14" x14ac:dyDescent="0.25">
      <c r="B4389">
        <f t="shared" si="825"/>
        <v>4.3709999999997944</v>
      </c>
      <c r="C4389">
        <f t="shared" si="818"/>
        <v>5.742370066817295</v>
      </c>
      <c r="D4389">
        <f t="shared" si="826"/>
        <v>0</v>
      </c>
      <c r="E4389">
        <f t="shared" si="819"/>
        <v>61.399585191608203</v>
      </c>
      <c r="F4389">
        <f t="shared" si="821"/>
        <v>0</v>
      </c>
      <c r="G4389">
        <f t="shared" si="820"/>
        <v>0</v>
      </c>
      <c r="H4389">
        <f t="shared" si="827"/>
        <v>0</v>
      </c>
      <c r="I4389">
        <f t="shared" si="822"/>
        <v>0</v>
      </c>
      <c r="J4389" t="str">
        <f t="shared" si="823"/>
        <v/>
      </c>
      <c r="L4389">
        <f t="shared" si="824"/>
        <v>61.333889427265845</v>
      </c>
      <c r="M4389">
        <f t="shared" si="828"/>
        <v>-165.92082661077256</v>
      </c>
      <c r="N4389">
        <f t="shared" si="829"/>
        <v>8.9692142637431971</v>
      </c>
    </row>
    <row r="4390" spans="2:14" x14ac:dyDescent="0.25">
      <c r="B4390">
        <f t="shared" si="825"/>
        <v>4.3719999999997947</v>
      </c>
      <c r="C4390">
        <f t="shared" si="818"/>
        <v>5.743291060595169</v>
      </c>
      <c r="D4390">
        <f t="shared" si="826"/>
        <v>0</v>
      </c>
      <c r="E4390">
        <f t="shared" si="819"/>
        <v>61.391291391672461</v>
      </c>
      <c r="F4390">
        <f t="shared" si="821"/>
        <v>0</v>
      </c>
      <c r="G4390">
        <f t="shared" si="820"/>
        <v>0</v>
      </c>
      <c r="H4390">
        <f t="shared" si="827"/>
        <v>0</v>
      </c>
      <c r="I4390">
        <f t="shared" si="822"/>
        <v>0</v>
      </c>
      <c r="J4390" t="str">
        <f t="shared" si="823"/>
        <v/>
      </c>
      <c r="L4390">
        <f t="shared" si="824"/>
        <v>61.325614482658814</v>
      </c>
      <c r="M4390">
        <f t="shared" si="828"/>
        <v>-165.87599871485281</v>
      </c>
      <c r="N4390">
        <f t="shared" si="829"/>
        <v>8.9655791839504673</v>
      </c>
    </row>
    <row r="4391" spans="2:14" x14ac:dyDescent="0.25">
      <c r="B4391">
        <f t="shared" si="825"/>
        <v>4.3729999999997951</v>
      </c>
      <c r="C4391">
        <f t="shared" si="818"/>
        <v>5.7442119299660437</v>
      </c>
      <c r="D4391">
        <f t="shared" si="826"/>
        <v>0</v>
      </c>
      <c r="E4391">
        <f t="shared" si="819"/>
        <v>61.382999832223241</v>
      </c>
      <c r="F4391">
        <f t="shared" si="821"/>
        <v>0</v>
      </c>
      <c r="G4391">
        <f t="shared" si="820"/>
        <v>0</v>
      </c>
      <c r="H4391">
        <f t="shared" si="827"/>
        <v>0</v>
      </c>
      <c r="I4391">
        <f t="shared" si="822"/>
        <v>0</v>
      </c>
      <c r="J4391" t="str">
        <f t="shared" si="823"/>
        <v/>
      </c>
      <c r="L4391">
        <f t="shared" si="824"/>
        <v>61.31734177060126</v>
      </c>
      <c r="M4391">
        <f t="shared" si="828"/>
        <v>-165.83118898438443</v>
      </c>
      <c r="N4391">
        <f t="shared" si="829"/>
        <v>8.9619460936773976</v>
      </c>
    </row>
    <row r="4392" spans="2:14" x14ac:dyDescent="0.25">
      <c r="B4392">
        <f t="shared" si="825"/>
        <v>4.3739999999997954</v>
      </c>
      <c r="C4392">
        <f t="shared" si="818"/>
        <v>5.7451326749635268</v>
      </c>
      <c r="D4392">
        <f t="shared" si="826"/>
        <v>0</v>
      </c>
      <c r="E4392">
        <f t="shared" si="819"/>
        <v>61.374710512352756</v>
      </c>
      <c r="F4392">
        <f t="shared" si="821"/>
        <v>0</v>
      </c>
      <c r="G4392">
        <f t="shared" si="820"/>
        <v>0</v>
      </c>
      <c r="H4392">
        <f t="shared" si="827"/>
        <v>0</v>
      </c>
      <c r="I4392">
        <f t="shared" si="822"/>
        <v>0</v>
      </c>
      <c r="J4392" t="str">
        <f t="shared" si="823"/>
        <v/>
      </c>
      <c r="L4392">
        <f t="shared" si="824"/>
        <v>61.309071290189792</v>
      </c>
      <c r="M4392">
        <f t="shared" si="828"/>
        <v>-165.78639740970402</v>
      </c>
      <c r="N4392">
        <f t="shared" si="829"/>
        <v>8.9583149360805692</v>
      </c>
    </row>
    <row r="4393" spans="2:14" x14ac:dyDescent="0.25">
      <c r="B4393">
        <f t="shared" si="825"/>
        <v>4.3749999999997957</v>
      </c>
      <c r="C4393">
        <f t="shared" si="818"/>
        <v>5.7460532956212118</v>
      </c>
      <c r="D4393">
        <f t="shared" si="826"/>
        <v>0</v>
      </c>
      <c r="E4393">
        <f t="shared" si="819"/>
        <v>61.366423431153713</v>
      </c>
      <c r="F4393">
        <f t="shared" si="821"/>
        <v>0</v>
      </c>
      <c r="G4393">
        <f t="shared" si="820"/>
        <v>0</v>
      </c>
      <c r="H4393">
        <f t="shared" si="827"/>
        <v>0</v>
      </c>
      <c r="I4393">
        <f t="shared" si="822"/>
        <v>0</v>
      </c>
      <c r="J4393" t="str">
        <f t="shared" si="823"/>
        <v/>
      </c>
      <c r="L4393">
        <f t="shared" si="824"/>
        <v>61.300803040521522</v>
      </c>
      <c r="M4393">
        <f t="shared" si="828"/>
        <v>-165.74162398086401</v>
      </c>
      <c r="N4393">
        <f t="shared" si="829"/>
        <v>8.9546857680034009</v>
      </c>
    </row>
    <row r="4394" spans="2:14" x14ac:dyDescent="0.25">
      <c r="B4394">
        <f t="shared" si="825"/>
        <v>4.3759999999997961</v>
      </c>
      <c r="C4394">
        <f t="shared" si="818"/>
        <v>5.7469737919726791</v>
      </c>
      <c r="D4394">
        <f t="shared" si="826"/>
        <v>0</v>
      </c>
      <c r="E4394">
        <f t="shared" si="819"/>
        <v>61.358138587719303</v>
      </c>
      <c r="F4394">
        <f t="shared" si="821"/>
        <v>0</v>
      </c>
      <c r="G4394">
        <f t="shared" si="820"/>
        <v>0</v>
      </c>
      <c r="H4394">
        <f t="shared" si="827"/>
        <v>0</v>
      </c>
      <c r="I4394">
        <f t="shared" si="822"/>
        <v>0</v>
      </c>
      <c r="J4394" t="str">
        <f t="shared" si="823"/>
        <v/>
      </c>
      <c r="L4394">
        <f t="shared" si="824"/>
        <v>61.292537020694049</v>
      </c>
      <c r="M4394">
        <f t="shared" si="828"/>
        <v>-165.69686868820099</v>
      </c>
      <c r="N4394">
        <f t="shared" si="829"/>
        <v>8.9510585326024739</v>
      </c>
    </row>
    <row r="4395" spans="2:14" x14ac:dyDescent="0.25">
      <c r="B4395">
        <f t="shared" si="825"/>
        <v>4.3769999999997964</v>
      </c>
      <c r="C4395">
        <f t="shared" si="818"/>
        <v>5.7478941640514947</v>
      </c>
      <c r="D4395">
        <f t="shared" si="826"/>
        <v>0</v>
      </c>
      <c r="E4395">
        <f t="shared" si="819"/>
        <v>61.349855981143214</v>
      </c>
      <c r="F4395">
        <f t="shared" si="821"/>
        <v>0</v>
      </c>
      <c r="G4395">
        <f t="shared" si="820"/>
        <v>0</v>
      </c>
      <c r="H4395">
        <f t="shared" si="827"/>
        <v>0</v>
      </c>
      <c r="I4395">
        <f t="shared" si="822"/>
        <v>0</v>
      </c>
      <c r="J4395" t="str">
        <f t="shared" si="823"/>
        <v/>
      </c>
      <c r="L4395">
        <f t="shared" si="824"/>
        <v>61.28427322980545</v>
      </c>
      <c r="M4395">
        <f t="shared" si="828"/>
        <v>-165.65213152176739</v>
      </c>
      <c r="N4395">
        <f t="shared" si="829"/>
        <v>8.947433286721207</v>
      </c>
    </row>
    <row r="4396" spans="2:14" x14ac:dyDescent="0.25">
      <c r="B4396">
        <f t="shared" si="825"/>
        <v>4.3779999999997967</v>
      </c>
      <c r="C4396">
        <f t="shared" si="818"/>
        <v>5.7488144118912121</v>
      </c>
      <c r="D4396">
        <f t="shared" si="826"/>
        <v>0</v>
      </c>
      <c r="E4396">
        <f t="shared" si="819"/>
        <v>61.341575610519619</v>
      </c>
      <c r="F4396">
        <f t="shared" si="821"/>
        <v>0</v>
      </c>
      <c r="G4396">
        <f t="shared" si="820"/>
        <v>0</v>
      </c>
      <c r="H4396">
        <f t="shared" si="827"/>
        <v>0</v>
      </c>
      <c r="I4396">
        <f t="shared" si="822"/>
        <v>0</v>
      </c>
      <c r="J4396" t="str">
        <f t="shared" si="823"/>
        <v/>
      </c>
      <c r="L4396">
        <f t="shared" si="824"/>
        <v>61.276011666954304</v>
      </c>
      <c r="M4396">
        <f t="shared" si="828"/>
        <v>-165.60741247189981</v>
      </c>
      <c r="N4396">
        <f t="shared" si="829"/>
        <v>8.9438099735161813</v>
      </c>
    </row>
    <row r="4397" spans="2:14" x14ac:dyDescent="0.25">
      <c r="B4397">
        <f t="shared" si="825"/>
        <v>4.3789999999997971</v>
      </c>
      <c r="C4397">
        <f t="shared" si="818"/>
        <v>5.7497345355253699</v>
      </c>
      <c r="D4397">
        <f t="shared" si="826"/>
        <v>0</v>
      </c>
      <c r="E4397">
        <f t="shared" si="819"/>
        <v>61.33329747494318</v>
      </c>
      <c r="F4397">
        <f t="shared" si="821"/>
        <v>0</v>
      </c>
      <c r="G4397">
        <f t="shared" si="820"/>
        <v>0</v>
      </c>
      <c r="H4397">
        <f t="shared" si="827"/>
        <v>0</v>
      </c>
      <c r="I4397">
        <f t="shared" si="822"/>
        <v>0</v>
      </c>
      <c r="J4397" t="str">
        <f t="shared" si="823"/>
        <v/>
      </c>
      <c r="L4397">
        <f t="shared" si="824"/>
        <v>61.267752331239656</v>
      </c>
      <c r="M4397">
        <f t="shared" si="828"/>
        <v>-165.56271152879276</v>
      </c>
      <c r="N4397">
        <f t="shared" si="829"/>
        <v>8.940188592987397</v>
      </c>
    </row>
    <row r="4398" spans="2:14" x14ac:dyDescent="0.25">
      <c r="B4398">
        <f t="shared" si="825"/>
        <v>4.3799999999997974</v>
      </c>
      <c r="C4398">
        <f t="shared" si="818"/>
        <v>5.7506545349874942</v>
      </c>
      <c r="D4398">
        <f t="shared" si="826"/>
        <v>0</v>
      </c>
      <c r="E4398">
        <f t="shared" si="819"/>
        <v>61.325021573509048</v>
      </c>
      <c r="F4398">
        <f t="shared" si="821"/>
        <v>0</v>
      </c>
      <c r="G4398">
        <f t="shared" si="820"/>
        <v>0</v>
      </c>
      <c r="H4398">
        <f t="shared" si="827"/>
        <v>0</v>
      </c>
      <c r="I4398">
        <f t="shared" si="822"/>
        <v>0</v>
      </c>
      <c r="J4398" t="str">
        <f t="shared" si="823"/>
        <v/>
      </c>
      <c r="L4398">
        <f t="shared" si="824"/>
        <v>61.25949522176105</v>
      </c>
      <c r="M4398">
        <f t="shared" si="828"/>
        <v>-165.51802868264076</v>
      </c>
      <c r="N4398">
        <f t="shared" si="829"/>
        <v>8.9365692019782728</v>
      </c>
    </row>
    <row r="4399" spans="2:14" x14ac:dyDescent="0.25">
      <c r="B4399">
        <f t="shared" si="825"/>
        <v>4.3809999999997977</v>
      </c>
      <c r="C4399">
        <f t="shared" si="818"/>
        <v>5.7515744103110968</v>
      </c>
      <c r="D4399">
        <f t="shared" si="826"/>
        <v>0</v>
      </c>
      <c r="E4399">
        <f t="shared" si="819"/>
        <v>61.316747905312866</v>
      </c>
      <c r="F4399">
        <f t="shared" si="821"/>
        <v>0</v>
      </c>
      <c r="G4399">
        <f t="shared" si="820"/>
        <v>0</v>
      </c>
      <c r="H4399">
        <f t="shared" si="827"/>
        <v>0</v>
      </c>
      <c r="I4399">
        <f t="shared" si="822"/>
        <v>0</v>
      </c>
      <c r="J4399" t="str">
        <f t="shared" si="823"/>
        <v/>
      </c>
      <c r="L4399">
        <f t="shared" si="824"/>
        <v>61.251240337618505</v>
      </c>
      <c r="M4399">
        <f t="shared" si="828"/>
        <v>-165.47336392363832</v>
      </c>
      <c r="N4399">
        <f t="shared" si="829"/>
        <v>8.9329518004888087</v>
      </c>
    </row>
    <row r="4400" spans="2:14" x14ac:dyDescent="0.25">
      <c r="B4400">
        <f t="shared" si="825"/>
        <v>4.3819999999997981</v>
      </c>
      <c r="C4400">
        <f t="shared" si="818"/>
        <v>5.7524941615296763</v>
      </c>
      <c r="D4400">
        <f t="shared" si="826"/>
        <v>0</v>
      </c>
      <c r="E4400">
        <f t="shared" si="819"/>
        <v>61.30847646945076</v>
      </c>
      <c r="F4400">
        <f t="shared" si="821"/>
        <v>0</v>
      </c>
      <c r="G4400">
        <f t="shared" si="820"/>
        <v>0</v>
      </c>
      <c r="H4400">
        <f t="shared" si="827"/>
        <v>0</v>
      </c>
      <c r="I4400">
        <f t="shared" si="822"/>
        <v>0</v>
      </c>
      <c r="J4400" t="str">
        <f t="shared" si="823"/>
        <v/>
      </c>
      <c r="L4400">
        <f t="shared" si="824"/>
        <v>61.242987677912545</v>
      </c>
      <c r="M4400">
        <f t="shared" si="828"/>
        <v>-165.42871724212205</v>
      </c>
      <c r="N4400">
        <f t="shared" si="829"/>
        <v>8.9293363316755858</v>
      </c>
    </row>
    <row r="4401" spans="2:14" x14ac:dyDescent="0.25">
      <c r="B4401">
        <f t="shared" si="825"/>
        <v>4.3829999999997984</v>
      </c>
      <c r="C4401">
        <f t="shared" si="818"/>
        <v>5.7534137886767178</v>
      </c>
      <c r="D4401">
        <f t="shared" si="826"/>
        <v>0</v>
      </c>
      <c r="E4401">
        <f t="shared" si="819"/>
        <v>61.300207265019345</v>
      </c>
      <c r="F4401">
        <f t="shared" si="821"/>
        <v>0</v>
      </c>
      <c r="G4401">
        <f t="shared" si="820"/>
        <v>0</v>
      </c>
      <c r="H4401">
        <f t="shared" si="827"/>
        <v>0</v>
      </c>
      <c r="I4401">
        <f t="shared" si="822"/>
        <v>0</v>
      </c>
      <c r="J4401" t="str">
        <f t="shared" si="823"/>
        <v/>
      </c>
      <c r="L4401">
        <f t="shared" si="824"/>
        <v>61.234737241744163</v>
      </c>
      <c r="M4401">
        <f t="shared" si="828"/>
        <v>-165.38408862828646</v>
      </c>
      <c r="N4401">
        <f t="shared" si="829"/>
        <v>8.9257227386951854</v>
      </c>
    </row>
    <row r="4402" spans="2:14" x14ac:dyDescent="0.25">
      <c r="B4402">
        <f t="shared" si="825"/>
        <v>4.3839999999997987</v>
      </c>
      <c r="C4402">
        <f t="shared" si="818"/>
        <v>5.7543332917856933</v>
      </c>
      <c r="D4402">
        <f t="shared" si="826"/>
        <v>0</v>
      </c>
      <c r="E4402">
        <f t="shared" si="819"/>
        <v>61.291940291115729</v>
      </c>
      <c r="F4402">
        <f t="shared" si="821"/>
        <v>0</v>
      </c>
      <c r="G4402">
        <f t="shared" si="820"/>
        <v>0</v>
      </c>
      <c r="H4402">
        <f t="shared" si="827"/>
        <v>0</v>
      </c>
      <c r="I4402">
        <f t="shared" si="822"/>
        <v>0</v>
      </c>
      <c r="J4402" t="str">
        <f t="shared" si="823"/>
        <v/>
      </c>
      <c r="L4402">
        <f t="shared" si="824"/>
        <v>61.226489028214829</v>
      </c>
      <c r="M4402">
        <f t="shared" si="828"/>
        <v>-165.33947807232607</v>
      </c>
      <c r="N4402">
        <f t="shared" si="829"/>
        <v>8.922111192077864</v>
      </c>
    </row>
    <row r="4403" spans="2:14" x14ac:dyDescent="0.25">
      <c r="B4403">
        <f t="shared" si="825"/>
        <v>4.3849999999997991</v>
      </c>
      <c r="C4403">
        <f t="shared" si="818"/>
        <v>5.7552526708900604</v>
      </c>
      <c r="D4403">
        <f t="shared" si="826"/>
        <v>0</v>
      </c>
      <c r="E4403">
        <f t="shared" si="819"/>
        <v>61.2836755468375</v>
      </c>
      <c r="F4403">
        <f t="shared" si="821"/>
        <v>0</v>
      </c>
      <c r="G4403">
        <f t="shared" si="820"/>
        <v>0</v>
      </c>
      <c r="H4403">
        <f t="shared" si="827"/>
        <v>0</v>
      </c>
      <c r="I4403">
        <f t="shared" si="822"/>
        <v>0</v>
      </c>
      <c r="J4403" t="str">
        <f t="shared" si="823"/>
        <v/>
      </c>
      <c r="L4403">
        <f t="shared" si="824"/>
        <v>61.218243036426514</v>
      </c>
      <c r="M4403">
        <f t="shared" si="828"/>
        <v>-165.2948855645775</v>
      </c>
      <c r="N4403">
        <f t="shared" si="829"/>
        <v>8.9185015781367838</v>
      </c>
    </row>
    <row r="4404" spans="2:14" x14ac:dyDescent="0.25">
      <c r="B4404">
        <f t="shared" si="825"/>
        <v>4.3859999999997994</v>
      </c>
      <c r="C4404">
        <f t="shared" si="818"/>
        <v>5.7561719260232627</v>
      </c>
      <c r="D4404">
        <f t="shared" si="826"/>
        <v>0</v>
      </c>
      <c r="E4404">
        <f t="shared" si="819"/>
        <v>61.275413031282731</v>
      </c>
      <c r="F4404">
        <f t="shared" si="821"/>
        <v>0</v>
      </c>
      <c r="G4404">
        <f t="shared" si="820"/>
        <v>0</v>
      </c>
      <c r="H4404">
        <f t="shared" si="827"/>
        <v>0</v>
      </c>
      <c r="I4404">
        <f t="shared" si="822"/>
        <v>0</v>
      </c>
      <c r="J4404" t="str">
        <f t="shared" si="823"/>
        <v/>
      </c>
      <c r="L4404">
        <f t="shared" si="824"/>
        <v>61.209999265481663</v>
      </c>
      <c r="M4404">
        <f t="shared" si="828"/>
        <v>-165.25031109537736</v>
      </c>
      <c r="N4404">
        <f t="shared" si="829"/>
        <v>8.914893840028526</v>
      </c>
    </row>
    <row r="4405" spans="2:14" x14ac:dyDescent="0.25">
      <c r="B4405">
        <f t="shared" si="825"/>
        <v>4.3869999999997997</v>
      </c>
      <c r="C4405">
        <f t="shared" si="818"/>
        <v>5.7570910572187319</v>
      </c>
      <c r="D4405">
        <f t="shared" si="826"/>
        <v>0</v>
      </c>
      <c r="E4405">
        <f t="shared" si="819"/>
        <v>61.267152743549993</v>
      </c>
      <c r="F4405">
        <f t="shared" si="821"/>
        <v>0</v>
      </c>
      <c r="G4405">
        <f t="shared" si="820"/>
        <v>0</v>
      </c>
      <c r="H4405">
        <f t="shared" si="827"/>
        <v>0</v>
      </c>
      <c r="I4405">
        <f t="shared" si="822"/>
        <v>0</v>
      </c>
      <c r="J4405" t="str">
        <f t="shared" si="823"/>
        <v/>
      </c>
      <c r="L4405">
        <f t="shared" si="824"/>
        <v>61.201757714483215</v>
      </c>
      <c r="M4405">
        <f t="shared" si="828"/>
        <v>-165.20575465477805</v>
      </c>
      <c r="N4405">
        <f t="shared" si="829"/>
        <v>8.9112881482833473</v>
      </c>
    </row>
    <row r="4406" spans="2:14" x14ac:dyDescent="0.25">
      <c r="B4406">
        <f t="shared" si="825"/>
        <v>4.3879999999998001</v>
      </c>
      <c r="C4406">
        <f t="shared" si="818"/>
        <v>5.7580100645098851</v>
      </c>
      <c r="D4406">
        <f t="shared" si="826"/>
        <v>0</v>
      </c>
      <c r="E4406">
        <f t="shared" si="819"/>
        <v>61.25889468273833</v>
      </c>
      <c r="F4406">
        <f t="shared" si="821"/>
        <v>0</v>
      </c>
      <c r="G4406">
        <f t="shared" si="820"/>
        <v>0</v>
      </c>
      <c r="H4406">
        <f t="shared" si="827"/>
        <v>0</v>
      </c>
      <c r="I4406">
        <f t="shared" si="822"/>
        <v>0</v>
      </c>
      <c r="J4406" t="str">
        <f t="shared" si="823"/>
        <v/>
      </c>
      <c r="L4406">
        <f t="shared" si="824"/>
        <v>61.19351838253457</v>
      </c>
      <c r="M4406">
        <f t="shared" si="828"/>
        <v>-165.1612162332583</v>
      </c>
      <c r="N4406">
        <f t="shared" si="829"/>
        <v>8.907684275527572</v>
      </c>
    </row>
    <row r="4407" spans="2:14" x14ac:dyDescent="0.25">
      <c r="B4407">
        <f t="shared" si="825"/>
        <v>4.3889999999998004</v>
      </c>
      <c r="C4407">
        <f t="shared" si="818"/>
        <v>5.7589289479301264</v>
      </c>
      <c r="D4407">
        <f t="shared" si="826"/>
        <v>0</v>
      </c>
      <c r="E4407">
        <f t="shared" si="819"/>
        <v>61.250638847947279</v>
      </c>
      <c r="F4407">
        <f t="shared" si="821"/>
        <v>0</v>
      </c>
      <c r="G4407">
        <f t="shared" si="820"/>
        <v>0</v>
      </c>
      <c r="H4407">
        <f t="shared" si="827"/>
        <v>0</v>
      </c>
      <c r="I4407">
        <f t="shared" si="822"/>
        <v>0</v>
      </c>
      <c r="J4407" t="str">
        <f t="shared" si="823"/>
        <v/>
      </c>
      <c r="L4407">
        <f t="shared" si="824"/>
        <v>61.185281268739637</v>
      </c>
      <c r="M4407">
        <f t="shared" si="828"/>
        <v>-165.11669582101263</v>
      </c>
      <c r="N4407">
        <f t="shared" si="829"/>
        <v>8.9040824491348758</v>
      </c>
    </row>
    <row r="4408" spans="2:14" x14ac:dyDescent="0.25">
      <c r="B4408">
        <f t="shared" si="825"/>
        <v>4.3899999999998007</v>
      </c>
      <c r="C4408">
        <f t="shared" si="818"/>
        <v>5.7598477075128454</v>
      </c>
      <c r="D4408">
        <f t="shared" si="826"/>
        <v>0</v>
      </c>
      <c r="E4408">
        <f t="shared" si="819"/>
        <v>61.24238523827686</v>
      </c>
      <c r="F4408">
        <f t="shared" si="821"/>
        <v>0</v>
      </c>
      <c r="G4408">
        <f t="shared" si="820"/>
        <v>0</v>
      </c>
      <c r="H4408">
        <f t="shared" si="827"/>
        <v>0</v>
      </c>
      <c r="I4408">
        <f t="shared" si="822"/>
        <v>0</v>
      </c>
      <c r="J4408" t="str">
        <f t="shared" si="823"/>
        <v/>
      </c>
      <c r="L4408">
        <f t="shared" si="824"/>
        <v>61.177046372202796</v>
      </c>
      <c r="M4408">
        <f t="shared" si="828"/>
        <v>-165.07219340837764</v>
      </c>
      <c r="N4408">
        <f t="shared" si="829"/>
        <v>8.9004825554184208</v>
      </c>
    </row>
    <row r="4409" spans="2:14" x14ac:dyDescent="0.25">
      <c r="B4409">
        <f t="shared" si="825"/>
        <v>4.3909999999998011</v>
      </c>
      <c r="C4409">
        <f t="shared" si="818"/>
        <v>5.7607663432914196</v>
      </c>
      <c r="D4409">
        <f t="shared" si="826"/>
        <v>0</v>
      </c>
      <c r="E4409">
        <f t="shared" si="819"/>
        <v>61.234133852827576</v>
      </c>
      <c r="F4409">
        <f t="shared" si="821"/>
        <v>0</v>
      </c>
      <c r="G4409">
        <f t="shared" si="820"/>
        <v>0</v>
      </c>
      <c r="H4409">
        <f t="shared" si="827"/>
        <v>0</v>
      </c>
      <c r="I4409">
        <f t="shared" si="822"/>
        <v>0</v>
      </c>
      <c r="J4409" t="str">
        <f t="shared" si="823"/>
        <v/>
      </c>
      <c r="L4409">
        <f t="shared" si="824"/>
        <v>61.168813692028898</v>
      </c>
      <c r="M4409">
        <f t="shared" si="828"/>
        <v>-165.02770898568997</v>
      </c>
      <c r="N4409">
        <f t="shared" si="829"/>
        <v>8.8968845375347883</v>
      </c>
    </row>
    <row r="4410" spans="2:14" x14ac:dyDescent="0.25">
      <c r="B4410">
        <f t="shared" si="825"/>
        <v>4.3919999999998014</v>
      </c>
      <c r="C4410">
        <f t="shared" si="818"/>
        <v>5.7616848552992117</v>
      </c>
      <c r="D4410">
        <f t="shared" si="826"/>
        <v>0</v>
      </c>
      <c r="E4410">
        <f t="shared" si="819"/>
        <v>61.225884690700425</v>
      </c>
      <c r="F4410">
        <f t="shared" si="821"/>
        <v>0</v>
      </c>
      <c r="G4410">
        <f t="shared" si="820"/>
        <v>0</v>
      </c>
      <c r="H4410">
        <f t="shared" si="827"/>
        <v>0</v>
      </c>
      <c r="I4410">
        <f t="shared" si="822"/>
        <v>0</v>
      </c>
      <c r="J4410" t="str">
        <f t="shared" si="823"/>
        <v/>
      </c>
      <c r="L4410">
        <f t="shared" si="824"/>
        <v>61.160583227323293</v>
      </c>
      <c r="M4410">
        <f t="shared" si="828"/>
        <v>-164.98324254300201</v>
      </c>
      <c r="N4410">
        <f t="shared" si="829"/>
        <v>8.8932885660142347</v>
      </c>
    </row>
    <row r="4411" spans="2:14" x14ac:dyDescent="0.25">
      <c r="B4411">
        <f t="shared" si="825"/>
        <v>4.3929999999998017</v>
      </c>
      <c r="C4411">
        <f t="shared" si="818"/>
        <v>5.762603243569572</v>
      </c>
      <c r="D4411">
        <f t="shared" si="826"/>
        <v>0</v>
      </c>
      <c r="E4411">
        <f t="shared" si="819"/>
        <v>61.217637750996879</v>
      </c>
      <c r="F4411">
        <f t="shared" si="821"/>
        <v>0</v>
      </c>
      <c r="G4411">
        <f t="shared" si="820"/>
        <v>0</v>
      </c>
      <c r="H4411">
        <f t="shared" si="827"/>
        <v>0</v>
      </c>
      <c r="I4411">
        <f t="shared" si="822"/>
        <v>0</v>
      </c>
      <c r="J4411" t="str">
        <f t="shared" si="823"/>
        <v/>
      </c>
      <c r="L4411">
        <f t="shared" si="824"/>
        <v>61.152354977191806</v>
      </c>
      <c r="M4411">
        <f t="shared" si="828"/>
        <v>-164.93879407093459</v>
      </c>
      <c r="N4411">
        <f t="shared" si="829"/>
        <v>8.8896944134830846</v>
      </c>
    </row>
    <row r="4412" spans="2:14" x14ac:dyDescent="0.25">
      <c r="B4412">
        <f t="shared" si="825"/>
        <v>4.3939999999998021</v>
      </c>
      <c r="C4412">
        <f t="shared" si="818"/>
        <v>5.7635215081358373</v>
      </c>
      <c r="D4412">
        <f t="shared" si="826"/>
        <v>0</v>
      </c>
      <c r="E4412">
        <f t="shared" si="819"/>
        <v>61.209393032818895</v>
      </c>
      <c r="F4412">
        <f t="shared" si="821"/>
        <v>0</v>
      </c>
      <c r="G4412">
        <f t="shared" si="820"/>
        <v>0</v>
      </c>
      <c r="H4412">
        <f t="shared" si="827"/>
        <v>0</v>
      </c>
      <c r="I4412">
        <f t="shared" si="822"/>
        <v>0</v>
      </c>
      <c r="J4412" t="str">
        <f t="shared" si="823"/>
        <v/>
      </c>
      <c r="L4412">
        <f t="shared" si="824"/>
        <v>61.144128940740742</v>
      </c>
      <c r="M4412">
        <f t="shared" si="828"/>
        <v>-164.89436355968223</v>
      </c>
      <c r="N4412">
        <f t="shared" si="829"/>
        <v>8.8861022504715947</v>
      </c>
    </row>
    <row r="4413" spans="2:14" x14ac:dyDescent="0.25">
      <c r="B4413">
        <f t="shared" si="825"/>
        <v>4.3949999999998024</v>
      </c>
      <c r="C4413">
        <f t="shared" si="818"/>
        <v>5.7644396490313294</v>
      </c>
      <c r="D4413">
        <f t="shared" si="826"/>
        <v>0</v>
      </c>
      <c r="E4413">
        <f t="shared" si="819"/>
        <v>61.201150535268916</v>
      </c>
      <c r="F4413">
        <f t="shared" si="821"/>
        <v>0</v>
      </c>
      <c r="G4413">
        <f t="shared" si="820"/>
        <v>0</v>
      </c>
      <c r="H4413">
        <f t="shared" si="827"/>
        <v>0</v>
      </c>
      <c r="I4413">
        <f t="shared" si="822"/>
        <v>0</v>
      </c>
      <c r="J4413" t="str">
        <f t="shared" si="823"/>
        <v/>
      </c>
      <c r="L4413">
        <f t="shared" si="824"/>
        <v>61.135905117076888</v>
      </c>
      <c r="M4413">
        <f t="shared" si="828"/>
        <v>-164.84995099958155</v>
      </c>
      <c r="N4413">
        <f t="shared" si="829"/>
        <v>8.8825120201363461</v>
      </c>
    </row>
    <row r="4414" spans="2:14" x14ac:dyDescent="0.25">
      <c r="B4414">
        <f t="shared" si="825"/>
        <v>4.3959999999998027</v>
      </c>
      <c r="C4414">
        <f t="shared" si="818"/>
        <v>5.7653576662893586</v>
      </c>
      <c r="D4414">
        <f t="shared" si="826"/>
        <v>0</v>
      </c>
      <c r="E4414">
        <f t="shared" si="819"/>
        <v>61.192910257449867</v>
      </c>
      <c r="F4414">
        <f t="shared" si="821"/>
        <v>0</v>
      </c>
      <c r="G4414">
        <f t="shared" si="820"/>
        <v>0</v>
      </c>
      <c r="H4414">
        <f t="shared" si="827"/>
        <v>0</v>
      </c>
      <c r="I4414">
        <f t="shared" si="822"/>
        <v>0</v>
      </c>
      <c r="J4414" t="str">
        <f t="shared" si="823"/>
        <v/>
      </c>
      <c r="L4414">
        <f t="shared" si="824"/>
        <v>61.127683505307509</v>
      </c>
      <c r="M4414">
        <f t="shared" si="828"/>
        <v>-164.80555638096916</v>
      </c>
      <c r="N4414">
        <f t="shared" si="829"/>
        <v>8.8789237224773387</v>
      </c>
    </row>
    <row r="4415" spans="2:14" x14ac:dyDescent="0.25">
      <c r="B4415">
        <f t="shared" si="825"/>
        <v>4.3969999999998031</v>
      </c>
      <c r="C4415">
        <f t="shared" si="818"/>
        <v>5.7662755599432201</v>
      </c>
      <c r="D4415">
        <f t="shared" si="826"/>
        <v>0</v>
      </c>
      <c r="E4415">
        <f t="shared" si="819"/>
        <v>61.184672198465158</v>
      </c>
      <c r="F4415">
        <f t="shared" si="821"/>
        <v>0</v>
      </c>
      <c r="G4415">
        <f t="shared" si="820"/>
        <v>0</v>
      </c>
      <c r="H4415">
        <f t="shared" si="827"/>
        <v>0</v>
      </c>
      <c r="I4415">
        <f t="shared" si="822"/>
        <v>0</v>
      </c>
      <c r="J4415" t="str">
        <f t="shared" si="823"/>
        <v/>
      </c>
      <c r="L4415">
        <f t="shared" si="824"/>
        <v>61.119464104540349</v>
      </c>
      <c r="M4415">
        <f t="shared" si="828"/>
        <v>-164.76117969418169</v>
      </c>
      <c r="N4415">
        <f t="shared" si="829"/>
        <v>8.8753373574945726</v>
      </c>
    </row>
    <row r="4416" spans="2:14" x14ac:dyDescent="0.25">
      <c r="B4416">
        <f t="shared" si="825"/>
        <v>4.3979999999998034</v>
      </c>
      <c r="C4416">
        <f t="shared" si="818"/>
        <v>5.7671933300261973</v>
      </c>
      <c r="D4416">
        <f t="shared" si="826"/>
        <v>0</v>
      </c>
      <c r="E4416">
        <f t="shared" si="819"/>
        <v>61.176436357418687</v>
      </c>
      <c r="F4416">
        <f t="shared" si="821"/>
        <v>0</v>
      </c>
      <c r="G4416">
        <f t="shared" si="820"/>
        <v>0</v>
      </c>
      <c r="H4416">
        <f t="shared" si="827"/>
        <v>0</v>
      </c>
      <c r="I4416">
        <f t="shared" si="822"/>
        <v>0</v>
      </c>
      <c r="J4416" t="str">
        <f t="shared" si="823"/>
        <v/>
      </c>
      <c r="L4416">
        <f t="shared" si="824"/>
        <v>61.111246913883647</v>
      </c>
      <c r="M4416">
        <f t="shared" si="828"/>
        <v>-164.71682092941364</v>
      </c>
      <c r="N4416">
        <f t="shared" si="829"/>
        <v>8.8717529820314667</v>
      </c>
    </row>
    <row r="4417" spans="2:14" x14ac:dyDescent="0.25">
      <c r="B4417">
        <f t="shared" si="825"/>
        <v>4.3989999999998037</v>
      </c>
      <c r="C4417">
        <f t="shared" si="818"/>
        <v>5.7681109765715588</v>
      </c>
      <c r="D4417">
        <f t="shared" si="826"/>
        <v>0</v>
      </c>
      <c r="E4417">
        <f t="shared" si="819"/>
        <v>61.168202733414823</v>
      </c>
      <c r="F4417">
        <f t="shared" si="821"/>
        <v>0</v>
      </c>
      <c r="G4417">
        <f t="shared" si="820"/>
        <v>0</v>
      </c>
      <c r="H4417">
        <f t="shared" si="827"/>
        <v>0</v>
      </c>
      <c r="I4417">
        <f t="shared" si="822"/>
        <v>0</v>
      </c>
      <c r="J4417" t="str">
        <f t="shared" si="823"/>
        <v/>
      </c>
      <c r="L4417">
        <f t="shared" si="824"/>
        <v>61.1030319324461</v>
      </c>
      <c r="M4417">
        <f t="shared" si="828"/>
        <v>-164.67248007728585</v>
      </c>
      <c r="N4417">
        <f t="shared" si="829"/>
        <v>8.8681704255577642</v>
      </c>
    </row>
    <row r="4418" spans="2:14" x14ac:dyDescent="0.25">
      <c r="B4418">
        <f t="shared" si="825"/>
        <v>4.3999999999998041</v>
      </c>
      <c r="C4418">
        <f t="shared" si="818"/>
        <v>5.7690284996125598</v>
      </c>
      <c r="D4418">
        <f t="shared" si="826"/>
        <v>0</v>
      </c>
      <c r="E4418">
        <f t="shared" si="819"/>
        <v>61.159971325558423</v>
      </c>
      <c r="F4418">
        <f t="shared" si="821"/>
        <v>0</v>
      </c>
      <c r="G4418">
        <f t="shared" si="820"/>
        <v>0</v>
      </c>
      <c r="H4418">
        <f t="shared" si="827"/>
        <v>0</v>
      </c>
      <c r="I4418">
        <f t="shared" si="822"/>
        <v>0</v>
      </c>
      <c r="J4418" t="str">
        <f t="shared" si="823"/>
        <v/>
      </c>
      <c r="L4418">
        <f t="shared" si="824"/>
        <v>61.0948191593369</v>
      </c>
      <c r="M4418">
        <f t="shared" si="828"/>
        <v>-164.62815712799284</v>
      </c>
      <c r="N4418">
        <f t="shared" si="829"/>
        <v>8.864589858603722</v>
      </c>
    </row>
    <row r="4419" spans="2:14" x14ac:dyDescent="0.25">
      <c r="B4419">
        <f t="shared" si="825"/>
        <v>4.4009999999998044</v>
      </c>
      <c r="C4419">
        <f t="shared" si="818"/>
        <v>5.769945899182443</v>
      </c>
      <c r="D4419">
        <f t="shared" si="826"/>
        <v>0</v>
      </c>
      <c r="E4419">
        <f t="shared" si="819"/>
        <v>61.15174213295483</v>
      </c>
      <c r="F4419">
        <f t="shared" si="821"/>
        <v>0</v>
      </c>
      <c r="G4419">
        <f t="shared" si="820"/>
        <v>0</v>
      </c>
      <c r="H4419">
        <f t="shared" si="827"/>
        <v>0</v>
      </c>
      <c r="I4419">
        <f t="shared" si="822"/>
        <v>0</v>
      </c>
      <c r="J4419" t="str">
        <f t="shared" si="823"/>
        <v/>
      </c>
      <c r="L4419">
        <f t="shared" si="824"/>
        <v>61.086608593665702</v>
      </c>
      <c r="M4419">
        <f t="shared" si="828"/>
        <v>-164.58385207187121</v>
      </c>
      <c r="N4419">
        <f t="shared" si="829"/>
        <v>8.8610112243259209</v>
      </c>
    </row>
    <row r="4420" spans="2:14" x14ac:dyDescent="0.25">
      <c r="B4420">
        <f t="shared" si="825"/>
        <v>4.4019999999998047</v>
      </c>
      <c r="C4420">
        <f t="shared" si="818"/>
        <v>5.770863175314437</v>
      </c>
      <c r="D4420">
        <f t="shared" si="826"/>
        <v>0</v>
      </c>
      <c r="E4420">
        <f t="shared" si="819"/>
        <v>61.14351515470986</v>
      </c>
      <c r="F4420">
        <f t="shared" si="821"/>
        <v>0</v>
      </c>
      <c r="G4420">
        <f t="shared" si="820"/>
        <v>0</v>
      </c>
      <c r="H4420">
        <f t="shared" si="827"/>
        <v>0</v>
      </c>
      <c r="I4420">
        <f t="shared" si="822"/>
        <v>0</v>
      </c>
      <c r="J4420" t="str">
        <f t="shared" si="823"/>
        <v/>
      </c>
      <c r="L4420">
        <f t="shared" si="824"/>
        <v>61.078400234542663</v>
      </c>
      <c r="M4420">
        <f t="shared" si="828"/>
        <v>-164.53956489939969</v>
      </c>
      <c r="N4420">
        <f t="shared" si="829"/>
        <v>8.8574344658809423</v>
      </c>
    </row>
    <row r="4421" spans="2:14" x14ac:dyDescent="0.25">
      <c r="B4421">
        <f t="shared" si="825"/>
        <v>4.4029999999998051</v>
      </c>
      <c r="C4421">
        <f t="shared" si="818"/>
        <v>5.7717803280417579</v>
      </c>
      <c r="D4421">
        <f t="shared" si="826"/>
        <v>0</v>
      </c>
      <c r="E4421">
        <f t="shared" si="819"/>
        <v>61.135290389929814</v>
      </c>
      <c r="F4421">
        <f t="shared" si="821"/>
        <v>0</v>
      </c>
      <c r="G4421">
        <f t="shared" si="820"/>
        <v>0</v>
      </c>
      <c r="H4421">
        <f t="shared" si="827"/>
        <v>0</v>
      </c>
      <c r="I4421">
        <f t="shared" si="822"/>
        <v>0</v>
      </c>
      <c r="J4421" t="str">
        <f t="shared" si="823"/>
        <v/>
      </c>
      <c r="L4421">
        <f t="shared" si="824"/>
        <v>61.070194081078391</v>
      </c>
      <c r="M4421">
        <f t="shared" si="828"/>
        <v>-164.49529560091491</v>
      </c>
      <c r="N4421">
        <f t="shared" si="829"/>
        <v>8.8538596969556238</v>
      </c>
    </row>
    <row r="4422" spans="2:14" x14ac:dyDescent="0.25">
      <c r="B4422">
        <f t="shared" si="825"/>
        <v>4.4039999999998054</v>
      </c>
      <c r="C4422">
        <f t="shared" si="818"/>
        <v>5.7726973573976066</v>
      </c>
      <c r="D4422">
        <f t="shared" si="826"/>
        <v>0</v>
      </c>
      <c r="E4422">
        <f t="shared" si="819"/>
        <v>61.127067837721476</v>
      </c>
      <c r="F4422">
        <f t="shared" si="821"/>
        <v>0</v>
      </c>
      <c r="G4422">
        <f t="shared" si="820"/>
        <v>0</v>
      </c>
      <c r="H4422">
        <f t="shared" si="827"/>
        <v>0</v>
      </c>
      <c r="I4422">
        <f t="shared" si="822"/>
        <v>0</v>
      </c>
      <c r="J4422" t="str">
        <f t="shared" si="823"/>
        <v/>
      </c>
      <c r="L4422">
        <f t="shared" si="824"/>
        <v>61.06199013238399</v>
      </c>
      <c r="M4422">
        <f t="shared" si="828"/>
        <v>-164.45104416675349</v>
      </c>
      <c r="N4422">
        <f t="shared" si="829"/>
        <v>8.8502868607065466</v>
      </c>
    </row>
    <row r="4423" spans="2:14" x14ac:dyDescent="0.25">
      <c r="B4423">
        <f t="shared" si="825"/>
        <v>4.4049999999998057</v>
      </c>
      <c r="C4423">
        <f t="shared" si="818"/>
        <v>5.7736142634151726</v>
      </c>
      <c r="D4423">
        <f t="shared" si="826"/>
        <v>0</v>
      </c>
      <c r="E4423">
        <f t="shared" si="819"/>
        <v>61.118847497192114</v>
      </c>
      <c r="F4423">
        <f t="shared" si="821"/>
        <v>0</v>
      </c>
      <c r="G4423">
        <f t="shared" si="820"/>
        <v>0</v>
      </c>
      <c r="H4423">
        <f t="shared" si="827"/>
        <v>0</v>
      </c>
      <c r="I4423">
        <f t="shared" si="822"/>
        <v>0</v>
      </c>
      <c r="J4423" t="str">
        <f t="shared" si="823"/>
        <v/>
      </c>
      <c r="L4423">
        <f t="shared" si="824"/>
        <v>61.053788387571046</v>
      </c>
      <c r="M4423">
        <f t="shared" si="828"/>
        <v>-164.40681058725204</v>
      </c>
      <c r="N4423">
        <f t="shared" si="829"/>
        <v>8.8467159002902918</v>
      </c>
    </row>
    <row r="4424" spans="2:14" x14ac:dyDescent="0.25">
      <c r="B4424">
        <f t="shared" si="825"/>
        <v>4.4059999999998061</v>
      </c>
      <c r="C4424">
        <f t="shared" si="818"/>
        <v>5.7745310461276302</v>
      </c>
      <c r="D4424">
        <f t="shared" si="826"/>
        <v>0</v>
      </c>
      <c r="E4424">
        <f t="shared" si="819"/>
        <v>61.110629367449469</v>
      </c>
      <c r="F4424">
        <f t="shared" si="821"/>
        <v>0</v>
      </c>
      <c r="G4424">
        <f t="shared" si="820"/>
        <v>0</v>
      </c>
      <c r="H4424">
        <f t="shared" si="827"/>
        <v>0</v>
      </c>
      <c r="I4424">
        <f t="shared" si="822"/>
        <v>0</v>
      </c>
      <c r="J4424" t="str">
        <f t="shared" si="823"/>
        <v/>
      </c>
      <c r="L4424">
        <f t="shared" si="824"/>
        <v>61.045588845751595</v>
      </c>
      <c r="M4424">
        <f t="shared" si="828"/>
        <v>-164.36259485288929</v>
      </c>
      <c r="N4424">
        <f t="shared" si="829"/>
        <v>8.8431468725502782</v>
      </c>
    </row>
    <row r="4425" spans="2:14" x14ac:dyDescent="0.25">
      <c r="B4425">
        <f t="shared" si="825"/>
        <v>4.4069999999998064</v>
      </c>
      <c r="C4425">
        <f t="shared" si="818"/>
        <v>5.7754477055681424</v>
      </c>
      <c r="D4425">
        <f t="shared" si="826"/>
        <v>0</v>
      </c>
      <c r="E4425">
        <f t="shared" si="819"/>
        <v>61.102413447601762</v>
      </c>
      <c r="F4425">
        <f t="shared" si="821"/>
        <v>0</v>
      </c>
      <c r="G4425">
        <f t="shared" si="820"/>
        <v>0</v>
      </c>
      <c r="H4425">
        <f t="shared" si="827"/>
        <v>0</v>
      </c>
      <c r="I4425">
        <f t="shared" si="822"/>
        <v>0</v>
      </c>
      <c r="J4425" t="str">
        <f t="shared" si="823"/>
        <v/>
      </c>
      <c r="L4425">
        <f t="shared" si="824"/>
        <v>61.037391506038183</v>
      </c>
      <c r="M4425">
        <f t="shared" si="828"/>
        <v>-164.31839695414396</v>
      </c>
      <c r="N4425">
        <f t="shared" si="829"/>
        <v>8.8395797206430871</v>
      </c>
    </row>
    <row r="4426" spans="2:14" x14ac:dyDescent="0.25">
      <c r="B4426">
        <f t="shared" si="825"/>
        <v>4.4079999999998067</v>
      </c>
      <c r="C4426">
        <f t="shared" si="818"/>
        <v>5.7763642417698566</v>
      </c>
      <c r="D4426">
        <f t="shared" si="826"/>
        <v>0</v>
      </c>
      <c r="E4426">
        <f t="shared" si="819"/>
        <v>61.094199736757695</v>
      </c>
      <c r="F4426">
        <f t="shared" si="821"/>
        <v>0</v>
      </c>
      <c r="G4426">
        <f t="shared" si="820"/>
        <v>0</v>
      </c>
      <c r="H4426">
        <f t="shared" si="827"/>
        <v>0</v>
      </c>
      <c r="I4426">
        <f t="shared" si="822"/>
        <v>0</v>
      </c>
      <c r="J4426" t="str">
        <f t="shared" si="823"/>
        <v/>
      </c>
      <c r="L4426">
        <f t="shared" si="824"/>
        <v>61.029196367543818</v>
      </c>
      <c r="M4426">
        <f t="shared" si="828"/>
        <v>-164.27421688135269</v>
      </c>
      <c r="N4426">
        <f t="shared" si="829"/>
        <v>8.836014558255556</v>
      </c>
    </row>
    <row r="4427" spans="2:14" x14ac:dyDescent="0.25">
      <c r="B4427">
        <f t="shared" si="825"/>
        <v>4.4089999999998071</v>
      </c>
      <c r="C4427">
        <f t="shared" si="818"/>
        <v>5.7772806547659084</v>
      </c>
      <c r="D4427">
        <f t="shared" si="826"/>
        <v>0</v>
      </c>
      <c r="E4427">
        <f t="shared" si="819"/>
        <v>61.085988234026452</v>
      </c>
      <c r="F4427">
        <f t="shared" si="821"/>
        <v>0</v>
      </c>
      <c r="G4427">
        <f t="shared" si="820"/>
        <v>0</v>
      </c>
      <c r="H4427">
        <f t="shared" si="827"/>
        <v>0</v>
      </c>
      <c r="I4427">
        <f t="shared" si="822"/>
        <v>0</v>
      </c>
      <c r="J4427" t="str">
        <f t="shared" si="823"/>
        <v/>
      </c>
      <c r="L4427">
        <f t="shared" si="824"/>
        <v>61.021003429381977</v>
      </c>
      <c r="M4427">
        <f t="shared" si="828"/>
        <v>-164.23005462485207</v>
      </c>
      <c r="N4427">
        <f t="shared" si="829"/>
        <v>8.8324513285442663</v>
      </c>
    </row>
    <row r="4428" spans="2:14" x14ac:dyDescent="0.25">
      <c r="B4428">
        <f t="shared" si="825"/>
        <v>4.4099999999998074</v>
      </c>
      <c r="C4428">
        <f t="shared" si="818"/>
        <v>5.7781969445894186</v>
      </c>
      <c r="D4428">
        <f t="shared" si="826"/>
        <v>0</v>
      </c>
      <c r="E4428">
        <f t="shared" si="819"/>
        <v>61.077778938517689</v>
      </c>
      <c r="F4428">
        <f t="shared" si="821"/>
        <v>0</v>
      </c>
      <c r="G4428">
        <f t="shared" si="820"/>
        <v>0</v>
      </c>
      <c r="H4428">
        <f t="shared" si="827"/>
        <v>0</v>
      </c>
      <c r="I4428">
        <f t="shared" si="822"/>
        <v>0</v>
      </c>
      <c r="J4428" t="str">
        <f t="shared" si="823"/>
        <v/>
      </c>
      <c r="L4428">
        <f t="shared" si="824"/>
        <v>61.012812690666621</v>
      </c>
      <c r="M4428">
        <f t="shared" si="828"/>
        <v>-164.18591017526296</v>
      </c>
      <c r="N4428">
        <f t="shared" si="829"/>
        <v>8.8288899178223801</v>
      </c>
    </row>
    <row r="4429" spans="2:14" x14ac:dyDescent="0.25">
      <c r="B4429">
        <f t="shared" si="825"/>
        <v>4.4109999999998077</v>
      </c>
      <c r="C4429">
        <f t="shared" si="818"/>
        <v>5.7791131112734959</v>
      </c>
      <c r="D4429">
        <f t="shared" si="826"/>
        <v>0</v>
      </c>
      <c r="E4429">
        <f t="shared" si="819"/>
        <v>61.06957184934155</v>
      </c>
      <c r="F4429">
        <f t="shared" si="821"/>
        <v>0</v>
      </c>
      <c r="G4429">
        <f t="shared" si="820"/>
        <v>0</v>
      </c>
      <c r="H4429">
        <f t="shared" si="827"/>
        <v>0</v>
      </c>
      <c r="I4429">
        <f t="shared" si="822"/>
        <v>0</v>
      </c>
      <c r="J4429" t="str">
        <f t="shared" si="823"/>
        <v/>
      </c>
      <c r="L4429">
        <f t="shared" si="824"/>
        <v>61.004624150512186</v>
      </c>
      <c r="M4429">
        <f t="shared" si="828"/>
        <v>-164.14178352277986</v>
      </c>
      <c r="N4429">
        <f t="shared" si="829"/>
        <v>8.825330496620154</v>
      </c>
    </row>
    <row r="4430" spans="2:14" x14ac:dyDescent="0.25">
      <c r="B4430">
        <f t="shared" si="825"/>
        <v>4.4119999999998081</v>
      </c>
      <c r="C4430">
        <f t="shared" si="818"/>
        <v>5.7800291548512357</v>
      </c>
      <c r="D4430">
        <f t="shared" si="826"/>
        <v>0</v>
      </c>
      <c r="E4430">
        <f t="shared" si="819"/>
        <v>61.061366965608656</v>
      </c>
      <c r="F4430">
        <f t="shared" si="821"/>
        <v>0</v>
      </c>
      <c r="G4430">
        <f t="shared" si="820"/>
        <v>0</v>
      </c>
      <c r="H4430">
        <f t="shared" si="827"/>
        <v>0</v>
      </c>
      <c r="I4430">
        <f t="shared" si="822"/>
        <v>0</v>
      </c>
      <c r="J4430" t="str">
        <f t="shared" si="823"/>
        <v/>
      </c>
      <c r="L4430">
        <f t="shared" si="824"/>
        <v>60.996437808033583</v>
      </c>
      <c r="M4430">
        <f t="shared" si="828"/>
        <v>-164.0976746578815</v>
      </c>
      <c r="N4430">
        <f t="shared" si="829"/>
        <v>8.8217729512507503</v>
      </c>
    </row>
    <row r="4431" spans="2:14" x14ac:dyDescent="0.25">
      <c r="B4431">
        <f t="shared" si="825"/>
        <v>4.4129999999998084</v>
      </c>
      <c r="C4431">
        <f t="shared" si="818"/>
        <v>5.7809450753557199</v>
      </c>
      <c r="D4431">
        <f t="shared" si="826"/>
        <v>0</v>
      </c>
      <c r="E4431">
        <f t="shared" si="819"/>
        <v>61.053164286430096</v>
      </c>
      <c r="F4431">
        <f t="shared" si="821"/>
        <v>0</v>
      </c>
      <c r="G4431">
        <f t="shared" si="820"/>
        <v>0</v>
      </c>
      <c r="H4431">
        <f t="shared" si="827"/>
        <v>0</v>
      </c>
      <c r="I4431">
        <f t="shared" si="822"/>
        <v>0</v>
      </c>
      <c r="J4431" t="str">
        <f t="shared" si="823"/>
        <v/>
      </c>
      <c r="L4431">
        <f t="shared" si="824"/>
        <v>60.988253662346203</v>
      </c>
      <c r="M4431">
        <f t="shared" si="828"/>
        <v>-164.05358357118871</v>
      </c>
      <c r="N4431">
        <f t="shared" si="829"/>
        <v>8.8182173385575879</v>
      </c>
    </row>
    <row r="4432" spans="2:14" x14ac:dyDescent="0.25">
      <c r="B4432">
        <f t="shared" si="825"/>
        <v>4.4139999999998087</v>
      </c>
      <c r="C4432">
        <f t="shared" si="818"/>
        <v>5.7818608728200163</v>
      </c>
      <c r="D4432">
        <f t="shared" si="826"/>
        <v>0</v>
      </c>
      <c r="E4432">
        <f t="shared" si="819"/>
        <v>61.044963810917444</v>
      </c>
      <c r="F4432">
        <f t="shared" si="821"/>
        <v>0</v>
      </c>
      <c r="G4432">
        <f t="shared" si="820"/>
        <v>0</v>
      </c>
      <c r="H4432">
        <f t="shared" si="827"/>
        <v>0</v>
      </c>
      <c r="I4432">
        <f t="shared" si="822"/>
        <v>0</v>
      </c>
      <c r="J4432" t="str">
        <f t="shared" si="823"/>
        <v/>
      </c>
      <c r="L4432">
        <f t="shared" si="824"/>
        <v>60.980071712565902</v>
      </c>
      <c r="M4432">
        <f t="shared" si="828"/>
        <v>-164.00951025303812</v>
      </c>
      <c r="N4432">
        <f t="shared" si="829"/>
        <v>8.8146636585406668</v>
      </c>
    </row>
    <row r="4433" spans="2:14" x14ac:dyDescent="0.25">
      <c r="B4433">
        <f t="shared" si="825"/>
        <v>4.4149999999998091</v>
      </c>
      <c r="C4433">
        <f t="shared" ref="C4433:C4484" si="830">C4432+E4432*$B$3*$B$8</f>
        <v>5.7827765472771802</v>
      </c>
      <c r="D4433">
        <f t="shared" si="826"/>
        <v>0</v>
      </c>
      <c r="E4433">
        <f t="shared" ref="E4433:E4484" si="831">E4432+$B$8*(((D4432*$B$3)-$B$2*E4432^2)/$B$1)</f>
        <v>61.036765538182756</v>
      </c>
      <c r="F4433">
        <f t="shared" si="821"/>
        <v>0</v>
      </c>
      <c r="G4433">
        <f t="shared" si="820"/>
        <v>0</v>
      </c>
      <c r="H4433">
        <f t="shared" si="827"/>
        <v>0</v>
      </c>
      <c r="I4433">
        <f t="shared" si="822"/>
        <v>0</v>
      </c>
      <c r="J4433" t="str">
        <f t="shared" si="823"/>
        <v/>
      </c>
      <c r="L4433">
        <f t="shared" si="824"/>
        <v>60.971891957809014</v>
      </c>
      <c r="M4433">
        <f t="shared" si="828"/>
        <v>-163.96545469376633</v>
      </c>
      <c r="N4433">
        <f t="shared" si="829"/>
        <v>8.8111118543565681</v>
      </c>
    </row>
    <row r="4434" spans="2:14" x14ac:dyDescent="0.25">
      <c r="B4434">
        <f t="shared" si="825"/>
        <v>4.4159999999998094</v>
      </c>
      <c r="C4434">
        <f t="shared" si="830"/>
        <v>5.7836920987602527</v>
      </c>
      <c r="D4434">
        <f t="shared" si="826"/>
        <v>0</v>
      </c>
      <c r="E4434">
        <f t="shared" si="831"/>
        <v>61.028569467338556</v>
      </c>
      <c r="F4434">
        <f t="shared" si="821"/>
        <v>0</v>
      </c>
      <c r="G4434">
        <f t="shared" si="820"/>
        <v>0</v>
      </c>
      <c r="H4434">
        <f t="shared" si="827"/>
        <v>0</v>
      </c>
      <c r="I4434">
        <f t="shared" si="822"/>
        <v>0</v>
      </c>
      <c r="J4434" t="str">
        <f t="shared" si="823"/>
        <v/>
      </c>
      <c r="L4434">
        <f t="shared" si="824"/>
        <v>60.963714397192355</v>
      </c>
      <c r="M4434">
        <f t="shared" si="828"/>
        <v>-163.9214168839942</v>
      </c>
      <c r="N4434">
        <f t="shared" si="829"/>
        <v>8.8075619828487106</v>
      </c>
    </row>
    <row r="4435" spans="2:14" x14ac:dyDescent="0.25">
      <c r="B4435">
        <f t="shared" si="825"/>
        <v>4.4169999999998097</v>
      </c>
      <c r="C4435">
        <f t="shared" si="830"/>
        <v>5.7846075273022626</v>
      </c>
      <c r="D4435">
        <f t="shared" si="826"/>
        <v>0</v>
      </c>
      <c r="E4435">
        <f t="shared" si="831"/>
        <v>61.020375597497853</v>
      </c>
      <c r="F4435">
        <f t="shared" si="821"/>
        <v>0</v>
      </c>
      <c r="G4435">
        <f t="shared" ref="G4435:G4484" si="832">IF(C4435&lt;$B$5,$B$2*E4435^3,0)</f>
        <v>0</v>
      </c>
      <c r="H4435">
        <f t="shared" si="827"/>
        <v>0</v>
      </c>
      <c r="I4435">
        <f t="shared" si="822"/>
        <v>0</v>
      </c>
      <c r="J4435" t="str">
        <f t="shared" si="823"/>
        <v/>
      </c>
      <c r="L4435">
        <f t="shared" si="824"/>
        <v>60.955539029833197</v>
      </c>
      <c r="M4435">
        <f t="shared" si="828"/>
        <v>-163.87739681405833</v>
      </c>
      <c r="N4435">
        <f t="shared" si="829"/>
        <v>8.8040139871736756</v>
      </c>
    </row>
    <row r="4436" spans="2:14" x14ac:dyDescent="0.25">
      <c r="B4436">
        <f t="shared" si="825"/>
        <v>4.4179999999998101</v>
      </c>
      <c r="C4436">
        <f t="shared" si="830"/>
        <v>5.7855228329362252</v>
      </c>
      <c r="D4436">
        <f t="shared" si="826"/>
        <v>0</v>
      </c>
      <c r="E4436">
        <f t="shared" si="831"/>
        <v>61.012183927774124</v>
      </c>
      <c r="F4436">
        <f t="shared" ref="F4436:F4484" si="833">D4436*E4436*$B$3</f>
        <v>0</v>
      </c>
      <c r="G4436">
        <f t="shared" si="832"/>
        <v>0</v>
      </c>
      <c r="H4436">
        <f t="shared" si="827"/>
        <v>0</v>
      </c>
      <c r="I4436">
        <f t="shared" ref="I4436:I4484" si="834">G4436+H4436</f>
        <v>0</v>
      </c>
      <c r="J4436" t="str">
        <f t="shared" ref="J4436:J4484" si="835">IF(C4436&lt;$B$5,E4436,"")</f>
        <v/>
      </c>
      <c r="L4436">
        <f t="shared" ref="L4436:L4484" si="836">$L$15/(B4436+$L$16)</f>
        <v>60.947365854849309</v>
      </c>
      <c r="M4436">
        <f t="shared" si="828"/>
        <v>-163.83339447457956</v>
      </c>
      <c r="N4436">
        <f t="shared" si="829"/>
        <v>8.8004679241748818</v>
      </c>
    </row>
    <row r="4437" spans="2:14" x14ac:dyDescent="0.25">
      <c r="B4437">
        <f t="shared" ref="B4437:B4484" si="837">B4436+$B$8</f>
        <v>4.4189999999998104</v>
      </c>
      <c r="C4437">
        <f t="shared" si="830"/>
        <v>5.7864380156951416</v>
      </c>
      <c r="D4437">
        <f t="shared" ref="D4437:D4484" si="838">IF(C4437&lt;$B$5,$B$6*SIN(PI()*C4437/$B$5)+$B$7*SIN(2*PI()*C4437/$B$5),0)</f>
        <v>0</v>
      </c>
      <c r="E4437">
        <f t="shared" si="831"/>
        <v>61.003994457281323</v>
      </c>
      <c r="F4437">
        <f t="shared" si="833"/>
        <v>0</v>
      </c>
      <c r="G4437">
        <f t="shared" si="832"/>
        <v>0</v>
      </c>
      <c r="H4437">
        <f t="shared" ref="H4437:H4484" si="839">IF(C4437&lt;$B$5,$B$1*E4437*(E4437-E4436)/$B$8,0)</f>
        <v>0</v>
      </c>
      <c r="I4437">
        <f t="shared" si="834"/>
        <v>0</v>
      </c>
      <c r="J4437" t="str">
        <f t="shared" si="835"/>
        <v/>
      </c>
      <c r="L4437">
        <f t="shared" si="836"/>
        <v>60.939194871358907</v>
      </c>
      <c r="M4437">
        <f t="shared" ref="M4437:M4484" si="840">$M$14*(E4437-E4436)</f>
        <v>-163.78940985603663</v>
      </c>
      <c r="N4437">
        <f t="shared" si="829"/>
        <v>8.7969237370089104</v>
      </c>
    </row>
    <row r="4438" spans="2:14" x14ac:dyDescent="0.25">
      <c r="B4438">
        <f t="shared" si="837"/>
        <v>4.4199999999998107</v>
      </c>
      <c r="C4438">
        <f t="shared" si="830"/>
        <v>5.7873530756120006</v>
      </c>
      <c r="D4438">
        <f t="shared" si="838"/>
        <v>0</v>
      </c>
      <c r="E4438">
        <f t="shared" si="831"/>
        <v>60.995807185133884</v>
      </c>
      <c r="F4438">
        <f t="shared" si="833"/>
        <v>0</v>
      </c>
      <c r="G4438">
        <f t="shared" si="832"/>
        <v>0</v>
      </c>
      <c r="H4438">
        <f t="shared" si="839"/>
        <v>0</v>
      </c>
      <c r="I4438">
        <f t="shared" si="834"/>
        <v>0</v>
      </c>
      <c r="J4438" t="str">
        <f t="shared" si="835"/>
        <v/>
      </c>
      <c r="L4438">
        <f t="shared" si="836"/>
        <v>60.931026078480706</v>
      </c>
      <c r="M4438">
        <f t="shared" si="840"/>
        <v>-163.74544294876614</v>
      </c>
      <c r="N4438">
        <f t="shared" ref="N4438:N4484" si="841">$N$14*$M$14*(E4438+E4436-2*E4437)</f>
        <v>8.7933814256757614</v>
      </c>
    </row>
    <row r="4439" spans="2:14" x14ac:dyDescent="0.25">
      <c r="B4439">
        <f t="shared" si="837"/>
        <v>4.4209999999998111</v>
      </c>
      <c r="C4439">
        <f t="shared" si="830"/>
        <v>5.7882680127197776</v>
      </c>
      <c r="D4439">
        <f t="shared" si="838"/>
        <v>0</v>
      </c>
      <c r="E4439">
        <f t="shared" si="831"/>
        <v>60.987622110446722</v>
      </c>
      <c r="F4439">
        <f t="shared" si="833"/>
        <v>0</v>
      </c>
      <c r="G4439">
        <f t="shared" si="832"/>
        <v>0</v>
      </c>
      <c r="H4439">
        <f t="shared" si="839"/>
        <v>0</v>
      </c>
      <c r="I4439">
        <f t="shared" si="834"/>
        <v>0</v>
      </c>
      <c r="J4439" t="str">
        <f t="shared" si="835"/>
        <v/>
      </c>
      <c r="L4439">
        <f t="shared" si="836"/>
        <v>60.92285947533388</v>
      </c>
      <c r="M4439">
        <f t="shared" si="840"/>
        <v>-163.70149374324683</v>
      </c>
      <c r="N4439">
        <f t="shared" si="841"/>
        <v>8.7898411038622726</v>
      </c>
    </row>
    <row r="4440" spans="2:14" x14ac:dyDescent="0.25">
      <c r="B4440">
        <f t="shared" si="837"/>
        <v>4.4219999999998114</v>
      </c>
      <c r="C4440">
        <f t="shared" si="830"/>
        <v>5.7891828270514347</v>
      </c>
      <c r="D4440">
        <f t="shared" si="838"/>
        <v>0</v>
      </c>
      <c r="E4440">
        <f t="shared" si="831"/>
        <v>60.97943923233521</v>
      </c>
      <c r="F4440">
        <f t="shared" si="833"/>
        <v>0</v>
      </c>
      <c r="G4440">
        <f t="shared" si="832"/>
        <v>0</v>
      </c>
      <c r="H4440">
        <f t="shared" si="839"/>
        <v>0</v>
      </c>
      <c r="I4440">
        <f t="shared" si="834"/>
        <v>0</v>
      </c>
      <c r="J4440" t="str">
        <f t="shared" si="835"/>
        <v/>
      </c>
      <c r="L4440">
        <f t="shared" si="836"/>
        <v>60.914695061038067</v>
      </c>
      <c r="M4440">
        <f t="shared" si="840"/>
        <v>-163.65756223024164</v>
      </c>
      <c r="N4440">
        <f t="shared" si="841"/>
        <v>8.7863026010381873</v>
      </c>
    </row>
    <row r="4441" spans="2:14" x14ac:dyDescent="0.25">
      <c r="B4441">
        <f t="shared" si="837"/>
        <v>4.4229999999998117</v>
      </c>
      <c r="C4441">
        <f t="shared" si="830"/>
        <v>5.7900975186399197</v>
      </c>
      <c r="D4441">
        <f t="shared" si="838"/>
        <v>0</v>
      </c>
      <c r="E4441">
        <f t="shared" si="831"/>
        <v>60.971258549915213</v>
      </c>
      <c r="F4441">
        <f t="shared" si="833"/>
        <v>0</v>
      </c>
      <c r="G4441">
        <f t="shared" si="832"/>
        <v>0</v>
      </c>
      <c r="H4441">
        <f t="shared" si="839"/>
        <v>0</v>
      </c>
      <c r="I4441">
        <f t="shared" si="834"/>
        <v>0</v>
      </c>
      <c r="J4441" t="str">
        <f t="shared" si="835"/>
        <v/>
      </c>
      <c r="L4441">
        <f t="shared" si="836"/>
        <v>60.906532834713389</v>
      </c>
      <c r="M4441">
        <f t="shared" si="840"/>
        <v>-163.61364839994508</v>
      </c>
      <c r="N4441">
        <f t="shared" si="841"/>
        <v>8.7827660308903432</v>
      </c>
    </row>
    <row r="4442" spans="2:14" x14ac:dyDescent="0.25">
      <c r="B4442">
        <f t="shared" si="837"/>
        <v>4.4239999999998121</v>
      </c>
      <c r="C4442">
        <f t="shared" si="830"/>
        <v>5.7910120875181681</v>
      </c>
      <c r="D4442">
        <f t="shared" si="838"/>
        <v>0</v>
      </c>
      <c r="E4442">
        <f t="shared" si="831"/>
        <v>60.963080062303057</v>
      </c>
      <c r="F4442">
        <f t="shared" si="833"/>
        <v>0</v>
      </c>
      <c r="G4442">
        <f t="shared" si="832"/>
        <v>0</v>
      </c>
      <c r="H4442">
        <f t="shared" si="839"/>
        <v>0</v>
      </c>
      <c r="I4442">
        <f t="shared" si="834"/>
        <v>0</v>
      </c>
      <c r="J4442" t="str">
        <f t="shared" si="835"/>
        <v/>
      </c>
      <c r="L4442">
        <f t="shared" si="836"/>
        <v>60.898372795480441</v>
      </c>
      <c r="M4442">
        <f t="shared" si="840"/>
        <v>-163.56975224312009</v>
      </c>
      <c r="N4442">
        <f t="shared" si="841"/>
        <v>8.7792313365753216</v>
      </c>
    </row>
    <row r="4443" spans="2:14" x14ac:dyDescent="0.25">
      <c r="B4443">
        <f t="shared" si="837"/>
        <v>4.4249999999998124</v>
      </c>
      <c r="C4443">
        <f t="shared" si="830"/>
        <v>5.7919265337191028</v>
      </c>
      <c r="D4443">
        <f t="shared" si="838"/>
        <v>0</v>
      </c>
      <c r="E4443">
        <f t="shared" si="831"/>
        <v>60.954903768615551</v>
      </c>
      <c r="F4443">
        <f t="shared" si="833"/>
        <v>0</v>
      </c>
      <c r="G4443">
        <f t="shared" si="832"/>
        <v>0</v>
      </c>
      <c r="H4443">
        <f t="shared" si="839"/>
        <v>0</v>
      </c>
      <c r="I4443">
        <f t="shared" si="834"/>
        <v>0</v>
      </c>
      <c r="J4443" t="str">
        <f t="shared" si="835"/>
        <v/>
      </c>
      <c r="L4443">
        <f t="shared" si="836"/>
        <v>60.890214942460275</v>
      </c>
      <c r="M4443">
        <f t="shared" si="840"/>
        <v>-163.5258737501033</v>
      </c>
      <c r="N4443">
        <f t="shared" si="841"/>
        <v>8.7756986317799601</v>
      </c>
    </row>
    <row r="4444" spans="2:14" x14ac:dyDescent="0.25">
      <c r="B4444">
        <f t="shared" si="837"/>
        <v>4.4259999999998128</v>
      </c>
      <c r="C4444">
        <f t="shared" si="830"/>
        <v>5.7928408572756318</v>
      </c>
      <c r="D4444">
        <f t="shared" si="838"/>
        <v>0</v>
      </c>
      <c r="E4444">
        <f t="shared" si="831"/>
        <v>60.946729667969983</v>
      </c>
      <c r="F4444">
        <f t="shared" si="833"/>
        <v>0</v>
      </c>
      <c r="G4444">
        <f t="shared" si="832"/>
        <v>0</v>
      </c>
      <c r="H4444">
        <f t="shared" si="839"/>
        <v>0</v>
      </c>
      <c r="I4444">
        <f t="shared" si="834"/>
        <v>0</v>
      </c>
      <c r="J4444" t="str">
        <f t="shared" si="835"/>
        <v/>
      </c>
      <c r="L4444">
        <f t="shared" si="836"/>
        <v>60.882059274774441</v>
      </c>
      <c r="M4444">
        <f t="shared" si="840"/>
        <v>-163.48201291137343</v>
      </c>
      <c r="N4444">
        <f t="shared" si="841"/>
        <v>8.7721677459740022</v>
      </c>
    </row>
    <row r="4445" spans="2:14" x14ac:dyDescent="0.25">
      <c r="B4445">
        <f t="shared" si="837"/>
        <v>4.4269999999998131</v>
      </c>
      <c r="C4445">
        <f t="shared" si="830"/>
        <v>5.7937550582206514</v>
      </c>
      <c r="D4445">
        <f t="shared" si="838"/>
        <v>0</v>
      </c>
      <c r="E4445">
        <f t="shared" si="831"/>
        <v>60.938557759484098</v>
      </c>
      <c r="F4445">
        <f t="shared" si="833"/>
        <v>0</v>
      </c>
      <c r="G4445">
        <f t="shared" si="832"/>
        <v>0</v>
      </c>
      <c r="H4445">
        <f t="shared" si="839"/>
        <v>0</v>
      </c>
      <c r="I4445">
        <f t="shared" si="834"/>
        <v>0</v>
      </c>
      <c r="J4445" t="str">
        <f t="shared" si="835"/>
        <v/>
      </c>
      <c r="L4445">
        <f t="shared" si="836"/>
        <v>60.873905791544921</v>
      </c>
      <c r="M4445">
        <f t="shared" si="840"/>
        <v>-163.43816971769343</v>
      </c>
      <c r="N4445">
        <f t="shared" si="841"/>
        <v>8.7686387360008666</v>
      </c>
    </row>
    <row r="4446" spans="2:14" x14ac:dyDescent="0.25">
      <c r="B4446">
        <f t="shared" si="837"/>
        <v>4.4279999999998134</v>
      </c>
      <c r="C4446">
        <f t="shared" si="830"/>
        <v>5.7946691365870437</v>
      </c>
      <c r="D4446">
        <f t="shared" si="838"/>
        <v>0</v>
      </c>
      <c r="E4446">
        <f t="shared" si="831"/>
        <v>60.930388042276128</v>
      </c>
      <c r="F4446">
        <f t="shared" si="833"/>
        <v>0</v>
      </c>
      <c r="G4446">
        <f t="shared" si="832"/>
        <v>0</v>
      </c>
      <c r="H4446">
        <f t="shared" si="839"/>
        <v>0</v>
      </c>
      <c r="I4446">
        <f t="shared" si="834"/>
        <v>0</v>
      </c>
      <c r="J4446" t="str">
        <f t="shared" si="835"/>
        <v/>
      </c>
      <c r="L4446">
        <f t="shared" si="836"/>
        <v>60.865754491894201</v>
      </c>
      <c r="M4446">
        <f t="shared" si="840"/>
        <v>-163.39434415939991</v>
      </c>
      <c r="N4446">
        <f t="shared" si="841"/>
        <v>8.7651116587039724</v>
      </c>
    </row>
    <row r="4447" spans="2:14" x14ac:dyDescent="0.25">
      <c r="B4447">
        <f t="shared" si="837"/>
        <v>4.4289999999998138</v>
      </c>
      <c r="C4447">
        <f t="shared" si="830"/>
        <v>5.7955830924076777</v>
      </c>
      <c r="D4447">
        <f t="shared" si="838"/>
        <v>0</v>
      </c>
      <c r="E4447">
        <f t="shared" si="831"/>
        <v>60.922220515464765</v>
      </c>
      <c r="F4447">
        <f t="shared" si="833"/>
        <v>0</v>
      </c>
      <c r="G4447">
        <f t="shared" si="832"/>
        <v>0</v>
      </c>
      <c r="H4447">
        <f t="shared" si="839"/>
        <v>0</v>
      </c>
      <c r="I4447">
        <f t="shared" si="834"/>
        <v>0</v>
      </c>
      <c r="J4447" t="str">
        <f t="shared" si="835"/>
        <v/>
      </c>
      <c r="L4447">
        <f t="shared" si="836"/>
        <v>60.857605374945223</v>
      </c>
      <c r="M4447">
        <f t="shared" si="840"/>
        <v>-163.35053622725582</v>
      </c>
      <c r="N4447">
        <f t="shared" si="841"/>
        <v>8.7615864572399005</v>
      </c>
    </row>
    <row r="4448" spans="2:14" x14ac:dyDescent="0.25">
      <c r="B4448">
        <f t="shared" si="837"/>
        <v>4.4299999999998141</v>
      </c>
      <c r="C4448">
        <f t="shared" si="830"/>
        <v>5.7964969257154095</v>
      </c>
      <c r="D4448">
        <f t="shared" si="838"/>
        <v>0</v>
      </c>
      <c r="E4448">
        <f t="shared" si="831"/>
        <v>60.914055178169185</v>
      </c>
      <c r="F4448">
        <f t="shared" si="833"/>
        <v>0</v>
      </c>
      <c r="G4448">
        <f t="shared" si="832"/>
        <v>0</v>
      </c>
      <c r="H4448">
        <f t="shared" si="839"/>
        <v>0</v>
      </c>
      <c r="I4448">
        <f t="shared" si="834"/>
        <v>0</v>
      </c>
      <c r="J4448" t="str">
        <f t="shared" si="835"/>
        <v/>
      </c>
      <c r="L4448">
        <f t="shared" si="836"/>
        <v>60.849458439821404</v>
      </c>
      <c r="M4448">
        <f t="shared" si="840"/>
        <v>-163.30674591159777</v>
      </c>
      <c r="N4448">
        <f t="shared" si="841"/>
        <v>8.758063131608651</v>
      </c>
    </row>
    <row r="4449" spans="2:14" x14ac:dyDescent="0.25">
      <c r="B4449">
        <f t="shared" si="837"/>
        <v>4.4309999999998144</v>
      </c>
      <c r="C4449">
        <f t="shared" si="830"/>
        <v>5.7974106365430824</v>
      </c>
      <c r="D4449">
        <f t="shared" si="838"/>
        <v>0</v>
      </c>
      <c r="E4449">
        <f t="shared" si="831"/>
        <v>60.90589202950904</v>
      </c>
      <c r="F4449">
        <f t="shared" si="833"/>
        <v>0</v>
      </c>
      <c r="G4449">
        <f t="shared" si="832"/>
        <v>0</v>
      </c>
      <c r="H4449">
        <f t="shared" si="839"/>
        <v>0</v>
      </c>
      <c r="I4449">
        <f t="shared" si="834"/>
        <v>0</v>
      </c>
      <c r="J4449" t="str">
        <f t="shared" si="835"/>
        <v/>
      </c>
      <c r="L4449">
        <f t="shared" si="836"/>
        <v>60.841313685646611</v>
      </c>
      <c r="M4449">
        <f t="shared" si="840"/>
        <v>-163.2629732029045</v>
      </c>
      <c r="N4449">
        <f t="shared" si="841"/>
        <v>8.7545417386536428</v>
      </c>
    </row>
    <row r="4450" spans="2:14" x14ac:dyDescent="0.25">
      <c r="B4450">
        <f t="shared" si="837"/>
        <v>4.4319999999998148</v>
      </c>
      <c r="C4450">
        <f t="shared" si="830"/>
        <v>5.7983242249235252</v>
      </c>
      <c r="D4450">
        <f t="shared" si="838"/>
        <v>0</v>
      </c>
      <c r="E4450">
        <f t="shared" si="831"/>
        <v>60.897731068604436</v>
      </c>
      <c r="F4450">
        <f t="shared" si="833"/>
        <v>0</v>
      </c>
      <c r="G4450">
        <f t="shared" si="832"/>
        <v>0</v>
      </c>
      <c r="H4450">
        <f t="shared" si="839"/>
        <v>0</v>
      </c>
      <c r="I4450">
        <f t="shared" si="834"/>
        <v>0</v>
      </c>
      <c r="J4450" t="str">
        <f t="shared" si="835"/>
        <v/>
      </c>
      <c r="L4450">
        <f t="shared" si="836"/>
        <v>60.833171111545212</v>
      </c>
      <c r="M4450">
        <f t="shared" si="840"/>
        <v>-163.21921809208106</v>
      </c>
      <c r="N4450">
        <f t="shared" si="841"/>
        <v>8.7510221646880382</v>
      </c>
    </row>
    <row r="4451" spans="2:14" x14ac:dyDescent="0.25">
      <c r="B4451">
        <f t="shared" si="837"/>
        <v>4.4329999999998151</v>
      </c>
      <c r="C4451">
        <f t="shared" si="830"/>
        <v>5.7992376908895542</v>
      </c>
      <c r="D4451">
        <f t="shared" si="838"/>
        <v>0</v>
      </c>
      <c r="E4451">
        <f t="shared" si="831"/>
        <v>60.88957229457597</v>
      </c>
      <c r="F4451">
        <f t="shared" si="833"/>
        <v>0</v>
      </c>
      <c r="G4451">
        <f t="shared" si="832"/>
        <v>0</v>
      </c>
      <c r="H4451">
        <f t="shared" si="839"/>
        <v>0</v>
      </c>
      <c r="I4451">
        <f t="shared" si="834"/>
        <v>0</v>
      </c>
      <c r="J4451" t="str">
        <f t="shared" si="835"/>
        <v/>
      </c>
      <c r="L4451">
        <f t="shared" si="836"/>
        <v>60.825030716642019</v>
      </c>
      <c r="M4451">
        <f t="shared" si="840"/>
        <v>-163.17548056932196</v>
      </c>
      <c r="N4451">
        <f t="shared" si="841"/>
        <v>8.7475045233986748</v>
      </c>
    </row>
    <row r="4452" spans="2:14" x14ac:dyDescent="0.25">
      <c r="B4452">
        <f t="shared" si="837"/>
        <v>4.4339999999998154</v>
      </c>
      <c r="C4452">
        <f t="shared" si="830"/>
        <v>5.8001510344739726</v>
      </c>
      <c r="D4452">
        <f t="shared" si="838"/>
        <v>0</v>
      </c>
      <c r="E4452">
        <f t="shared" si="831"/>
        <v>60.881415706544693</v>
      </c>
      <c r="F4452">
        <f t="shared" si="833"/>
        <v>0</v>
      </c>
      <c r="G4452">
        <f t="shared" si="832"/>
        <v>0</v>
      </c>
      <c r="H4452">
        <f t="shared" si="839"/>
        <v>0</v>
      </c>
      <c r="I4452">
        <f t="shared" si="834"/>
        <v>0</v>
      </c>
      <c r="J4452" t="str">
        <f t="shared" si="835"/>
        <v/>
      </c>
      <c r="L4452">
        <f t="shared" si="836"/>
        <v>60.816892500062323</v>
      </c>
      <c r="M4452">
        <f t="shared" si="840"/>
        <v>-163.13176062553225</v>
      </c>
      <c r="N4452">
        <f t="shared" si="841"/>
        <v>8.7439887579421338</v>
      </c>
    </row>
    <row r="4453" spans="2:14" x14ac:dyDescent="0.25">
      <c r="B4453">
        <f t="shared" si="837"/>
        <v>4.4349999999998158</v>
      </c>
      <c r="C4453">
        <f t="shared" si="830"/>
        <v>5.8010642557095711</v>
      </c>
      <c r="D4453">
        <f t="shared" si="838"/>
        <v>0</v>
      </c>
      <c r="E4453">
        <f t="shared" si="831"/>
        <v>60.873261303632141</v>
      </c>
      <c r="F4453">
        <f t="shared" si="833"/>
        <v>0</v>
      </c>
      <c r="G4453">
        <f t="shared" si="832"/>
        <v>0</v>
      </c>
      <c r="H4453">
        <f t="shared" si="839"/>
        <v>0</v>
      </c>
      <c r="I4453">
        <f t="shared" si="834"/>
        <v>0</v>
      </c>
      <c r="J4453" t="str">
        <f t="shared" si="835"/>
        <v/>
      </c>
      <c r="L4453">
        <f t="shared" si="836"/>
        <v>60.808756460931875</v>
      </c>
      <c r="M4453">
        <f t="shared" si="840"/>
        <v>-163.08805825104855</v>
      </c>
      <c r="N4453">
        <f t="shared" si="841"/>
        <v>8.7404749251618341</v>
      </c>
    </row>
    <row r="4454" spans="2:14" x14ac:dyDescent="0.25">
      <c r="B4454">
        <f t="shared" si="837"/>
        <v>4.4359999999998161</v>
      </c>
      <c r="C4454">
        <f t="shared" si="830"/>
        <v>5.8019773546291251</v>
      </c>
      <c r="D4454">
        <f t="shared" si="838"/>
        <v>0</v>
      </c>
      <c r="E4454">
        <f t="shared" si="831"/>
        <v>60.865109084960309</v>
      </c>
      <c r="F4454">
        <f t="shared" si="833"/>
        <v>0</v>
      </c>
      <c r="G4454">
        <f t="shared" si="832"/>
        <v>0</v>
      </c>
      <c r="H4454">
        <f t="shared" si="839"/>
        <v>0</v>
      </c>
      <c r="I4454">
        <f t="shared" si="834"/>
        <v>0</v>
      </c>
      <c r="J4454" t="str">
        <f t="shared" si="835"/>
        <v/>
      </c>
      <c r="L4454">
        <f t="shared" si="836"/>
        <v>60.800622598376904</v>
      </c>
      <c r="M4454">
        <f t="shared" si="840"/>
        <v>-163.0443734366338</v>
      </c>
      <c r="N4454">
        <f t="shared" si="841"/>
        <v>8.7369629113709379</v>
      </c>
    </row>
    <row r="4455" spans="2:14" x14ac:dyDescent="0.25">
      <c r="B4455">
        <f t="shared" si="837"/>
        <v>4.4369999999998164</v>
      </c>
      <c r="C4455">
        <f t="shared" si="830"/>
        <v>5.8028903312653997</v>
      </c>
      <c r="D4455">
        <f t="shared" si="838"/>
        <v>0</v>
      </c>
      <c r="E4455">
        <f t="shared" si="831"/>
        <v>60.856959049651678</v>
      </c>
      <c r="F4455">
        <f t="shared" si="833"/>
        <v>0</v>
      </c>
      <c r="G4455">
        <f t="shared" si="832"/>
        <v>0</v>
      </c>
      <c r="H4455">
        <f t="shared" si="839"/>
        <v>0</v>
      </c>
      <c r="I4455">
        <f t="shared" si="834"/>
        <v>0</v>
      </c>
      <c r="J4455" t="str">
        <f t="shared" si="835"/>
        <v/>
      </c>
      <c r="L4455">
        <f t="shared" si="836"/>
        <v>60.792490911524105</v>
      </c>
      <c r="M4455">
        <f t="shared" si="840"/>
        <v>-163.00070617262463</v>
      </c>
      <c r="N4455">
        <f t="shared" si="841"/>
        <v>8.7334527734128642</v>
      </c>
    </row>
    <row r="4456" spans="2:14" x14ac:dyDescent="0.25">
      <c r="B4456">
        <f t="shared" si="837"/>
        <v>4.4379999999998168</v>
      </c>
      <c r="C4456">
        <f t="shared" si="830"/>
        <v>5.8038031856511445</v>
      </c>
      <c r="D4456">
        <f t="shared" si="838"/>
        <v>0</v>
      </c>
      <c r="E4456">
        <f t="shared" si="831"/>
        <v>60.848811196829182</v>
      </c>
      <c r="F4456">
        <f t="shared" si="833"/>
        <v>0</v>
      </c>
      <c r="G4456">
        <f t="shared" si="832"/>
        <v>0</v>
      </c>
      <c r="H4456">
        <f t="shared" si="839"/>
        <v>0</v>
      </c>
      <c r="I4456">
        <f t="shared" si="834"/>
        <v>0</v>
      </c>
      <c r="J4456" t="str">
        <f t="shared" si="835"/>
        <v/>
      </c>
      <c r="L4456">
        <f t="shared" si="836"/>
        <v>60.784361399500625</v>
      </c>
      <c r="M4456">
        <f t="shared" si="840"/>
        <v>-162.95705644992609</v>
      </c>
      <c r="N4456">
        <f t="shared" si="841"/>
        <v>8.7299445112876128</v>
      </c>
    </row>
    <row r="4457" spans="2:14" x14ac:dyDescent="0.25">
      <c r="B4457">
        <f t="shared" si="837"/>
        <v>4.4389999999998171</v>
      </c>
      <c r="C4457">
        <f t="shared" si="830"/>
        <v>5.804715917819097</v>
      </c>
      <c r="D4457">
        <f t="shared" si="838"/>
        <v>0</v>
      </c>
      <c r="E4457">
        <f t="shared" si="831"/>
        <v>60.840665525616231</v>
      </c>
      <c r="F4457">
        <f t="shared" si="833"/>
        <v>0</v>
      </c>
      <c r="G4457">
        <f t="shared" si="832"/>
        <v>0</v>
      </c>
      <c r="H4457">
        <f t="shared" si="839"/>
        <v>0</v>
      </c>
      <c r="I4457">
        <f t="shared" si="834"/>
        <v>0</v>
      </c>
      <c r="J4457" t="str">
        <f t="shared" si="835"/>
        <v/>
      </c>
      <c r="L4457">
        <f t="shared" si="836"/>
        <v>60.776234061434103</v>
      </c>
      <c r="M4457">
        <f t="shared" si="840"/>
        <v>-162.91342425901689</v>
      </c>
      <c r="N4457">
        <f t="shared" si="841"/>
        <v>8.7264381818386028</v>
      </c>
    </row>
    <row r="4458" spans="2:14" x14ac:dyDescent="0.25">
      <c r="B4458">
        <f t="shared" si="837"/>
        <v>4.4399999999998174</v>
      </c>
      <c r="C4458">
        <f t="shared" si="830"/>
        <v>5.8056285278019812</v>
      </c>
      <c r="D4458">
        <f t="shared" si="838"/>
        <v>0</v>
      </c>
      <c r="E4458">
        <f t="shared" si="831"/>
        <v>60.832522035136712</v>
      </c>
      <c r="F4458">
        <f t="shared" si="833"/>
        <v>0</v>
      </c>
      <c r="G4458">
        <f t="shared" si="832"/>
        <v>0</v>
      </c>
      <c r="H4458">
        <f t="shared" si="839"/>
        <v>0</v>
      </c>
      <c r="I4458">
        <f t="shared" si="834"/>
        <v>0</v>
      </c>
      <c r="J4458" t="str">
        <f t="shared" si="835"/>
        <v/>
      </c>
      <c r="L4458">
        <f t="shared" si="836"/>
        <v>60.768108896452624</v>
      </c>
      <c r="M4458">
        <f t="shared" si="840"/>
        <v>-162.86980959037578</v>
      </c>
      <c r="N4458">
        <f t="shared" si="841"/>
        <v>8.7229337282224151</v>
      </c>
    </row>
    <row r="4459" spans="2:14" x14ac:dyDescent="0.25">
      <c r="B4459">
        <f t="shared" si="837"/>
        <v>4.4409999999998178</v>
      </c>
      <c r="C4459">
        <f t="shared" si="830"/>
        <v>5.8065410156325079</v>
      </c>
      <c r="D4459">
        <f t="shared" si="838"/>
        <v>0</v>
      </c>
      <c r="E4459">
        <f t="shared" si="831"/>
        <v>60.824380724514967</v>
      </c>
      <c r="F4459">
        <f t="shared" si="833"/>
        <v>0</v>
      </c>
      <c r="G4459">
        <f t="shared" si="832"/>
        <v>0</v>
      </c>
      <c r="H4459">
        <f t="shared" si="839"/>
        <v>0</v>
      </c>
      <c r="I4459">
        <f t="shared" si="834"/>
        <v>0</v>
      </c>
      <c r="J4459" t="str">
        <f t="shared" si="835"/>
        <v/>
      </c>
      <c r="L4459">
        <f t="shared" si="836"/>
        <v>60.75998590368475</v>
      </c>
      <c r="M4459">
        <f t="shared" si="840"/>
        <v>-162.8262124349078</v>
      </c>
      <c r="N4459">
        <f t="shared" si="841"/>
        <v>8.719431093595631</v>
      </c>
    </row>
    <row r="4460" spans="2:14" x14ac:dyDescent="0.25">
      <c r="B4460">
        <f t="shared" si="837"/>
        <v>4.4419999999998181</v>
      </c>
      <c r="C4460">
        <f t="shared" si="830"/>
        <v>5.8074533813433753</v>
      </c>
      <c r="D4460">
        <f t="shared" si="838"/>
        <v>0</v>
      </c>
      <c r="E4460">
        <f t="shared" si="831"/>
        <v>60.816241592875819</v>
      </c>
      <c r="F4460">
        <f t="shared" si="833"/>
        <v>0</v>
      </c>
      <c r="G4460">
        <f t="shared" si="832"/>
        <v>0</v>
      </c>
      <c r="H4460">
        <f t="shared" si="839"/>
        <v>0</v>
      </c>
      <c r="I4460">
        <f t="shared" si="834"/>
        <v>0</v>
      </c>
      <c r="J4460" t="str">
        <f t="shared" si="835"/>
        <v/>
      </c>
      <c r="L4460">
        <f t="shared" si="836"/>
        <v>60.751865082259506</v>
      </c>
      <c r="M4460">
        <f t="shared" si="840"/>
        <v>-162.78263278294958</v>
      </c>
      <c r="N4460">
        <f t="shared" si="841"/>
        <v>8.7159303916450881</v>
      </c>
    </row>
    <row r="4461" spans="2:14" x14ac:dyDescent="0.25">
      <c r="B4461">
        <f t="shared" si="837"/>
        <v>4.4429999999998184</v>
      </c>
      <c r="C4461">
        <f t="shared" si="830"/>
        <v>5.8083656249672684</v>
      </c>
      <c r="D4461">
        <f t="shared" si="838"/>
        <v>0</v>
      </c>
      <c r="E4461">
        <f t="shared" si="831"/>
        <v>60.808104639344556</v>
      </c>
      <c r="F4461">
        <f t="shared" si="833"/>
        <v>0</v>
      </c>
      <c r="G4461">
        <f t="shared" si="832"/>
        <v>0</v>
      </c>
      <c r="H4461">
        <f t="shared" si="839"/>
        <v>0</v>
      </c>
      <c r="I4461">
        <f t="shared" si="834"/>
        <v>0</v>
      </c>
      <c r="J4461" t="str">
        <f t="shared" si="835"/>
        <v/>
      </c>
      <c r="L4461">
        <f t="shared" si="836"/>
        <v>60.74374643130637</v>
      </c>
      <c r="M4461">
        <f t="shared" si="840"/>
        <v>-162.73907062526405</v>
      </c>
      <c r="N4461">
        <f t="shared" si="841"/>
        <v>8.7124315655273676</v>
      </c>
    </row>
    <row r="4462" spans="2:14" x14ac:dyDescent="0.25">
      <c r="B4462">
        <f t="shared" si="837"/>
        <v>4.4439999999998188</v>
      </c>
      <c r="C4462">
        <f t="shared" si="830"/>
        <v>5.8092777465368588</v>
      </c>
      <c r="D4462">
        <f t="shared" si="838"/>
        <v>0</v>
      </c>
      <c r="E4462">
        <f t="shared" si="831"/>
        <v>60.799969863046933</v>
      </c>
      <c r="F4462">
        <f t="shared" si="833"/>
        <v>0</v>
      </c>
      <c r="G4462">
        <f t="shared" si="832"/>
        <v>0</v>
      </c>
      <c r="H4462">
        <f t="shared" si="839"/>
        <v>0</v>
      </c>
      <c r="I4462">
        <f t="shared" si="834"/>
        <v>0</v>
      </c>
      <c r="J4462" t="str">
        <f t="shared" si="835"/>
        <v/>
      </c>
      <c r="L4462">
        <f t="shared" si="836"/>
        <v>60.73562994995531</v>
      </c>
      <c r="M4462">
        <f t="shared" si="840"/>
        <v>-162.69552595247205</v>
      </c>
      <c r="N4462">
        <f t="shared" si="841"/>
        <v>8.7089345583990507</v>
      </c>
    </row>
    <row r="4463" spans="2:14" x14ac:dyDescent="0.25">
      <c r="B4463">
        <f t="shared" si="837"/>
        <v>4.4449999999998191</v>
      </c>
      <c r="C4463">
        <f t="shared" si="830"/>
        <v>5.8101897460848049</v>
      </c>
      <c r="D4463">
        <f t="shared" si="838"/>
        <v>0</v>
      </c>
      <c r="E4463">
        <f t="shared" si="831"/>
        <v>60.791837263109166</v>
      </c>
      <c r="F4463">
        <f t="shared" si="833"/>
        <v>0</v>
      </c>
      <c r="G4463">
        <f t="shared" si="832"/>
        <v>0</v>
      </c>
      <c r="H4463">
        <f t="shared" si="839"/>
        <v>0</v>
      </c>
      <c r="I4463">
        <f t="shared" si="834"/>
        <v>0</v>
      </c>
      <c r="J4463" t="str">
        <f t="shared" si="835"/>
        <v/>
      </c>
      <c r="L4463">
        <f t="shared" si="836"/>
        <v>60.727515637336744</v>
      </c>
      <c r="M4463">
        <f t="shared" si="840"/>
        <v>-162.65199875533654</v>
      </c>
      <c r="N4463">
        <f t="shared" si="841"/>
        <v>8.7054394271035562</v>
      </c>
    </row>
    <row r="4464" spans="2:14" x14ac:dyDescent="0.25">
      <c r="B4464">
        <f t="shared" si="837"/>
        <v>4.4459999999998194</v>
      </c>
      <c r="C4464">
        <f t="shared" si="830"/>
        <v>5.8111016236437516</v>
      </c>
      <c r="D4464">
        <f t="shared" si="838"/>
        <v>0</v>
      </c>
      <c r="E4464">
        <f t="shared" si="831"/>
        <v>60.783706838657949</v>
      </c>
      <c r="F4464">
        <f t="shared" si="833"/>
        <v>0</v>
      </c>
      <c r="G4464">
        <f t="shared" si="832"/>
        <v>0</v>
      </c>
      <c r="H4464">
        <f t="shared" si="839"/>
        <v>0</v>
      </c>
      <c r="I4464">
        <f t="shared" si="834"/>
        <v>0</v>
      </c>
      <c r="J4464" t="str">
        <f t="shared" si="835"/>
        <v/>
      </c>
      <c r="L4464">
        <f t="shared" si="836"/>
        <v>60.719403492581556</v>
      </c>
      <c r="M4464">
        <f t="shared" si="840"/>
        <v>-162.60848902433622</v>
      </c>
      <c r="N4464">
        <f t="shared" si="841"/>
        <v>8.701946228484303</v>
      </c>
    </row>
    <row r="4465" spans="2:14" x14ac:dyDescent="0.25">
      <c r="B4465">
        <f t="shared" si="837"/>
        <v>4.4469999999998198</v>
      </c>
      <c r="C4465">
        <f t="shared" si="830"/>
        <v>5.8120133792463315</v>
      </c>
      <c r="D4465">
        <f t="shared" si="838"/>
        <v>0</v>
      </c>
      <c r="E4465">
        <f t="shared" si="831"/>
        <v>60.775578588820444</v>
      </c>
      <c r="F4465">
        <f t="shared" si="833"/>
        <v>0</v>
      </c>
      <c r="G4465">
        <f t="shared" si="832"/>
        <v>0</v>
      </c>
      <c r="H4465">
        <f t="shared" si="839"/>
        <v>0</v>
      </c>
      <c r="I4465">
        <f t="shared" si="834"/>
        <v>0</v>
      </c>
      <c r="J4465" t="str">
        <f t="shared" si="835"/>
        <v/>
      </c>
      <c r="L4465">
        <f t="shared" si="836"/>
        <v>60.711293514821087</v>
      </c>
      <c r="M4465">
        <f t="shared" si="840"/>
        <v>-162.56499675009195</v>
      </c>
      <c r="N4465">
        <f t="shared" si="841"/>
        <v>8.6984548488544533</v>
      </c>
    </row>
    <row r="4466" spans="2:14" x14ac:dyDescent="0.25">
      <c r="B4466">
        <f t="shared" si="837"/>
        <v>4.4479999999998201</v>
      </c>
      <c r="C4466">
        <f t="shared" si="830"/>
        <v>5.8129250129251639</v>
      </c>
      <c r="D4466">
        <f t="shared" si="838"/>
        <v>0</v>
      </c>
      <c r="E4466">
        <f t="shared" si="831"/>
        <v>60.767452512724269</v>
      </c>
      <c r="F4466">
        <f t="shared" si="833"/>
        <v>0</v>
      </c>
      <c r="G4466">
        <f t="shared" si="832"/>
        <v>0</v>
      </c>
      <c r="H4466">
        <f t="shared" si="839"/>
        <v>0</v>
      </c>
      <c r="I4466">
        <f t="shared" si="834"/>
        <v>0</v>
      </c>
      <c r="J4466" t="str">
        <f t="shared" si="835"/>
        <v/>
      </c>
      <c r="L4466">
        <f t="shared" si="836"/>
        <v>60.703185703187167</v>
      </c>
      <c r="M4466">
        <f t="shared" si="840"/>
        <v>-162.52152192350877</v>
      </c>
      <c r="N4466">
        <f t="shared" si="841"/>
        <v>8.6949652882140072</v>
      </c>
    </row>
    <row r="4467" spans="2:14" x14ac:dyDescent="0.25">
      <c r="B4467">
        <f t="shared" si="837"/>
        <v>4.4489999999998204</v>
      </c>
      <c r="C4467">
        <f t="shared" si="830"/>
        <v>5.8138365247128547</v>
      </c>
      <c r="D4467">
        <f t="shared" si="838"/>
        <v>0</v>
      </c>
      <c r="E4467">
        <f t="shared" si="831"/>
        <v>60.759328609497523</v>
      </c>
      <c r="F4467">
        <f t="shared" si="833"/>
        <v>0</v>
      </c>
      <c r="G4467">
        <f t="shared" si="832"/>
        <v>0</v>
      </c>
      <c r="H4467">
        <f t="shared" si="839"/>
        <v>0</v>
      </c>
      <c r="I4467">
        <f t="shared" si="834"/>
        <v>0</v>
      </c>
      <c r="J4467" t="str">
        <f t="shared" si="835"/>
        <v/>
      </c>
      <c r="L4467">
        <f t="shared" si="836"/>
        <v>60.695080056812053</v>
      </c>
      <c r="M4467">
        <f t="shared" si="840"/>
        <v>-162.47806453492331</v>
      </c>
      <c r="N4467">
        <f t="shared" si="841"/>
        <v>8.6914777170932211</v>
      </c>
    </row>
    <row r="4468" spans="2:14" x14ac:dyDescent="0.25">
      <c r="B4468">
        <f t="shared" si="837"/>
        <v>4.4499999999998208</v>
      </c>
      <c r="C4468">
        <f t="shared" si="830"/>
        <v>5.8147479146419974</v>
      </c>
      <c r="D4468">
        <f t="shared" si="838"/>
        <v>0</v>
      </c>
      <c r="E4468">
        <f t="shared" si="831"/>
        <v>60.751206878268754</v>
      </c>
      <c r="F4468">
        <f t="shared" si="833"/>
        <v>0</v>
      </c>
      <c r="G4468">
        <f t="shared" si="832"/>
        <v>0</v>
      </c>
      <c r="H4468">
        <f t="shared" si="839"/>
        <v>0</v>
      </c>
      <c r="I4468">
        <f t="shared" si="834"/>
        <v>0</v>
      </c>
      <c r="J4468" t="str">
        <f t="shared" si="835"/>
        <v/>
      </c>
      <c r="L4468">
        <f t="shared" si="836"/>
        <v>60.686976574828499</v>
      </c>
      <c r="M4468">
        <f t="shared" si="840"/>
        <v>-162.43462457538271</v>
      </c>
      <c r="N4468">
        <f t="shared" si="841"/>
        <v>8.6879919081184198</v>
      </c>
    </row>
    <row r="4469" spans="2:14" x14ac:dyDescent="0.25">
      <c r="B4469">
        <f t="shared" si="837"/>
        <v>4.4509999999998211</v>
      </c>
      <c r="C4469">
        <f t="shared" si="830"/>
        <v>5.8156591827451711</v>
      </c>
      <c r="D4469">
        <f t="shared" si="838"/>
        <v>0</v>
      </c>
      <c r="E4469">
        <f t="shared" si="831"/>
        <v>60.743087318166985</v>
      </c>
      <c r="F4469">
        <f t="shared" si="833"/>
        <v>0</v>
      </c>
      <c r="G4469">
        <f t="shared" si="832"/>
        <v>0</v>
      </c>
      <c r="H4469">
        <f t="shared" si="839"/>
        <v>0</v>
      </c>
      <c r="I4469">
        <f t="shared" si="834"/>
        <v>0</v>
      </c>
      <c r="J4469" t="str">
        <f t="shared" si="835"/>
        <v/>
      </c>
      <c r="L4469">
        <f t="shared" si="836"/>
        <v>60.6788752563697</v>
      </c>
      <c r="M4469">
        <f t="shared" si="840"/>
        <v>-162.39120203536572</v>
      </c>
      <c r="N4469">
        <f t="shared" si="841"/>
        <v>8.6845080318198598</v>
      </c>
    </row>
    <row r="4470" spans="2:14" x14ac:dyDescent="0.25">
      <c r="B4470">
        <f t="shared" si="837"/>
        <v>4.4519999999998214</v>
      </c>
      <c r="C4470">
        <f t="shared" si="830"/>
        <v>5.8165703290549438</v>
      </c>
      <c r="D4470">
        <f t="shared" si="838"/>
        <v>0</v>
      </c>
      <c r="E4470">
        <f t="shared" si="831"/>
        <v>60.734969928321711</v>
      </c>
      <c r="F4470">
        <f t="shared" si="833"/>
        <v>0</v>
      </c>
      <c r="G4470">
        <f t="shared" si="832"/>
        <v>0</v>
      </c>
      <c r="H4470">
        <f t="shared" si="839"/>
        <v>0</v>
      </c>
      <c r="I4470">
        <f t="shared" si="834"/>
        <v>0</v>
      </c>
      <c r="J4470" t="str">
        <f t="shared" si="835"/>
        <v/>
      </c>
      <c r="L4470">
        <f t="shared" si="836"/>
        <v>60.670776100569327</v>
      </c>
      <c r="M4470">
        <f t="shared" si="840"/>
        <v>-162.34779690549317</v>
      </c>
      <c r="N4470">
        <f t="shared" si="841"/>
        <v>8.6810259745107032</v>
      </c>
    </row>
    <row r="4471" spans="2:14" x14ac:dyDescent="0.25">
      <c r="B4471">
        <f t="shared" si="837"/>
        <v>4.4529999999998218</v>
      </c>
      <c r="C4471">
        <f t="shared" si="830"/>
        <v>5.8174813536038688</v>
      </c>
      <c r="D4471">
        <f t="shared" si="838"/>
        <v>0</v>
      </c>
      <c r="E4471">
        <f t="shared" si="831"/>
        <v>60.726854707862884</v>
      </c>
      <c r="F4471">
        <f t="shared" si="833"/>
        <v>0</v>
      </c>
      <c r="G4471">
        <f t="shared" si="832"/>
        <v>0</v>
      </c>
      <c r="H4471">
        <f t="shared" si="839"/>
        <v>0</v>
      </c>
      <c r="I4471">
        <f t="shared" si="834"/>
        <v>0</v>
      </c>
      <c r="J4471" t="str">
        <f t="shared" si="835"/>
        <v/>
      </c>
      <c r="L4471">
        <f t="shared" si="836"/>
        <v>60.662679106561505</v>
      </c>
      <c r="M4471">
        <f t="shared" si="840"/>
        <v>-162.304409176528</v>
      </c>
      <c r="N4471">
        <f t="shared" si="841"/>
        <v>8.6775457930343691</v>
      </c>
    </row>
    <row r="4472" spans="2:14" x14ac:dyDescent="0.25">
      <c r="B4472">
        <f t="shared" si="837"/>
        <v>4.4539999999998221</v>
      </c>
      <c r="C4472">
        <f t="shared" si="830"/>
        <v>5.8183922564244863</v>
      </c>
      <c r="D4472">
        <f t="shared" si="838"/>
        <v>0</v>
      </c>
      <c r="E4472">
        <f t="shared" si="831"/>
        <v>60.718741655920923</v>
      </c>
      <c r="F4472">
        <f t="shared" si="833"/>
        <v>0</v>
      </c>
      <c r="G4472">
        <f t="shared" si="832"/>
        <v>0</v>
      </c>
      <c r="H4472">
        <f t="shared" si="839"/>
        <v>0</v>
      </c>
      <c r="I4472">
        <f t="shared" si="834"/>
        <v>0</v>
      </c>
      <c r="J4472" t="str">
        <f t="shared" si="835"/>
        <v/>
      </c>
      <c r="L4472">
        <f t="shared" si="836"/>
        <v>60.654584273480829</v>
      </c>
      <c r="M4472">
        <f t="shared" si="840"/>
        <v>-162.26103883923315</v>
      </c>
      <c r="N4472">
        <f t="shared" si="841"/>
        <v>8.6740674305474386</v>
      </c>
    </row>
    <row r="4473" spans="2:14" x14ac:dyDescent="0.25">
      <c r="B4473">
        <f t="shared" si="837"/>
        <v>4.4549999999998224</v>
      </c>
      <c r="C4473">
        <f t="shared" si="830"/>
        <v>5.8193030375493251</v>
      </c>
      <c r="D4473">
        <f t="shared" si="838"/>
        <v>0</v>
      </c>
      <c r="E4473">
        <f t="shared" si="831"/>
        <v>60.710630771626711</v>
      </c>
      <c r="F4473">
        <f t="shared" si="833"/>
        <v>0</v>
      </c>
      <c r="G4473">
        <f t="shared" si="832"/>
        <v>0</v>
      </c>
      <c r="H4473">
        <f t="shared" si="839"/>
        <v>0</v>
      </c>
      <c r="I4473">
        <f t="shared" si="834"/>
        <v>0</v>
      </c>
      <c r="J4473" t="str">
        <f t="shared" si="835"/>
        <v/>
      </c>
      <c r="L4473">
        <f t="shared" si="836"/>
        <v>60.646491600462355</v>
      </c>
      <c r="M4473">
        <f t="shared" si="840"/>
        <v>-162.21768588422947</v>
      </c>
      <c r="N4473">
        <f t="shared" si="841"/>
        <v>8.6705910007367493</v>
      </c>
    </row>
    <row r="4474" spans="2:14" x14ac:dyDescent="0.25">
      <c r="B4474">
        <f t="shared" si="837"/>
        <v>4.4559999999998228</v>
      </c>
      <c r="C4474">
        <f t="shared" si="830"/>
        <v>5.8202136970108995</v>
      </c>
      <c r="D4474">
        <f t="shared" si="838"/>
        <v>0</v>
      </c>
      <c r="E4474">
        <f t="shared" si="831"/>
        <v>60.702522054111597</v>
      </c>
      <c r="F4474">
        <f t="shared" si="833"/>
        <v>0</v>
      </c>
      <c r="G4474">
        <f t="shared" si="832"/>
        <v>0</v>
      </c>
      <c r="H4474">
        <f t="shared" si="839"/>
        <v>0</v>
      </c>
      <c r="I4474">
        <f t="shared" si="834"/>
        <v>0</v>
      </c>
      <c r="J4474" t="str">
        <f t="shared" si="835"/>
        <v/>
      </c>
      <c r="L4474">
        <f t="shared" si="836"/>
        <v>60.638401086641586</v>
      </c>
      <c r="M4474">
        <f t="shared" si="840"/>
        <v>-162.17435030227989</v>
      </c>
      <c r="N4474">
        <f t="shared" si="841"/>
        <v>8.6671163899154635</v>
      </c>
    </row>
    <row r="4475" spans="2:14" x14ac:dyDescent="0.25">
      <c r="B4475">
        <f t="shared" si="837"/>
        <v>4.4569999999998231</v>
      </c>
      <c r="C4475">
        <f t="shared" si="830"/>
        <v>5.8211242348417116</v>
      </c>
      <c r="D4475">
        <f t="shared" si="838"/>
        <v>0</v>
      </c>
      <c r="E4475">
        <f t="shared" si="831"/>
        <v>60.69441550250739</v>
      </c>
      <c r="F4475">
        <f t="shared" si="833"/>
        <v>0</v>
      </c>
      <c r="G4475">
        <f t="shared" si="832"/>
        <v>0</v>
      </c>
      <c r="H4475">
        <f t="shared" si="839"/>
        <v>0</v>
      </c>
      <c r="I4475">
        <f t="shared" si="834"/>
        <v>0</v>
      </c>
      <c r="J4475" t="str">
        <f t="shared" si="835"/>
        <v/>
      </c>
      <c r="L4475">
        <f t="shared" si="836"/>
        <v>60.630312731154497</v>
      </c>
      <c r="M4475">
        <f t="shared" si="840"/>
        <v>-162.13103208414736</v>
      </c>
      <c r="N4475">
        <f t="shared" si="841"/>
        <v>8.6636435980835813</v>
      </c>
    </row>
    <row r="4476" spans="2:14" x14ac:dyDescent="0.25">
      <c r="B4476">
        <f t="shared" si="837"/>
        <v>4.4579999999998234</v>
      </c>
      <c r="C4476">
        <f t="shared" si="830"/>
        <v>5.8220346510742491</v>
      </c>
      <c r="D4476">
        <f t="shared" si="838"/>
        <v>0</v>
      </c>
      <c r="E4476">
        <f t="shared" si="831"/>
        <v>60.686311115946367</v>
      </c>
      <c r="F4476">
        <f t="shared" si="833"/>
        <v>0</v>
      </c>
      <c r="G4476">
        <f t="shared" si="832"/>
        <v>0</v>
      </c>
      <c r="H4476">
        <f t="shared" si="839"/>
        <v>0</v>
      </c>
      <c r="I4476">
        <f t="shared" si="834"/>
        <v>0</v>
      </c>
      <c r="J4476" t="str">
        <f t="shared" si="835"/>
        <v/>
      </c>
      <c r="L4476">
        <f t="shared" si="836"/>
        <v>60.622226533137535</v>
      </c>
      <c r="M4476">
        <f t="shared" si="840"/>
        <v>-162.08773122045272</v>
      </c>
      <c r="N4476">
        <f t="shared" si="841"/>
        <v>8.6601727389279404</v>
      </c>
    </row>
    <row r="4477" spans="2:14" x14ac:dyDescent="0.25">
      <c r="B4477">
        <f t="shared" si="837"/>
        <v>4.4589999999998238</v>
      </c>
      <c r="C4477">
        <f t="shared" si="830"/>
        <v>5.8229449457409883</v>
      </c>
      <c r="D4477">
        <f t="shared" si="838"/>
        <v>0</v>
      </c>
      <c r="E4477">
        <f t="shared" si="831"/>
        <v>60.678208893561269</v>
      </c>
      <c r="F4477">
        <f t="shared" si="833"/>
        <v>0</v>
      </c>
      <c r="G4477">
        <f t="shared" si="832"/>
        <v>0</v>
      </c>
      <c r="H4477">
        <f t="shared" si="839"/>
        <v>0</v>
      </c>
      <c r="I4477">
        <f t="shared" si="834"/>
        <v>0</v>
      </c>
      <c r="J4477" t="str">
        <f t="shared" si="835"/>
        <v/>
      </c>
      <c r="L4477">
        <f t="shared" si="836"/>
        <v>60.614142491727598</v>
      </c>
      <c r="M4477">
        <f t="shared" si="840"/>
        <v>-162.04444770195892</v>
      </c>
      <c r="N4477">
        <f t="shared" si="841"/>
        <v>8.656703698761703</v>
      </c>
    </row>
    <row r="4478" spans="2:14" x14ac:dyDescent="0.25">
      <c r="B4478">
        <f t="shared" si="837"/>
        <v>4.4599999999998241</v>
      </c>
      <c r="C4478">
        <f t="shared" si="830"/>
        <v>5.8238551188743921</v>
      </c>
      <c r="D4478">
        <f t="shared" si="838"/>
        <v>0</v>
      </c>
      <c r="E4478">
        <f t="shared" si="831"/>
        <v>60.670108834485305</v>
      </c>
      <c r="F4478">
        <f t="shared" si="833"/>
        <v>0</v>
      </c>
      <c r="G4478">
        <f t="shared" si="832"/>
        <v>0</v>
      </c>
      <c r="H4478">
        <f t="shared" si="839"/>
        <v>0</v>
      </c>
      <c r="I4478">
        <f t="shared" si="834"/>
        <v>0</v>
      </c>
      <c r="J4478" t="str">
        <f t="shared" si="835"/>
        <v/>
      </c>
      <c r="L4478">
        <f t="shared" si="836"/>
        <v>60.60606060606203</v>
      </c>
      <c r="M4478">
        <f t="shared" si="840"/>
        <v>-162.00118151928677</v>
      </c>
      <c r="N4478">
        <f t="shared" si="841"/>
        <v>8.653236534428288</v>
      </c>
    </row>
    <row r="4479" spans="2:14" x14ac:dyDescent="0.25">
      <c r="B4479">
        <f t="shared" si="837"/>
        <v>4.4609999999998244</v>
      </c>
      <c r="C4479">
        <f t="shared" si="830"/>
        <v>5.8247651705069092</v>
      </c>
      <c r="D4479">
        <f t="shared" si="838"/>
        <v>0</v>
      </c>
      <c r="E4479">
        <f t="shared" si="831"/>
        <v>60.662010937852131</v>
      </c>
      <c r="F4479">
        <f t="shared" si="833"/>
        <v>0</v>
      </c>
      <c r="G4479">
        <f t="shared" si="832"/>
        <v>0</v>
      </c>
      <c r="H4479">
        <f t="shared" si="839"/>
        <v>0</v>
      </c>
      <c r="I4479">
        <f t="shared" si="834"/>
        <v>0</v>
      </c>
      <c r="J4479" t="str">
        <f t="shared" si="835"/>
        <v/>
      </c>
      <c r="L4479">
        <f t="shared" si="836"/>
        <v>60.597980875278658</v>
      </c>
      <c r="M4479">
        <f t="shared" si="840"/>
        <v>-161.95793266348346</v>
      </c>
      <c r="N4479">
        <f t="shared" si="841"/>
        <v>8.6497711890842766</v>
      </c>
    </row>
    <row r="4480" spans="2:14" x14ac:dyDescent="0.25">
      <c r="B4480">
        <f t="shared" si="837"/>
        <v>4.4619999999998248</v>
      </c>
      <c r="C4480">
        <f t="shared" si="830"/>
        <v>5.8256751006709768</v>
      </c>
      <c r="D4480">
        <f t="shared" si="838"/>
        <v>0</v>
      </c>
      <c r="E4480">
        <f t="shared" si="831"/>
        <v>60.653915202795879</v>
      </c>
      <c r="F4480">
        <f t="shared" si="833"/>
        <v>0</v>
      </c>
      <c r="G4480">
        <f t="shared" si="832"/>
        <v>0</v>
      </c>
      <c r="H4480">
        <f t="shared" si="839"/>
        <v>0</v>
      </c>
      <c r="I4480">
        <f t="shared" si="834"/>
        <v>0</v>
      </c>
      <c r="J4480" t="str">
        <f t="shared" si="835"/>
        <v/>
      </c>
      <c r="L4480">
        <f t="shared" si="836"/>
        <v>60.58990329851575</v>
      </c>
      <c r="M4480">
        <f t="shared" si="840"/>
        <v>-161.9147011250277</v>
      </c>
      <c r="N4480">
        <f t="shared" si="841"/>
        <v>8.6463077195730875</v>
      </c>
    </row>
    <row r="4481" spans="2:14" x14ac:dyDescent="0.25">
      <c r="B4481">
        <f t="shared" si="837"/>
        <v>4.4629999999998251</v>
      </c>
      <c r="C4481">
        <f t="shared" si="830"/>
        <v>5.8265849093990187</v>
      </c>
      <c r="D4481">
        <f t="shared" si="838"/>
        <v>0</v>
      </c>
      <c r="E4481">
        <f t="shared" si="831"/>
        <v>60.645821628451138</v>
      </c>
      <c r="F4481">
        <f t="shared" si="833"/>
        <v>0</v>
      </c>
      <c r="G4481">
        <f t="shared" si="832"/>
        <v>0</v>
      </c>
      <c r="H4481">
        <f t="shared" si="839"/>
        <v>0</v>
      </c>
      <c r="I4481">
        <f t="shared" si="834"/>
        <v>0</v>
      </c>
      <c r="J4481" t="str">
        <f t="shared" si="835"/>
        <v/>
      </c>
      <c r="L4481">
        <f t="shared" si="836"/>
        <v>60.581827874912058</v>
      </c>
      <c r="M4481">
        <f t="shared" si="840"/>
        <v>-161.87148689482456</v>
      </c>
      <c r="N4481">
        <f t="shared" si="841"/>
        <v>8.6428460122078832</v>
      </c>
    </row>
    <row r="4482" spans="2:14" x14ac:dyDescent="0.25">
      <c r="B4482">
        <f t="shared" si="837"/>
        <v>4.4639999999998254</v>
      </c>
      <c r="C4482">
        <f t="shared" si="830"/>
        <v>5.8274945967234455</v>
      </c>
      <c r="D4482">
        <f t="shared" si="838"/>
        <v>0</v>
      </c>
      <c r="E4482">
        <f t="shared" si="831"/>
        <v>60.637730213952963</v>
      </c>
      <c r="F4482">
        <f t="shared" si="833"/>
        <v>0</v>
      </c>
      <c r="G4482">
        <f t="shared" si="832"/>
        <v>0</v>
      </c>
      <c r="H4482">
        <f t="shared" si="839"/>
        <v>0</v>
      </c>
      <c r="I4482">
        <f t="shared" si="834"/>
        <v>0</v>
      </c>
      <c r="J4482" t="str">
        <f t="shared" si="835"/>
        <v/>
      </c>
      <c r="L4482">
        <f t="shared" si="836"/>
        <v>60.573754603606758</v>
      </c>
      <c r="M4482">
        <f t="shared" si="840"/>
        <v>-161.82828996349485</v>
      </c>
      <c r="N4482">
        <f t="shared" si="841"/>
        <v>8.639386294362339</v>
      </c>
    </row>
    <row r="4483" spans="2:14" x14ac:dyDescent="0.25">
      <c r="B4483">
        <f t="shared" si="837"/>
        <v>4.4649999999998258</v>
      </c>
      <c r="C4483">
        <f t="shared" si="830"/>
        <v>5.8284041626766552</v>
      </c>
      <c r="D4483">
        <f t="shared" si="838"/>
        <v>0</v>
      </c>
      <c r="E4483">
        <f t="shared" si="831"/>
        <v>60.629640958436866</v>
      </c>
      <c r="F4483">
        <f t="shared" si="833"/>
        <v>0</v>
      </c>
      <c r="G4483">
        <f t="shared" si="832"/>
        <v>0</v>
      </c>
      <c r="H4483">
        <f t="shared" si="839"/>
        <v>0</v>
      </c>
      <c r="I4483">
        <f t="shared" si="834"/>
        <v>0</v>
      </c>
      <c r="J4483" t="str">
        <f t="shared" si="835"/>
        <v/>
      </c>
      <c r="L4483">
        <f t="shared" si="836"/>
        <v>60.565683483739519</v>
      </c>
      <c r="M4483">
        <f t="shared" si="840"/>
        <v>-161.78511032194365</v>
      </c>
      <c r="N4483">
        <f t="shared" si="841"/>
        <v>8.6359283386627794</v>
      </c>
    </row>
    <row r="4484" spans="2:14" x14ac:dyDescent="0.25">
      <c r="B4484">
        <f t="shared" si="837"/>
        <v>4.4659999999998261</v>
      </c>
      <c r="C4484">
        <f t="shared" si="830"/>
        <v>5.8293136072910317</v>
      </c>
      <c r="D4484">
        <f t="shared" si="838"/>
        <v>0</v>
      </c>
      <c r="E4484">
        <f t="shared" si="831"/>
        <v>60.621553861038819</v>
      </c>
      <c r="F4484">
        <f t="shared" si="833"/>
        <v>0</v>
      </c>
      <c r="G4484">
        <f t="shared" si="832"/>
        <v>0</v>
      </c>
      <c r="H4484">
        <f t="shared" si="839"/>
        <v>0</v>
      </c>
      <c r="I4484">
        <f t="shared" si="834"/>
        <v>0</v>
      </c>
      <c r="J4484" t="str">
        <f t="shared" si="835"/>
        <v/>
      </c>
      <c r="L4484">
        <f t="shared" si="836"/>
        <v>60.557614514450449</v>
      </c>
      <c r="M4484">
        <f t="shared" si="840"/>
        <v>-161.74194796093389</v>
      </c>
      <c r="N4484">
        <f t="shared" si="841"/>
        <v>8.6324722019526234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2"/>
  <sheetViews>
    <sheetView zoomScale="60" zoomScaleNormal="60" workbookViewId="0">
      <selection activeCell="O3" sqref="O3"/>
    </sheetView>
  </sheetViews>
  <sheetFormatPr defaultRowHeight="15" x14ac:dyDescent="0.25"/>
  <cols>
    <col min="1" max="1" width="14.42578125" customWidth="1"/>
    <col min="15" max="15" width="11.5703125" customWidth="1"/>
  </cols>
  <sheetData>
    <row r="1" spans="1:22" x14ac:dyDescent="0.25">
      <c r="A1" t="s">
        <v>0</v>
      </c>
      <c r="B1">
        <v>0.16</v>
      </c>
      <c r="C1" t="s">
        <v>8</v>
      </c>
      <c r="E1" t="s">
        <v>45</v>
      </c>
      <c r="F1" t="s">
        <v>44</v>
      </c>
      <c r="G1" t="s">
        <v>46</v>
      </c>
      <c r="H1" t="s">
        <v>47</v>
      </c>
      <c r="I1" t="s">
        <v>48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s="1">
        <f>AVERAGE(O4:O502)</f>
        <v>-2.9955593170015995E-3</v>
      </c>
    </row>
    <row r="2" spans="1:22" x14ac:dyDescent="0.25">
      <c r="A2" t="s">
        <v>1</v>
      </c>
      <c r="B2">
        <f>B1*O1*-1</f>
        <v>4.7928949072025592E-4</v>
      </c>
      <c r="C2" t="s">
        <v>62</v>
      </c>
      <c r="L2">
        <v>-15</v>
      </c>
      <c r="M2">
        <v>-5</v>
      </c>
      <c r="N2">
        <v>20</v>
      </c>
      <c r="U2" t="s">
        <v>56</v>
      </c>
      <c r="V2" t="s">
        <v>57</v>
      </c>
    </row>
    <row r="3" spans="1:22" x14ac:dyDescent="0.25">
      <c r="B3">
        <v>2.2000000000000001E-4</v>
      </c>
      <c r="K3">
        <v>4</v>
      </c>
      <c r="L3">
        <v>21</v>
      </c>
      <c r="O3" t="s">
        <v>49</v>
      </c>
      <c r="P3" t="s">
        <v>50</v>
      </c>
      <c r="Q3" t="s">
        <v>51</v>
      </c>
      <c r="R3" t="s">
        <v>7</v>
      </c>
      <c r="U3" t="s">
        <v>60</v>
      </c>
      <c r="V3" t="s">
        <v>61</v>
      </c>
    </row>
    <row r="4" spans="1:22" x14ac:dyDescent="0.25">
      <c r="E4">
        <v>1</v>
      </c>
      <c r="F4">
        <v>43121</v>
      </c>
      <c r="G4">
        <f>$A$12*F4</f>
        <v>0.344968</v>
      </c>
      <c r="H4">
        <f>SUM($G$4:G4)</f>
        <v>0.344968</v>
      </c>
      <c r="I4">
        <f>2*PI()/G4</f>
        <v>18.213820723022387</v>
      </c>
      <c r="L4">
        <f>IF(AND(K4&gt;($L$2/$K$3),K4&lt;($L$3/$K$3)),0,1)</f>
        <v>0</v>
      </c>
      <c r="M4">
        <f>IF(J4&gt;$M$2,1,0)</f>
        <v>1</v>
      </c>
      <c r="N4">
        <f>IF(OR(L4=1,AND(N3=1, M4 = 1)),$N$2,0)</f>
        <v>0</v>
      </c>
      <c r="O4">
        <f>IF(N4=0,(J4/(I4^2)), "")</f>
        <v>0</v>
      </c>
      <c r="P4">
        <f>IF(N4=20,$B$2*I4^3,0)</f>
        <v>0</v>
      </c>
      <c r="Q4">
        <f>IF(N4=20,$B$1*I4*J4,0)</f>
        <v>0</v>
      </c>
    </row>
    <row r="5" spans="1:22" x14ac:dyDescent="0.25">
      <c r="A5" t="s">
        <v>52</v>
      </c>
      <c r="B5">
        <f>AVERAGE(I355:I502)</f>
        <v>59.106633187051116</v>
      </c>
      <c r="E5">
        <v>2</v>
      </c>
      <c r="F5">
        <v>33446</v>
      </c>
      <c r="G5">
        <f t="shared" ref="G5:G68" si="0">$A$12*F5</f>
        <v>0.26756799999999997</v>
      </c>
      <c r="H5">
        <f>SUM($G$4:G5)</f>
        <v>0.61253599999999997</v>
      </c>
      <c r="I5">
        <f t="shared" ref="I5:I68" si="1">2*PI()/G5</f>
        <v>23.482573802471098</v>
      </c>
      <c r="J5">
        <f>(I5-I4)/(H5-H4)</f>
        <v>19.691267563567809</v>
      </c>
      <c r="L5">
        <f t="shared" ref="L5:L68" si="2">IF(AND(K5&gt;($L$2/$K$3),K5&lt;($L$3/$K$3)),0,1)</f>
        <v>0</v>
      </c>
      <c r="M5">
        <f t="shared" ref="M5:M68" si="3">IF(J5&gt;($M$2/$K$3),1,0)</f>
        <v>1</v>
      </c>
      <c r="N5">
        <f t="shared" ref="N5:N68" si="4">IF(OR(L5=1,AND(N4=1, M5 = 1)),$N$2,0)</f>
        <v>0</v>
      </c>
      <c r="O5">
        <f t="shared" ref="O5:O68" si="5">IF(N5=0,(J5/(I5^2)), "")</f>
        <v>3.5709377667820487E-2</v>
      </c>
      <c r="P5">
        <f t="shared" ref="P5:P68" si="6">IF(N5=20,$B$2*I5^3,0)</f>
        <v>0</v>
      </c>
      <c r="Q5">
        <f t="shared" ref="Q5:Q68" si="7">IF(N5=20,$B$1*I5*J5,0)</f>
        <v>0</v>
      </c>
    </row>
    <row r="6" spans="1:22" x14ac:dyDescent="0.25">
      <c r="A6" t="s">
        <v>55</v>
      </c>
      <c r="B6">
        <f>B2*B5^3</f>
        <v>98.970684091735521</v>
      </c>
      <c r="C6" t="s">
        <v>53</v>
      </c>
      <c r="E6">
        <v>3</v>
      </c>
      <c r="F6">
        <v>26083</v>
      </c>
      <c r="G6">
        <f t="shared" si="0"/>
        <v>0.20866399999999999</v>
      </c>
      <c r="H6">
        <f>SUM($G$4:G6)</f>
        <v>0.82119999999999993</v>
      </c>
      <c r="I6">
        <f t="shared" si="1"/>
        <v>30.111496507205779</v>
      </c>
      <c r="J6">
        <f t="shared" ref="J6:J69" si="8">(I6-I5)/(H6-H5)</f>
        <v>31.7684061684559</v>
      </c>
      <c r="K6">
        <f>(1/$K$3)*(J6-J5)/(H6-H5)</f>
        <v>14.469600176465626</v>
      </c>
      <c r="L6">
        <f t="shared" si="2"/>
        <v>1</v>
      </c>
      <c r="M6">
        <f t="shared" si="3"/>
        <v>1</v>
      </c>
      <c r="N6">
        <f t="shared" si="4"/>
        <v>20</v>
      </c>
      <c r="O6" t="str">
        <f t="shared" si="5"/>
        <v/>
      </c>
      <c r="P6">
        <f t="shared" si="6"/>
        <v>13.085638739605644</v>
      </c>
      <c r="Q6">
        <f t="shared" si="7"/>
        <v>153.0550802209527</v>
      </c>
    </row>
    <row r="7" spans="1:22" x14ac:dyDescent="0.25">
      <c r="A7" t="s">
        <v>54</v>
      </c>
      <c r="E7">
        <v>4</v>
      </c>
      <c r="F7">
        <v>23168</v>
      </c>
      <c r="G7">
        <f t="shared" si="0"/>
        <v>0.18534399999999998</v>
      </c>
      <c r="H7">
        <f>SUM($G$4:G7)</f>
        <v>1.0065439999999999</v>
      </c>
      <c r="I7">
        <f t="shared" si="1"/>
        <v>33.900127909074946</v>
      </c>
      <c r="J7">
        <f t="shared" si="8"/>
        <v>20.441079300485416</v>
      </c>
      <c r="K7">
        <f t="shared" ref="K7:K70" si="9">(1/$K$3)*(J7-J6)/(H7-H6)</f>
        <v>-15.278788183014404</v>
      </c>
      <c r="L7">
        <f t="shared" si="2"/>
        <v>1</v>
      </c>
      <c r="M7">
        <f t="shared" si="3"/>
        <v>1</v>
      </c>
      <c r="N7">
        <f t="shared" si="4"/>
        <v>20</v>
      </c>
      <c r="O7" t="str">
        <f t="shared" si="5"/>
        <v/>
      </c>
      <c r="P7">
        <f t="shared" si="6"/>
        <v>18.6724763032718</v>
      </c>
      <c r="Q7">
        <f t="shared" si="7"/>
        <v>110.87283246175997</v>
      </c>
    </row>
    <row r="8" spans="1:22" x14ac:dyDescent="0.25">
      <c r="E8">
        <v>5</v>
      </c>
      <c r="F8">
        <v>21642</v>
      </c>
      <c r="G8">
        <f t="shared" si="0"/>
        <v>0.17313599999999998</v>
      </c>
      <c r="H8">
        <f>SUM($G$4:G8)</f>
        <v>1.1796799999999998</v>
      </c>
      <c r="I8">
        <f t="shared" si="1"/>
        <v>36.290461297359222</v>
      </c>
      <c r="J8">
        <f t="shared" si="8"/>
        <v>13.806102649271535</v>
      </c>
      <c r="K8">
        <f t="shared" si="9"/>
        <v>-9.5805849898546267</v>
      </c>
      <c r="L8">
        <f t="shared" si="2"/>
        <v>1</v>
      </c>
      <c r="M8">
        <f t="shared" si="3"/>
        <v>1</v>
      </c>
      <c r="N8">
        <f t="shared" si="4"/>
        <v>20</v>
      </c>
      <c r="O8" t="str">
        <f t="shared" si="5"/>
        <v/>
      </c>
      <c r="P8">
        <f t="shared" si="6"/>
        <v>22.90737747914234</v>
      </c>
      <c r="Q8">
        <f t="shared" si="7"/>
        <v>80.164773417721165</v>
      </c>
    </row>
    <row r="9" spans="1:22" x14ac:dyDescent="0.25">
      <c r="A9">
        <v>8000000</v>
      </c>
      <c r="B9" t="s">
        <v>40</v>
      </c>
      <c r="E9">
        <v>6</v>
      </c>
      <c r="F9">
        <v>20773</v>
      </c>
      <c r="G9">
        <f t="shared" si="0"/>
        <v>0.166184</v>
      </c>
      <c r="H9">
        <f>SUM($G$4:G9)</f>
        <v>1.3458639999999997</v>
      </c>
      <c r="I9">
        <f t="shared" si="1"/>
        <v>37.808605564793162</v>
      </c>
      <c r="J9">
        <f t="shared" si="8"/>
        <v>9.1353214956550595</v>
      </c>
      <c r="K9">
        <f t="shared" si="9"/>
        <v>-7.0265205338908663</v>
      </c>
      <c r="L9">
        <f t="shared" si="2"/>
        <v>1</v>
      </c>
      <c r="M9">
        <f t="shared" si="3"/>
        <v>1</v>
      </c>
      <c r="N9">
        <f t="shared" si="4"/>
        <v>20</v>
      </c>
      <c r="O9" t="str">
        <f t="shared" si="5"/>
        <v/>
      </c>
      <c r="P9">
        <f t="shared" si="6"/>
        <v>25.904182266217791</v>
      </c>
      <c r="Q9">
        <f t="shared" si="7"/>
        <v>55.26300274188776</v>
      </c>
    </row>
    <row r="10" spans="1:22" x14ac:dyDescent="0.25">
      <c r="A10">
        <f>1/A9</f>
        <v>1.2499999999999999E-7</v>
      </c>
      <c r="B10" t="s">
        <v>41</v>
      </c>
      <c r="E10">
        <v>7</v>
      </c>
      <c r="F10">
        <v>20982</v>
      </c>
      <c r="G10">
        <f t="shared" si="0"/>
        <v>0.16785600000000001</v>
      </c>
      <c r="H10">
        <f>SUM($G$4:G10)</f>
        <v>1.5137199999999997</v>
      </c>
      <c r="I10">
        <f t="shared" si="1"/>
        <v>37.43199711168851</v>
      </c>
      <c r="J10">
        <f t="shared" si="8"/>
        <v>-2.2436401028539441</v>
      </c>
      <c r="K10">
        <f t="shared" si="9"/>
        <v>-16.947505002068745</v>
      </c>
      <c r="L10">
        <f t="shared" si="2"/>
        <v>1</v>
      </c>
      <c r="M10">
        <f t="shared" si="3"/>
        <v>0</v>
      </c>
      <c r="N10">
        <f t="shared" si="4"/>
        <v>20</v>
      </c>
      <c r="O10" t="str">
        <f t="shared" si="5"/>
        <v/>
      </c>
      <c r="P10">
        <f t="shared" si="6"/>
        <v>25.137778921228179</v>
      </c>
      <c r="Q10">
        <f t="shared" si="7"/>
        <v>-13.437428775951576</v>
      </c>
    </row>
    <row r="11" spans="1:22" x14ac:dyDescent="0.25">
      <c r="A11">
        <v>64</v>
      </c>
      <c r="B11" t="s">
        <v>42</v>
      </c>
      <c r="E11">
        <v>8</v>
      </c>
      <c r="F11">
        <v>21548</v>
      </c>
      <c r="G11">
        <f t="shared" si="0"/>
        <v>0.17238399999999998</v>
      </c>
      <c r="H11">
        <f>SUM($G$4:G11)</f>
        <v>1.6861039999999998</v>
      </c>
      <c r="I11">
        <f t="shared" si="1"/>
        <v>36.448773129638404</v>
      </c>
      <c r="J11">
        <f t="shared" si="8"/>
        <v>-5.7036846926054929</v>
      </c>
      <c r="K11">
        <f t="shared" si="9"/>
        <v>-5.0179317537467902</v>
      </c>
      <c r="L11">
        <f t="shared" si="2"/>
        <v>1</v>
      </c>
      <c r="M11">
        <f t="shared" si="3"/>
        <v>0</v>
      </c>
      <c r="N11">
        <f t="shared" si="4"/>
        <v>20</v>
      </c>
      <c r="O11" t="str">
        <f t="shared" si="5"/>
        <v/>
      </c>
      <c r="P11">
        <f t="shared" si="6"/>
        <v>23.208477428589845</v>
      </c>
      <c r="Q11">
        <f t="shared" si="7"/>
        <v>-33.262769498203035</v>
      </c>
    </row>
    <row r="12" spans="1:22" x14ac:dyDescent="0.25">
      <c r="A12" s="2">
        <f>A10*A11</f>
        <v>7.9999999999999996E-6</v>
      </c>
      <c r="B12" t="s">
        <v>43</v>
      </c>
      <c r="E12">
        <v>9</v>
      </c>
      <c r="F12">
        <v>22118</v>
      </c>
      <c r="G12">
        <f t="shared" si="0"/>
        <v>0.17694399999999999</v>
      </c>
      <c r="H12">
        <f>SUM($G$4:G12)</f>
        <v>1.8630479999999998</v>
      </c>
      <c r="I12">
        <f t="shared" si="1"/>
        <v>35.509456704830832</v>
      </c>
      <c r="J12">
        <f t="shared" si="8"/>
        <v>-5.3085519984151599</v>
      </c>
      <c r="K12">
        <f t="shared" si="9"/>
        <v>0.55827365464544298</v>
      </c>
      <c r="L12">
        <f t="shared" si="2"/>
        <v>0</v>
      </c>
      <c r="M12">
        <f t="shared" si="3"/>
        <v>0</v>
      </c>
      <c r="N12">
        <f t="shared" si="4"/>
        <v>0</v>
      </c>
      <c r="O12">
        <f t="shared" si="5"/>
        <v>-4.210057432818836E-3</v>
      </c>
      <c r="P12">
        <f t="shared" si="6"/>
        <v>0</v>
      </c>
      <c r="Q12">
        <f t="shared" si="7"/>
        <v>0</v>
      </c>
    </row>
    <row r="13" spans="1:22" x14ac:dyDescent="0.25">
      <c r="A13">
        <v>2.8</v>
      </c>
      <c r="B13" t="s">
        <v>63</v>
      </c>
      <c r="E13">
        <v>10</v>
      </c>
      <c r="F13">
        <v>22727</v>
      </c>
      <c r="G13">
        <f t="shared" si="0"/>
        <v>0.18181600000000001</v>
      </c>
      <c r="H13">
        <f>SUM($G$4:G13)</f>
        <v>2.044864</v>
      </c>
      <c r="I13">
        <f t="shared" si="1"/>
        <v>34.557933884694343</v>
      </c>
      <c r="J13">
        <f t="shared" si="8"/>
        <v>-5.2334383120104286</v>
      </c>
      <c r="K13">
        <f t="shared" si="9"/>
        <v>0.10328255819720374</v>
      </c>
      <c r="L13">
        <f t="shared" si="2"/>
        <v>0</v>
      </c>
      <c r="M13">
        <f t="shared" si="3"/>
        <v>0</v>
      </c>
      <c r="N13">
        <f t="shared" si="4"/>
        <v>0</v>
      </c>
      <c r="O13">
        <f t="shared" si="5"/>
        <v>-4.3821937039047023E-3</v>
      </c>
      <c r="P13">
        <f t="shared" si="6"/>
        <v>0</v>
      </c>
      <c r="Q13">
        <f t="shared" si="7"/>
        <v>0</v>
      </c>
    </row>
    <row r="14" spans="1:22" x14ac:dyDescent="0.25">
      <c r="A14">
        <f>((B2/A13)^(1/3))*2*PI()</f>
        <v>0.34886694864821305</v>
      </c>
      <c r="B14" t="s">
        <v>58</v>
      </c>
      <c r="E14">
        <v>11</v>
      </c>
      <c r="F14">
        <v>23342</v>
      </c>
      <c r="G14">
        <f t="shared" si="0"/>
        <v>0.18673599999999999</v>
      </c>
      <c r="H14">
        <f>SUM($G$4:G14)</f>
        <v>2.2315999999999998</v>
      </c>
      <c r="I14">
        <f t="shared" si="1"/>
        <v>33.647423673954606</v>
      </c>
      <c r="J14">
        <f t="shared" si="8"/>
        <v>-4.8759222149973125</v>
      </c>
      <c r="K14">
        <f t="shared" si="9"/>
        <v>0.47863842137177159</v>
      </c>
      <c r="L14">
        <f t="shared" si="2"/>
        <v>0</v>
      </c>
      <c r="M14">
        <f t="shared" si="3"/>
        <v>0</v>
      </c>
      <c r="N14">
        <f t="shared" si="4"/>
        <v>0</v>
      </c>
      <c r="O14">
        <f t="shared" si="5"/>
        <v>-4.3067844414799734E-3</v>
      </c>
      <c r="P14">
        <f t="shared" si="6"/>
        <v>0</v>
      </c>
      <c r="Q14">
        <f t="shared" si="7"/>
        <v>0</v>
      </c>
    </row>
    <row r="15" spans="1:22" x14ac:dyDescent="0.25">
      <c r="A15">
        <v>500</v>
      </c>
      <c r="B15" t="s">
        <v>3</v>
      </c>
      <c r="E15">
        <v>12</v>
      </c>
      <c r="F15">
        <v>23987</v>
      </c>
      <c r="G15">
        <f t="shared" si="0"/>
        <v>0.19189599999999998</v>
      </c>
      <c r="H15">
        <f>SUM($G$4:G15)</f>
        <v>2.4234959999999997</v>
      </c>
      <c r="I15">
        <f t="shared" si="1"/>
        <v>32.742659081896377</v>
      </c>
      <c r="J15">
        <f t="shared" si="8"/>
        <v>-4.7148694712668791</v>
      </c>
      <c r="K15">
        <f t="shared" si="9"/>
        <v>0.20981774467736894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-4.3978638631767871E-3</v>
      </c>
      <c r="P15">
        <f t="shared" si="6"/>
        <v>0</v>
      </c>
      <c r="Q15">
        <f t="shared" si="7"/>
        <v>0</v>
      </c>
    </row>
    <row r="16" spans="1:22" x14ac:dyDescent="0.25">
      <c r="A16">
        <f>A15/A14</f>
        <v>1433.2111480820872</v>
      </c>
      <c r="B16" t="s">
        <v>59</v>
      </c>
      <c r="E16">
        <v>13</v>
      </c>
      <c r="F16">
        <v>24640</v>
      </c>
      <c r="G16">
        <f t="shared" si="0"/>
        <v>0.19711999999999999</v>
      </c>
      <c r="H16">
        <f>SUM($G$4:G16)</f>
        <v>2.6206159999999996</v>
      </c>
      <c r="I16">
        <f t="shared" si="1"/>
        <v>31.874925462558778</v>
      </c>
      <c r="J16">
        <f t="shared" si="8"/>
        <v>-4.4020577279707762</v>
      </c>
      <c r="K16">
        <f t="shared" si="9"/>
        <v>0.39672755592545517</v>
      </c>
      <c r="L16">
        <f t="shared" si="2"/>
        <v>0</v>
      </c>
      <c r="M16">
        <f t="shared" si="3"/>
        <v>0</v>
      </c>
      <c r="N16">
        <f t="shared" si="4"/>
        <v>0</v>
      </c>
      <c r="O16">
        <f t="shared" si="5"/>
        <v>-4.3326876157505408E-3</v>
      </c>
      <c r="P16">
        <f t="shared" si="6"/>
        <v>0</v>
      </c>
      <c r="Q16">
        <f t="shared" si="7"/>
        <v>0</v>
      </c>
    </row>
    <row r="17" spans="5:26" x14ac:dyDescent="0.25">
      <c r="E17">
        <v>14</v>
      </c>
      <c r="F17">
        <v>25327</v>
      </c>
      <c r="G17">
        <f t="shared" si="0"/>
        <v>0.20261599999999999</v>
      </c>
      <c r="H17">
        <f>SUM($G$4:G17)</f>
        <v>2.8232319999999995</v>
      </c>
      <c r="I17">
        <f t="shared" si="1"/>
        <v>31.010311659393071</v>
      </c>
      <c r="J17">
        <f t="shared" si="8"/>
        <v>-4.2672533421136887</v>
      </c>
      <c r="K17">
        <f t="shared" si="9"/>
        <v>0.16632988739424281</v>
      </c>
      <c r="L17">
        <f t="shared" si="2"/>
        <v>0</v>
      </c>
      <c r="M17">
        <f t="shared" si="3"/>
        <v>0</v>
      </c>
      <c r="N17">
        <f t="shared" si="4"/>
        <v>0</v>
      </c>
      <c r="O17">
        <f t="shared" si="5"/>
        <v>-4.43747751234302E-3</v>
      </c>
      <c r="P17">
        <f t="shared" si="6"/>
        <v>0</v>
      </c>
      <c r="Q17">
        <f t="shared" si="7"/>
        <v>0</v>
      </c>
    </row>
    <row r="18" spans="5:26" x14ac:dyDescent="0.25">
      <c r="E18">
        <v>15</v>
      </c>
      <c r="F18">
        <v>26012</v>
      </c>
      <c r="G18">
        <f t="shared" si="0"/>
        <v>0.208096</v>
      </c>
      <c r="H18">
        <f>SUM($G$4:G18)</f>
        <v>3.0313279999999994</v>
      </c>
      <c r="I18">
        <f t="shared" si="1"/>
        <v>30.193686121691844</v>
      </c>
      <c r="J18">
        <f t="shared" si="8"/>
        <v>-3.9242731128961075</v>
      </c>
      <c r="K18">
        <f t="shared" si="9"/>
        <v>0.41204567749690224</v>
      </c>
      <c r="L18">
        <f t="shared" si="2"/>
        <v>0</v>
      </c>
      <c r="M18">
        <f t="shared" si="3"/>
        <v>0</v>
      </c>
      <c r="N18">
        <f t="shared" si="4"/>
        <v>0</v>
      </c>
      <c r="O18">
        <f t="shared" si="5"/>
        <v>-4.3045420309530871E-3</v>
      </c>
      <c r="P18">
        <f t="shared" si="6"/>
        <v>0</v>
      </c>
      <c r="Q18">
        <f t="shared" si="7"/>
        <v>0</v>
      </c>
    </row>
    <row r="19" spans="5:26" x14ac:dyDescent="0.25">
      <c r="E19">
        <v>16</v>
      </c>
      <c r="F19">
        <v>26617</v>
      </c>
      <c r="G19">
        <f t="shared" si="0"/>
        <v>0.21293599999999999</v>
      </c>
      <c r="H19">
        <f>SUM($G$4:G19)</f>
        <v>3.2442639999999994</v>
      </c>
      <c r="I19">
        <f t="shared" si="1"/>
        <v>29.507388638743972</v>
      </c>
      <c r="J19">
        <f t="shared" si="8"/>
        <v>-3.2230223304085341</v>
      </c>
      <c r="K19">
        <f t="shared" si="9"/>
        <v>0.82331167872925815</v>
      </c>
      <c r="L19">
        <f t="shared" si="2"/>
        <v>0</v>
      </c>
      <c r="M19">
        <f t="shared" si="3"/>
        <v>0</v>
      </c>
      <c r="N19">
        <f t="shared" si="4"/>
        <v>0</v>
      </c>
      <c r="O19">
        <f t="shared" si="5"/>
        <v>-3.7017046198137907E-3</v>
      </c>
      <c r="P19">
        <f t="shared" si="6"/>
        <v>0</v>
      </c>
      <c r="Q19">
        <f t="shared" si="7"/>
        <v>0</v>
      </c>
    </row>
    <row r="20" spans="5:26" x14ac:dyDescent="0.25">
      <c r="E20">
        <v>17</v>
      </c>
      <c r="F20">
        <v>26217</v>
      </c>
      <c r="G20">
        <f t="shared" si="0"/>
        <v>0.20973599999999998</v>
      </c>
      <c r="H20">
        <f>SUM($G$4:G20)</f>
        <v>3.4539999999999993</v>
      </c>
      <c r="I20">
        <f t="shared" si="1"/>
        <v>29.957591005738582</v>
      </c>
      <c r="J20">
        <f t="shared" si="8"/>
        <v>2.1465192765887116</v>
      </c>
      <c r="K20">
        <f t="shared" si="9"/>
        <v>6.4003576007424181</v>
      </c>
      <c r="L20">
        <f t="shared" si="2"/>
        <v>1</v>
      </c>
      <c r="M20">
        <f t="shared" si="3"/>
        <v>1</v>
      </c>
      <c r="N20">
        <f t="shared" si="4"/>
        <v>20</v>
      </c>
      <c r="O20" t="str">
        <f t="shared" si="5"/>
        <v/>
      </c>
      <c r="P20">
        <f t="shared" si="6"/>
        <v>12.886013093860386</v>
      </c>
      <c r="Q20">
        <f t="shared" si="7"/>
        <v>10.288727451836555</v>
      </c>
      <c r="R20">
        <f>SUMPRODUCT(P20:P27,G20:G27)</f>
        <v>44.361148798853158</v>
      </c>
      <c r="S20">
        <f>SUMPRODUCT(Q20:Q27,G20:G27)</f>
        <v>111.79389629809447</v>
      </c>
      <c r="T20">
        <f>(R20+S20)/(H27-H12)</f>
        <v>60.10050107032307</v>
      </c>
      <c r="X20">
        <v>68.332607936408053</v>
      </c>
      <c r="Z20">
        <v>75.110798246765825</v>
      </c>
    </row>
    <row r="21" spans="5:26" x14ac:dyDescent="0.25">
      <c r="E21">
        <v>18</v>
      </c>
      <c r="F21">
        <v>22573</v>
      </c>
      <c r="G21">
        <f t="shared" si="0"/>
        <v>0.18058399999999999</v>
      </c>
      <c r="H21">
        <f>SUM($G$4:G21)</f>
        <v>3.6345839999999994</v>
      </c>
      <c r="I21">
        <f t="shared" si="1"/>
        <v>34.793698817057916</v>
      </c>
      <c r="J21">
        <f t="shared" si="8"/>
        <v>26.780378169269323</v>
      </c>
      <c r="K21">
        <f t="shared" si="9"/>
        <v>34.103047463618871</v>
      </c>
      <c r="L21">
        <f t="shared" si="2"/>
        <v>1</v>
      </c>
      <c r="M21">
        <f t="shared" si="3"/>
        <v>1</v>
      </c>
      <c r="N21">
        <f t="shared" si="4"/>
        <v>20</v>
      </c>
      <c r="O21" t="str">
        <f t="shared" si="5"/>
        <v/>
      </c>
      <c r="P21">
        <f t="shared" si="6"/>
        <v>20.188297954970079</v>
      </c>
      <c r="Q21">
        <f t="shared" si="7"/>
        <v>149.08614595655516</v>
      </c>
      <c r="X21">
        <v>81.765702658732025</v>
      </c>
      <c r="Z21">
        <v>101.2626479322862</v>
      </c>
    </row>
    <row r="22" spans="5:26" x14ac:dyDescent="0.25">
      <c r="E22">
        <v>19</v>
      </c>
      <c r="F22">
        <v>19497</v>
      </c>
      <c r="G22">
        <f t="shared" si="0"/>
        <v>0.155976</v>
      </c>
      <c r="H22">
        <f>SUM($G$4:G22)</f>
        <v>3.7905599999999993</v>
      </c>
      <c r="I22">
        <f t="shared" si="1"/>
        <v>40.283026280835422</v>
      </c>
      <c r="J22">
        <f t="shared" si="8"/>
        <v>35.193410933589206</v>
      </c>
      <c r="K22">
        <f t="shared" si="9"/>
        <v>13.484498840077784</v>
      </c>
      <c r="L22">
        <f t="shared" si="2"/>
        <v>1</v>
      </c>
      <c r="M22">
        <f t="shared" si="3"/>
        <v>1</v>
      </c>
      <c r="N22">
        <f t="shared" si="4"/>
        <v>20</v>
      </c>
      <c r="O22" t="str">
        <f t="shared" si="5"/>
        <v/>
      </c>
      <c r="P22">
        <f t="shared" si="6"/>
        <v>31.330272731410332</v>
      </c>
      <c r="Q22">
        <f t="shared" si="7"/>
        <v>226.83153560800235</v>
      </c>
      <c r="X22">
        <v>82.143076956697541</v>
      </c>
      <c r="Z22">
        <v>141.38718773140729</v>
      </c>
    </row>
    <row r="23" spans="5:26" x14ac:dyDescent="0.25">
      <c r="E23">
        <v>20</v>
      </c>
      <c r="F23">
        <v>17717</v>
      </c>
      <c r="G23">
        <f t="shared" si="0"/>
        <v>0.141736</v>
      </c>
      <c r="H23">
        <f>SUM($G$4:G23)</f>
        <v>3.9322959999999991</v>
      </c>
      <c r="I23">
        <f t="shared" si="1"/>
        <v>44.330200564285619</v>
      </c>
      <c r="J23">
        <f t="shared" si="8"/>
        <v>28.554314242325173</v>
      </c>
      <c r="K23">
        <f t="shared" si="9"/>
        <v>-11.710321815318689</v>
      </c>
      <c r="L23">
        <f t="shared" si="2"/>
        <v>1</v>
      </c>
      <c r="M23">
        <f t="shared" si="3"/>
        <v>1</v>
      </c>
      <c r="N23">
        <f t="shared" si="4"/>
        <v>20</v>
      </c>
      <c r="O23" t="str">
        <f t="shared" si="5"/>
        <v/>
      </c>
      <c r="P23">
        <f t="shared" si="6"/>
        <v>41.753895023959224</v>
      </c>
      <c r="Q23">
        <f t="shared" si="7"/>
        <v>202.53095637406597</v>
      </c>
      <c r="X23">
        <v>71.828271100770678</v>
      </c>
      <c r="Z23">
        <v>136.41978505709173</v>
      </c>
    </row>
    <row r="24" spans="5:26" x14ac:dyDescent="0.25">
      <c r="E24">
        <v>21</v>
      </c>
      <c r="F24">
        <v>16706</v>
      </c>
      <c r="G24">
        <f t="shared" si="0"/>
        <v>0.13364799999999999</v>
      </c>
      <c r="H24">
        <f>SUM($G$4:G24)</f>
        <v>4.0659439999999991</v>
      </c>
      <c r="I24">
        <f t="shared" si="1"/>
        <v>47.012939267176364</v>
      </c>
      <c r="J24">
        <f t="shared" si="8"/>
        <v>20.073167596153667</v>
      </c>
      <c r="K24">
        <f t="shared" si="9"/>
        <v>-15.864709247746893</v>
      </c>
      <c r="L24">
        <f t="shared" si="2"/>
        <v>1</v>
      </c>
      <c r="M24">
        <f t="shared" si="3"/>
        <v>1</v>
      </c>
      <c r="N24">
        <f t="shared" si="4"/>
        <v>20</v>
      </c>
      <c r="O24" t="str">
        <f t="shared" si="5"/>
        <v/>
      </c>
      <c r="P24">
        <f t="shared" si="6"/>
        <v>49.802382476809441</v>
      </c>
      <c r="Q24">
        <f t="shared" si="7"/>
        <v>150.99177745565197</v>
      </c>
      <c r="X24">
        <v>82.149975759006381</v>
      </c>
      <c r="Z24">
        <v>161.24796520351987</v>
      </c>
    </row>
    <row r="25" spans="5:26" x14ac:dyDescent="0.25">
      <c r="E25">
        <v>22</v>
      </c>
      <c r="F25">
        <v>16201</v>
      </c>
      <c r="G25">
        <f t="shared" si="0"/>
        <v>0.129608</v>
      </c>
      <c r="H25">
        <f>SUM($G$4:G25)</f>
        <v>4.1955519999999993</v>
      </c>
      <c r="I25">
        <f t="shared" si="1"/>
        <v>48.47837561863146</v>
      </c>
      <c r="J25">
        <f t="shared" si="8"/>
        <v>11.306681311763892</v>
      </c>
      <c r="K25">
        <f t="shared" si="9"/>
        <v>-16.90961646732795</v>
      </c>
      <c r="L25">
        <f t="shared" si="2"/>
        <v>1</v>
      </c>
      <c r="M25">
        <f t="shared" si="3"/>
        <v>1</v>
      </c>
      <c r="N25">
        <f t="shared" si="4"/>
        <v>20</v>
      </c>
      <c r="O25" t="str">
        <f t="shared" si="5"/>
        <v/>
      </c>
      <c r="P25">
        <f t="shared" si="6"/>
        <v>54.606216228124666</v>
      </c>
      <c r="Q25">
        <f t="shared" si="7"/>
        <v>87.700726981096111</v>
      </c>
      <c r="X25">
        <v>79.008800361885264</v>
      </c>
      <c r="Z25">
        <v>160.86899556017633</v>
      </c>
    </row>
    <row r="26" spans="5:26" x14ac:dyDescent="0.25">
      <c r="E26">
        <v>23</v>
      </c>
      <c r="F26">
        <v>16422</v>
      </c>
      <c r="G26">
        <f t="shared" si="0"/>
        <v>0.13137599999999999</v>
      </c>
      <c r="H26">
        <f>SUM($G$4:G26)</f>
        <v>4.3269279999999997</v>
      </c>
      <c r="I26">
        <f t="shared" si="1"/>
        <v>47.82597511858777</v>
      </c>
      <c r="J26">
        <f t="shared" si="8"/>
        <v>-4.9659032094422741</v>
      </c>
      <c r="K26">
        <f t="shared" si="9"/>
        <v>-30.965672042850517</v>
      </c>
      <c r="L26">
        <f t="shared" si="2"/>
        <v>1</v>
      </c>
      <c r="M26">
        <f t="shared" si="3"/>
        <v>0</v>
      </c>
      <c r="N26">
        <f t="shared" si="4"/>
        <v>20</v>
      </c>
      <c r="O26" t="str">
        <f t="shared" si="5"/>
        <v/>
      </c>
      <c r="P26">
        <f t="shared" si="6"/>
        <v>52.431152861496471</v>
      </c>
      <c r="Q26">
        <f t="shared" si="7"/>
        <v>-37.999866133776216</v>
      </c>
      <c r="X26">
        <v>111.73122696158826</v>
      </c>
      <c r="Z26">
        <v>167.14568695309035</v>
      </c>
    </row>
    <row r="27" spans="5:26" x14ac:dyDescent="0.25">
      <c r="E27">
        <v>24</v>
      </c>
      <c r="F27">
        <v>16794</v>
      </c>
      <c r="G27">
        <f t="shared" si="0"/>
        <v>0.134352</v>
      </c>
      <c r="H27">
        <f>SUM($G$4:G27)</f>
        <v>4.4612799999999995</v>
      </c>
      <c r="I27">
        <f t="shared" si="1"/>
        <v>46.766593033074209</v>
      </c>
      <c r="J27">
        <f t="shared" si="8"/>
        <v>-7.8851232993447313</v>
      </c>
      <c r="K27">
        <f t="shared" si="9"/>
        <v>-5.4320369066006862</v>
      </c>
      <c r="L27">
        <f t="shared" si="2"/>
        <v>1</v>
      </c>
      <c r="M27">
        <f t="shared" si="3"/>
        <v>0</v>
      </c>
      <c r="N27">
        <f t="shared" si="4"/>
        <v>20</v>
      </c>
      <c r="O27" t="str">
        <f t="shared" si="5"/>
        <v/>
      </c>
      <c r="P27">
        <f t="shared" si="6"/>
        <v>49.023589150449794</v>
      </c>
      <c r="Q27">
        <f t="shared" si="7"/>
        <v>-59.001656376970629</v>
      </c>
      <c r="X27">
        <v>98.698564437673852</v>
      </c>
      <c r="Z27">
        <v>158.86010916398521</v>
      </c>
    </row>
    <row r="28" spans="5:26" x14ac:dyDescent="0.25">
      <c r="E28">
        <v>25</v>
      </c>
      <c r="F28">
        <v>17180</v>
      </c>
      <c r="G28">
        <f t="shared" si="0"/>
        <v>0.13744000000000001</v>
      </c>
      <c r="H28">
        <f>SUM($G$4:G28)</f>
        <v>4.5987199999999993</v>
      </c>
      <c r="I28">
        <f t="shared" si="1"/>
        <v>45.715841874123882</v>
      </c>
      <c r="J28">
        <f t="shared" si="8"/>
        <v>-7.6451626815361493</v>
      </c>
      <c r="K28">
        <f t="shared" si="9"/>
        <v>0.43648249746904538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-3.6580807451156122E-3</v>
      </c>
      <c r="P28">
        <f t="shared" si="6"/>
        <v>0</v>
      </c>
      <c r="Q28">
        <f t="shared" si="7"/>
        <v>0</v>
      </c>
      <c r="X28">
        <v>90.364617916547829</v>
      </c>
      <c r="Z28">
        <v>151.66923145996165</v>
      </c>
    </row>
    <row r="29" spans="5:26" x14ac:dyDescent="0.25">
      <c r="E29">
        <v>26</v>
      </c>
      <c r="F29">
        <v>17568</v>
      </c>
      <c r="G29">
        <f t="shared" si="0"/>
        <v>0.140544</v>
      </c>
      <c r="H29">
        <f>SUM($G$4:G29)</f>
        <v>4.7392639999999995</v>
      </c>
      <c r="I29">
        <f t="shared" si="1"/>
        <v>44.706179610510489</v>
      </c>
      <c r="J29">
        <f t="shared" si="8"/>
        <v>-7.1839585013475586</v>
      </c>
      <c r="K29">
        <f t="shared" si="9"/>
        <v>0.82039108782407988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-3.594418970876331E-3</v>
      </c>
      <c r="P29">
        <f t="shared" si="6"/>
        <v>0</v>
      </c>
      <c r="Q29">
        <f t="shared" si="7"/>
        <v>0</v>
      </c>
      <c r="X29">
        <v>88.913341404785612</v>
      </c>
      <c r="Z29">
        <v>156.64220146360589</v>
      </c>
    </row>
    <row r="30" spans="5:26" x14ac:dyDescent="0.25">
      <c r="E30">
        <v>27</v>
      </c>
      <c r="F30">
        <v>17990</v>
      </c>
      <c r="G30">
        <f t="shared" si="0"/>
        <v>0.14391999999999999</v>
      </c>
      <c r="H30">
        <f>SUM($G$4:G30)</f>
        <v>4.8831839999999991</v>
      </c>
      <c r="I30">
        <f t="shared" si="1"/>
        <v>43.657485458446267</v>
      </c>
      <c r="J30">
        <f t="shared" si="8"/>
        <v>-7.2866464151210728</v>
      </c>
      <c r="K30">
        <f t="shared" si="9"/>
        <v>-0.17837672626027384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-3.8230524809187011E-3</v>
      </c>
      <c r="P30">
        <f t="shared" si="6"/>
        <v>0</v>
      </c>
      <c r="Q30">
        <f t="shared" si="7"/>
        <v>0</v>
      </c>
      <c r="X30">
        <v>124.36973794906753</v>
      </c>
      <c r="Z30">
        <v>147.61935221736144</v>
      </c>
    </row>
    <row r="31" spans="5:26" x14ac:dyDescent="0.25">
      <c r="E31">
        <v>28</v>
      </c>
      <c r="F31">
        <v>18400</v>
      </c>
      <c r="G31">
        <f t="shared" si="0"/>
        <v>0.1472</v>
      </c>
      <c r="H31">
        <f>SUM($G$4:G31)</f>
        <v>5.0303839999999989</v>
      </c>
      <c r="I31">
        <f t="shared" si="1"/>
        <v>42.684682793339583</v>
      </c>
      <c r="J31">
        <f t="shared" si="8"/>
        <v>-6.6087137575182444</v>
      </c>
      <c r="K31">
        <f t="shared" si="9"/>
        <v>1.1513801929395879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-3.6272110432283076E-3</v>
      </c>
      <c r="P31">
        <f t="shared" si="6"/>
        <v>0</v>
      </c>
      <c r="Q31">
        <f t="shared" si="7"/>
        <v>0</v>
      </c>
      <c r="X31">
        <v>104.12674473493969</v>
      </c>
      <c r="Z31">
        <v>153.02310655557338</v>
      </c>
    </row>
    <row r="32" spans="5:26" x14ac:dyDescent="0.25">
      <c r="E32">
        <v>29</v>
      </c>
      <c r="F32">
        <v>18835</v>
      </c>
      <c r="G32">
        <f t="shared" si="0"/>
        <v>0.15067999999999998</v>
      </c>
      <c r="H32">
        <f>SUM($G$4:G32)</f>
        <v>5.1810639999999992</v>
      </c>
      <c r="I32">
        <f t="shared" si="1"/>
        <v>41.698867183299619</v>
      </c>
      <c r="J32">
        <f t="shared" si="8"/>
        <v>-6.5424449830100979</v>
      </c>
      <c r="K32">
        <f t="shared" si="9"/>
        <v>0.10994951969097813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-3.7626304480964301E-3</v>
      </c>
      <c r="P32">
        <f t="shared" si="6"/>
        <v>0</v>
      </c>
      <c r="Q32">
        <f t="shared" si="7"/>
        <v>0</v>
      </c>
      <c r="X32">
        <v>131.73024889955371</v>
      </c>
      <c r="Z32">
        <v>155.65964813549047</v>
      </c>
    </row>
    <row r="33" spans="5:26" x14ac:dyDescent="0.25">
      <c r="E33">
        <v>30</v>
      </c>
      <c r="F33">
        <v>19280</v>
      </c>
      <c r="G33">
        <f t="shared" si="0"/>
        <v>0.15423999999999999</v>
      </c>
      <c r="H33">
        <f>SUM($G$4:G33)</f>
        <v>5.3353039999999989</v>
      </c>
      <c r="I33">
        <f t="shared" si="1"/>
        <v>40.736419263353127</v>
      </c>
      <c r="J33">
        <f t="shared" si="8"/>
        <v>-6.239937240316995</v>
      </c>
      <c r="K33">
        <f t="shared" si="9"/>
        <v>0.49031986302694414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-3.7602309358053445E-3</v>
      </c>
      <c r="P33">
        <f t="shared" si="6"/>
        <v>0</v>
      </c>
      <c r="Q33">
        <f t="shared" si="7"/>
        <v>0</v>
      </c>
      <c r="X33">
        <v>116.74691651438218</v>
      </c>
      <c r="Z33">
        <v>158.0923113183762</v>
      </c>
    </row>
    <row r="34" spans="5:26" x14ac:dyDescent="0.25">
      <c r="E34">
        <v>31</v>
      </c>
      <c r="F34">
        <v>19723</v>
      </c>
      <c r="G34">
        <f t="shared" si="0"/>
        <v>0.15778399999999998</v>
      </c>
      <c r="H34">
        <f>SUM($G$4:G34)</f>
        <v>5.4930879999999993</v>
      </c>
      <c r="I34">
        <f t="shared" si="1"/>
        <v>39.821435045249117</v>
      </c>
      <c r="J34">
        <f t="shared" si="8"/>
        <v>-5.798967056887947</v>
      </c>
      <c r="K34">
        <f t="shared" si="9"/>
        <v>0.69869280698462299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-3.6569315243625143E-3</v>
      </c>
      <c r="P34">
        <f t="shared" si="6"/>
        <v>0</v>
      </c>
      <c r="Q34">
        <f t="shared" si="7"/>
        <v>0</v>
      </c>
      <c r="X34">
        <v>112.73758383992596</v>
      </c>
      <c r="Z34">
        <v>155.55146584285197</v>
      </c>
    </row>
    <row r="35" spans="5:26" x14ac:dyDescent="0.25">
      <c r="E35">
        <v>32</v>
      </c>
      <c r="F35">
        <v>20187</v>
      </c>
      <c r="G35">
        <f t="shared" si="0"/>
        <v>0.161496</v>
      </c>
      <c r="H35">
        <f>SUM($G$4:G35)</f>
        <v>5.6545839999999989</v>
      </c>
      <c r="I35">
        <f t="shared" si="1"/>
        <v>38.906135800141094</v>
      </c>
      <c r="J35">
        <f t="shared" si="8"/>
        <v>-5.6676279604945377</v>
      </c>
      <c r="K35">
        <f t="shared" si="9"/>
        <v>0.2033163304252267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-3.744252577936417E-3</v>
      </c>
      <c r="P35">
        <f t="shared" si="6"/>
        <v>0</v>
      </c>
      <c r="Q35">
        <f t="shared" si="7"/>
        <v>0</v>
      </c>
      <c r="X35">
        <v>121.22305242423458</v>
      </c>
      <c r="Z35">
        <v>162.566666077516</v>
      </c>
    </row>
    <row r="36" spans="5:26" x14ac:dyDescent="0.25">
      <c r="E36">
        <v>33</v>
      </c>
      <c r="F36">
        <v>20655</v>
      </c>
      <c r="G36">
        <f t="shared" si="0"/>
        <v>0.16524</v>
      </c>
      <c r="H36">
        <f>SUM($G$4:G36)</f>
        <v>5.8198239999999988</v>
      </c>
      <c r="I36">
        <f t="shared" si="1"/>
        <v>38.024602439963608</v>
      </c>
      <c r="J36">
        <f t="shared" si="8"/>
        <v>-5.334866619326351</v>
      </c>
      <c r="K36">
        <f t="shared" si="9"/>
        <v>0.50345155708089295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-3.6897267234857474E-3</v>
      </c>
      <c r="P36">
        <f t="shared" si="6"/>
        <v>0</v>
      </c>
      <c r="Q36">
        <f t="shared" si="7"/>
        <v>0</v>
      </c>
      <c r="X36">
        <v>125.14894031357358</v>
      </c>
      <c r="Z36">
        <v>151.86681162916017</v>
      </c>
    </row>
    <row r="37" spans="5:26" x14ac:dyDescent="0.25">
      <c r="E37">
        <v>34</v>
      </c>
      <c r="F37">
        <v>21124</v>
      </c>
      <c r="G37">
        <f t="shared" si="0"/>
        <v>0.168992</v>
      </c>
      <c r="H37">
        <f>SUM($G$4:G37)</f>
        <v>5.988815999999999</v>
      </c>
      <c r="I37">
        <f t="shared" si="1"/>
        <v>37.180371302662763</v>
      </c>
      <c r="J37">
        <f t="shared" si="8"/>
        <v>-4.9956869987978356</v>
      </c>
      <c r="K37">
        <f t="shared" si="9"/>
        <v>0.50176875314883962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-3.6138304676881783E-3</v>
      </c>
      <c r="P37">
        <f t="shared" si="6"/>
        <v>0</v>
      </c>
      <c r="Q37">
        <f t="shared" si="7"/>
        <v>0</v>
      </c>
      <c r="X37">
        <v>125.02282957036441</v>
      </c>
      <c r="Z37">
        <v>151.63838820734065</v>
      </c>
    </row>
    <row r="38" spans="5:26" x14ac:dyDescent="0.25">
      <c r="E38">
        <v>35</v>
      </c>
      <c r="F38">
        <v>21517</v>
      </c>
      <c r="G38">
        <f t="shared" si="0"/>
        <v>0.17213599999999998</v>
      </c>
      <c r="H38">
        <f>SUM($G$4:G38)</f>
        <v>6.1609519999999991</v>
      </c>
      <c r="I38">
        <f t="shared" si="1"/>
        <v>36.501285653085858</v>
      </c>
      <c r="J38">
        <f t="shared" si="8"/>
        <v>-3.9450530369992598</v>
      </c>
      <c r="K38">
        <f t="shared" si="9"/>
        <v>1.5258777388207223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-2.9609871537168123E-3</v>
      </c>
      <c r="P38">
        <f t="shared" si="6"/>
        <v>0</v>
      </c>
      <c r="Q38">
        <f t="shared" si="7"/>
        <v>0</v>
      </c>
      <c r="X38">
        <v>122.144208056151</v>
      </c>
    </row>
    <row r="39" spans="5:26" x14ac:dyDescent="0.25">
      <c r="E39">
        <v>36</v>
      </c>
      <c r="F39">
        <v>20399</v>
      </c>
      <c r="G39">
        <f t="shared" si="0"/>
        <v>0.163192</v>
      </c>
      <c r="H39">
        <f>SUM($G$4:G39)</f>
        <v>6.3241439999999987</v>
      </c>
      <c r="I39">
        <f t="shared" si="1"/>
        <v>38.501797313468714</v>
      </c>
      <c r="J39">
        <f t="shared" si="8"/>
        <v>12.258638048328722</v>
      </c>
      <c r="K39">
        <f t="shared" si="9"/>
        <v>24.823047522746254</v>
      </c>
      <c r="L39">
        <f t="shared" si="2"/>
        <v>1</v>
      </c>
      <c r="M39">
        <f t="shared" si="3"/>
        <v>1</v>
      </c>
      <c r="N39">
        <f t="shared" si="4"/>
        <v>20</v>
      </c>
      <c r="O39" t="str">
        <f t="shared" si="5"/>
        <v/>
      </c>
      <c r="P39">
        <f t="shared" si="6"/>
        <v>27.355264391426616</v>
      </c>
      <c r="Q39">
        <f t="shared" si="7"/>
        <v>75.516735596148507</v>
      </c>
      <c r="R39">
        <f>SUMPRODUCT(P39:P45,G39:G45)</f>
        <v>44.494002028638761</v>
      </c>
      <c r="S39">
        <f>SUMPRODUCT(Q39:Q45,G39:G45)</f>
        <v>89.074393483370642</v>
      </c>
      <c r="T39">
        <f>(R39+S39)/(H45-H28)</f>
        <v>54.065591701724287</v>
      </c>
      <c r="U39">
        <f>(E39-E20)/(H39-H20)</f>
        <v>6.6198769120991852</v>
      </c>
      <c r="V39">
        <f>$A$16/U39</f>
        <v>216.5011777579428</v>
      </c>
      <c r="X39">
        <v>125.28813335870798</v>
      </c>
    </row>
    <row r="40" spans="5:26" x14ac:dyDescent="0.25">
      <c r="E40">
        <v>37</v>
      </c>
      <c r="F40">
        <v>18003</v>
      </c>
      <c r="G40">
        <f t="shared" si="0"/>
        <v>0.14402399999999999</v>
      </c>
      <c r="H40">
        <f>SUM($G$4:G40)</f>
        <v>6.4681679999999986</v>
      </c>
      <c r="I40">
        <f t="shared" si="1"/>
        <v>43.625960306473829</v>
      </c>
      <c r="J40">
        <f t="shared" si="8"/>
        <v>35.578535473289989</v>
      </c>
      <c r="K40">
        <f t="shared" si="9"/>
        <v>40.479186498363603</v>
      </c>
      <c r="L40">
        <f t="shared" si="2"/>
        <v>1</v>
      </c>
      <c r="M40">
        <f t="shared" si="3"/>
        <v>1</v>
      </c>
      <c r="N40">
        <f t="shared" si="4"/>
        <v>20</v>
      </c>
      <c r="O40" t="str">
        <f t="shared" si="5"/>
        <v/>
      </c>
      <c r="P40">
        <f t="shared" si="6"/>
        <v>39.795402906633726</v>
      </c>
      <c r="Q40">
        <f t="shared" si="7"/>
        <v>248.34364421123524</v>
      </c>
      <c r="X40">
        <v>123.08517348149542</v>
      </c>
    </row>
    <row r="41" spans="5:26" x14ac:dyDescent="0.25">
      <c r="E41">
        <v>38</v>
      </c>
      <c r="F41">
        <v>16226</v>
      </c>
      <c r="G41">
        <f t="shared" si="0"/>
        <v>0.12980800000000001</v>
      </c>
      <c r="H41">
        <f>SUM($G$4:G41)</f>
        <v>6.5979759999999983</v>
      </c>
      <c r="I41">
        <f t="shared" si="1"/>
        <v>48.403683187319622</v>
      </c>
      <c r="J41">
        <f t="shared" si="8"/>
        <v>36.806074208413996</v>
      </c>
      <c r="K41">
        <f t="shared" si="9"/>
        <v>2.3641430711589613</v>
      </c>
      <c r="L41">
        <f t="shared" si="2"/>
        <v>0</v>
      </c>
      <c r="M41">
        <f t="shared" si="3"/>
        <v>1</v>
      </c>
      <c r="N41">
        <f t="shared" si="4"/>
        <v>0</v>
      </c>
      <c r="O41">
        <f t="shared" si="5"/>
        <v>1.5709511407781936E-2</v>
      </c>
      <c r="P41">
        <f t="shared" si="6"/>
        <v>0</v>
      </c>
      <c r="Q41">
        <f t="shared" si="7"/>
        <v>0</v>
      </c>
    </row>
    <row r="42" spans="5:26" x14ac:dyDescent="0.25">
      <c r="E42">
        <v>39</v>
      </c>
      <c r="F42">
        <v>15155</v>
      </c>
      <c r="G42">
        <f t="shared" si="0"/>
        <v>0.12124</v>
      </c>
      <c r="H42">
        <f>SUM($G$4:G42)</f>
        <v>6.7192159999999985</v>
      </c>
      <c r="I42">
        <f t="shared" si="1"/>
        <v>51.824359181619812</v>
      </c>
      <c r="J42">
        <f t="shared" si="8"/>
        <v>28.214087712802566</v>
      </c>
      <c r="K42">
        <f t="shared" si="9"/>
        <v>-17.716897260828549</v>
      </c>
      <c r="L42">
        <f t="shared" si="2"/>
        <v>1</v>
      </c>
      <c r="M42">
        <f t="shared" si="3"/>
        <v>1</v>
      </c>
      <c r="N42">
        <f t="shared" si="4"/>
        <v>20</v>
      </c>
      <c r="O42" t="str">
        <f t="shared" si="5"/>
        <v/>
      </c>
      <c r="P42">
        <f t="shared" si="6"/>
        <v>66.711349859585141</v>
      </c>
      <c r="Q42">
        <f t="shared" si="7"/>
        <v>233.94832249760105</v>
      </c>
    </row>
    <row r="43" spans="5:26" x14ac:dyDescent="0.25">
      <c r="E43">
        <v>40</v>
      </c>
      <c r="F43">
        <v>14545</v>
      </c>
      <c r="G43">
        <f t="shared" si="0"/>
        <v>0.11635999999999999</v>
      </c>
      <c r="H43">
        <f>SUM($G$4:G43)</f>
        <v>6.8355759999999988</v>
      </c>
      <c r="I43">
        <f t="shared" si="1"/>
        <v>53.997811165173488</v>
      </c>
      <c r="J43">
        <f t="shared" si="8"/>
        <v>18.678686692623508</v>
      </c>
      <c r="K43">
        <f t="shared" si="9"/>
        <v>-20.486853343457888</v>
      </c>
      <c r="L43">
        <f t="shared" si="2"/>
        <v>1</v>
      </c>
      <c r="M43">
        <f t="shared" si="3"/>
        <v>1</v>
      </c>
      <c r="N43">
        <f t="shared" si="4"/>
        <v>20</v>
      </c>
      <c r="O43" t="str">
        <f t="shared" si="5"/>
        <v/>
      </c>
      <c r="P43">
        <f t="shared" si="6"/>
        <v>75.461663338555837</v>
      </c>
      <c r="Q43">
        <f t="shared" si="7"/>
        <v>161.37731149467572</v>
      </c>
    </row>
    <row r="44" spans="5:26" x14ac:dyDescent="0.25">
      <c r="E44">
        <v>41</v>
      </c>
      <c r="F44">
        <v>14460</v>
      </c>
      <c r="G44">
        <f t="shared" si="0"/>
        <v>0.11567999999999999</v>
      </c>
      <c r="H44">
        <f>SUM($G$4:G44)</f>
        <v>6.951255999999999</v>
      </c>
      <c r="I44">
        <f t="shared" si="1"/>
        <v>54.315225684470839</v>
      </c>
      <c r="J44">
        <f t="shared" si="8"/>
        <v>2.7439014462080791</v>
      </c>
      <c r="K44">
        <f t="shared" si="9"/>
        <v>-34.437208779424701</v>
      </c>
      <c r="L44">
        <f t="shared" si="2"/>
        <v>1</v>
      </c>
      <c r="M44">
        <f t="shared" si="3"/>
        <v>1</v>
      </c>
      <c r="N44">
        <f t="shared" si="4"/>
        <v>20</v>
      </c>
      <c r="O44" t="str">
        <f t="shared" si="5"/>
        <v/>
      </c>
      <c r="P44">
        <f t="shared" si="6"/>
        <v>76.800256699952868</v>
      </c>
      <c r="Q44">
        <f t="shared" si="7"/>
        <v>23.845700209078036</v>
      </c>
    </row>
    <row r="45" spans="5:26" x14ac:dyDescent="0.25">
      <c r="E45">
        <v>42</v>
      </c>
      <c r="F45">
        <v>14744</v>
      </c>
      <c r="G45">
        <f t="shared" si="0"/>
        <v>0.117952</v>
      </c>
      <c r="H45">
        <f>SUM($G$4:G45)</f>
        <v>7.0692079999999988</v>
      </c>
      <c r="I45">
        <f t="shared" si="1"/>
        <v>53.269001858210004</v>
      </c>
      <c r="J45">
        <f t="shared" si="8"/>
        <v>-8.8699117120594533</v>
      </c>
      <c r="K45">
        <f t="shared" si="9"/>
        <v>-24.61554945712567</v>
      </c>
      <c r="L45">
        <f t="shared" si="2"/>
        <v>1</v>
      </c>
      <c r="M45">
        <f t="shared" si="3"/>
        <v>0</v>
      </c>
      <c r="N45">
        <f t="shared" si="4"/>
        <v>20</v>
      </c>
      <c r="O45" t="str">
        <f t="shared" si="5"/>
        <v/>
      </c>
      <c r="P45">
        <f t="shared" si="6"/>
        <v>72.447196450649784</v>
      </c>
      <c r="Q45">
        <f t="shared" si="7"/>
        <v>-75.5986149554966</v>
      </c>
    </row>
    <row r="46" spans="5:26" x14ac:dyDescent="0.25">
      <c r="E46">
        <v>43</v>
      </c>
      <c r="F46">
        <v>15057</v>
      </c>
      <c r="G46">
        <f t="shared" si="0"/>
        <v>0.12045599999999999</v>
      </c>
      <c r="H46">
        <f>SUM($G$4:G46)</f>
        <v>7.1896639999999987</v>
      </c>
      <c r="I46">
        <f t="shared" si="1"/>
        <v>52.161663239519712</v>
      </c>
      <c r="J46">
        <f t="shared" si="8"/>
        <v>-9.1928888448088362</v>
      </c>
      <c r="K46">
        <f t="shared" si="9"/>
        <v>-0.67032180370712779</v>
      </c>
      <c r="L46">
        <f t="shared" si="2"/>
        <v>0</v>
      </c>
      <c r="M46">
        <f t="shared" si="3"/>
        <v>0</v>
      </c>
      <c r="N46">
        <f t="shared" si="4"/>
        <v>0</v>
      </c>
      <c r="O46">
        <f t="shared" si="5"/>
        <v>-3.3786962281445523E-3</v>
      </c>
      <c r="P46">
        <f t="shared" si="6"/>
        <v>0</v>
      </c>
      <c r="Q46">
        <f t="shared" si="7"/>
        <v>0</v>
      </c>
    </row>
    <row r="47" spans="5:26" x14ac:dyDescent="0.25">
      <c r="E47">
        <v>44</v>
      </c>
      <c r="F47">
        <v>15369</v>
      </c>
      <c r="G47">
        <f t="shared" si="0"/>
        <v>0.12295199999999999</v>
      </c>
      <c r="H47">
        <f>SUM($G$4:G47)</f>
        <v>7.3126159999999985</v>
      </c>
      <c r="I47">
        <f t="shared" si="1"/>
        <v>51.102749911994813</v>
      </c>
      <c r="J47">
        <f t="shared" si="8"/>
        <v>-8.6124123847102982</v>
      </c>
      <c r="K47">
        <f t="shared" si="9"/>
        <v>1.1802908047419709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-3.2978908311530508E-3</v>
      </c>
      <c r="P47">
        <f t="shared" si="6"/>
        <v>0</v>
      </c>
      <c r="Q47">
        <f t="shared" si="7"/>
        <v>0</v>
      </c>
    </row>
    <row r="48" spans="5:26" x14ac:dyDescent="0.25">
      <c r="E48">
        <v>45</v>
      </c>
      <c r="F48">
        <v>15703</v>
      </c>
      <c r="G48">
        <f t="shared" si="0"/>
        <v>0.12562399999999999</v>
      </c>
      <c r="H48">
        <f>SUM($G$4:G48)</f>
        <v>7.4382399999999986</v>
      </c>
      <c r="I48">
        <f t="shared" si="1"/>
        <v>50.015803566035046</v>
      </c>
      <c r="J48">
        <f t="shared" si="8"/>
        <v>-8.6523780962217831</v>
      </c>
      <c r="K48">
        <f t="shared" si="9"/>
        <v>-7.9534387361262199E-2</v>
      </c>
      <c r="L48">
        <f t="shared" si="2"/>
        <v>0</v>
      </c>
      <c r="M48">
        <f t="shared" si="3"/>
        <v>0</v>
      </c>
      <c r="N48">
        <f t="shared" si="4"/>
        <v>0</v>
      </c>
      <c r="O48">
        <f t="shared" si="5"/>
        <v>-3.4587644604523919E-3</v>
      </c>
      <c r="P48">
        <f t="shared" si="6"/>
        <v>0</v>
      </c>
      <c r="Q48">
        <f t="shared" si="7"/>
        <v>0</v>
      </c>
    </row>
    <row r="49" spans="5:20" x14ac:dyDescent="0.25">
      <c r="E49">
        <v>46</v>
      </c>
      <c r="F49">
        <v>16045</v>
      </c>
      <c r="G49">
        <f t="shared" si="0"/>
        <v>0.12836</v>
      </c>
      <c r="H49">
        <f>SUM($G$4:G49)</f>
        <v>7.5665999999999984</v>
      </c>
      <c r="I49">
        <f t="shared" si="1"/>
        <v>48.949714141318061</v>
      </c>
      <c r="J49">
        <f t="shared" si="8"/>
        <v>-8.3054645116624073</v>
      </c>
      <c r="K49">
        <f t="shared" si="9"/>
        <v>0.67566528622502409</v>
      </c>
      <c r="L49">
        <f t="shared" si="2"/>
        <v>0</v>
      </c>
      <c r="M49">
        <f t="shared" si="3"/>
        <v>0</v>
      </c>
      <c r="N49">
        <f t="shared" si="4"/>
        <v>0</v>
      </c>
      <c r="O49">
        <f t="shared" si="5"/>
        <v>-3.4662797260032103E-3</v>
      </c>
      <c r="P49">
        <f t="shared" si="6"/>
        <v>0</v>
      </c>
      <c r="Q49">
        <f t="shared" si="7"/>
        <v>0</v>
      </c>
    </row>
    <row r="50" spans="5:20" x14ac:dyDescent="0.25">
      <c r="E50">
        <v>47</v>
      </c>
      <c r="F50">
        <v>16406</v>
      </c>
      <c r="G50">
        <f t="shared" si="0"/>
        <v>0.131248</v>
      </c>
      <c r="H50">
        <f>SUM($G$4:G50)</f>
        <v>7.6978479999999987</v>
      </c>
      <c r="I50">
        <f t="shared" si="1"/>
        <v>47.87261754220701</v>
      </c>
      <c r="J50">
        <f t="shared" si="8"/>
        <v>-8.2065753315178096</v>
      </c>
      <c r="K50">
        <f t="shared" si="9"/>
        <v>0.18836321342915224</v>
      </c>
      <c r="L50">
        <f t="shared" si="2"/>
        <v>0</v>
      </c>
      <c r="M50">
        <f t="shared" si="3"/>
        <v>0</v>
      </c>
      <c r="N50">
        <f t="shared" si="4"/>
        <v>0</v>
      </c>
      <c r="O50">
        <f t="shared" si="5"/>
        <v>-3.580862228493264E-3</v>
      </c>
      <c r="P50">
        <f t="shared" si="6"/>
        <v>0</v>
      </c>
      <c r="Q50">
        <f t="shared" si="7"/>
        <v>0</v>
      </c>
    </row>
    <row r="51" spans="5:20" x14ac:dyDescent="0.25">
      <c r="E51">
        <v>48</v>
      </c>
      <c r="F51">
        <v>16754</v>
      </c>
      <c r="G51">
        <f t="shared" si="0"/>
        <v>0.13403199999999998</v>
      </c>
      <c r="H51">
        <f>SUM($G$4:G51)</f>
        <v>7.8318799999999991</v>
      </c>
      <c r="I51">
        <f t="shared" si="1"/>
        <v>46.878247785451137</v>
      </c>
      <c r="J51">
        <f t="shared" si="8"/>
        <v>-7.4188981493663464</v>
      </c>
      <c r="K51">
        <f t="shared" si="9"/>
        <v>1.4691961288189779</v>
      </c>
      <c r="L51">
        <f t="shared" si="2"/>
        <v>0</v>
      </c>
      <c r="M51">
        <f t="shared" si="3"/>
        <v>0</v>
      </c>
      <c r="N51">
        <f t="shared" si="4"/>
        <v>0</v>
      </c>
      <c r="O51">
        <f t="shared" si="5"/>
        <v>-3.3759551503095772E-3</v>
      </c>
      <c r="P51">
        <f t="shared" si="6"/>
        <v>0</v>
      </c>
      <c r="Q51">
        <f t="shared" si="7"/>
        <v>0</v>
      </c>
    </row>
    <row r="52" spans="5:20" x14ac:dyDescent="0.25">
      <c r="E52">
        <v>49</v>
      </c>
      <c r="F52">
        <v>17115</v>
      </c>
      <c r="G52">
        <f t="shared" si="0"/>
        <v>0.13691999999999999</v>
      </c>
      <c r="H52">
        <f>SUM($G$4:G52)</f>
        <v>7.968799999999999</v>
      </c>
      <c r="I52">
        <f t="shared" si="1"/>
        <v>45.889463242620415</v>
      </c>
      <c r="J52">
        <f t="shared" si="8"/>
        <v>-7.2216224279193844</v>
      </c>
      <c r="K52">
        <f t="shared" si="9"/>
        <v>0.36020252966506378</v>
      </c>
      <c r="L52">
        <f t="shared" si="2"/>
        <v>0</v>
      </c>
      <c r="M52">
        <f t="shared" si="3"/>
        <v>0</v>
      </c>
      <c r="N52">
        <f t="shared" si="4"/>
        <v>0</v>
      </c>
      <c r="O52">
        <f t="shared" si="5"/>
        <v>-3.4293263970499007E-3</v>
      </c>
      <c r="P52">
        <f t="shared" si="6"/>
        <v>0</v>
      </c>
      <c r="Q52">
        <f t="shared" si="7"/>
        <v>0</v>
      </c>
    </row>
    <row r="53" spans="5:20" x14ac:dyDescent="0.25">
      <c r="E53">
        <v>50</v>
      </c>
      <c r="F53">
        <v>17498</v>
      </c>
      <c r="G53">
        <f t="shared" si="0"/>
        <v>0.139984</v>
      </c>
      <c r="H53">
        <f>SUM($G$4:G53)</f>
        <v>8.1087839999999982</v>
      </c>
      <c r="I53">
        <f t="shared" si="1"/>
        <v>44.885024768399148</v>
      </c>
      <c r="J53">
        <f t="shared" si="8"/>
        <v>-7.1753805736460787</v>
      </c>
      <c r="K53">
        <f t="shared" si="9"/>
        <v>8.2584177965527999E-2</v>
      </c>
      <c r="L53">
        <f t="shared" si="2"/>
        <v>0</v>
      </c>
      <c r="M53">
        <f t="shared" si="3"/>
        <v>0</v>
      </c>
      <c r="N53">
        <f t="shared" si="4"/>
        <v>0</v>
      </c>
      <c r="O53">
        <f t="shared" si="5"/>
        <v>-3.5615742450596935E-3</v>
      </c>
      <c r="P53">
        <f t="shared" si="6"/>
        <v>0</v>
      </c>
      <c r="Q53">
        <f t="shared" si="7"/>
        <v>0</v>
      </c>
    </row>
    <row r="54" spans="5:20" x14ac:dyDescent="0.25">
      <c r="E54">
        <v>51</v>
      </c>
      <c r="F54">
        <v>17897</v>
      </c>
      <c r="G54">
        <f t="shared" si="0"/>
        <v>0.143176</v>
      </c>
      <c r="H54">
        <f>SUM($G$4:G54)</f>
        <v>8.2519599999999986</v>
      </c>
      <c r="I54">
        <f t="shared" si="1"/>
        <v>43.88434728711227</v>
      </c>
      <c r="J54">
        <f t="shared" si="8"/>
        <v>-6.9891426027188599</v>
      </c>
      <c r="K54">
        <f t="shared" si="9"/>
        <v>0.32519062365064377</v>
      </c>
      <c r="L54">
        <f t="shared" si="2"/>
        <v>0</v>
      </c>
      <c r="M54">
        <f t="shared" si="3"/>
        <v>0</v>
      </c>
      <c r="N54">
        <f t="shared" si="4"/>
        <v>0</v>
      </c>
      <c r="O54">
        <f t="shared" si="5"/>
        <v>-3.6291474622051701E-3</v>
      </c>
      <c r="P54">
        <f t="shared" si="6"/>
        <v>0</v>
      </c>
      <c r="Q54">
        <f t="shared" si="7"/>
        <v>0</v>
      </c>
    </row>
    <row r="55" spans="5:20" x14ac:dyDescent="0.25">
      <c r="E55">
        <v>52</v>
      </c>
      <c r="F55">
        <v>18277</v>
      </c>
      <c r="G55">
        <f t="shared" si="0"/>
        <v>0.14621599999999998</v>
      </c>
      <c r="H55">
        <f>SUM($G$4:G55)</f>
        <v>8.3981759999999994</v>
      </c>
      <c r="I55">
        <f t="shared" si="1"/>
        <v>42.971940876371853</v>
      </c>
      <c r="J55">
        <f t="shared" si="8"/>
        <v>-6.2401270089484848</v>
      </c>
      <c r="K55">
        <f t="shared" si="9"/>
        <v>1.280666263901302</v>
      </c>
      <c r="L55">
        <f t="shared" si="2"/>
        <v>0</v>
      </c>
      <c r="M55">
        <f t="shared" si="3"/>
        <v>0</v>
      </c>
      <c r="N55">
        <f t="shared" si="4"/>
        <v>0</v>
      </c>
      <c r="O55">
        <f t="shared" si="5"/>
        <v>-3.3792746479812058E-3</v>
      </c>
      <c r="P55">
        <f t="shared" si="6"/>
        <v>0</v>
      </c>
      <c r="Q55">
        <f t="shared" si="7"/>
        <v>0</v>
      </c>
    </row>
    <row r="56" spans="5:20" x14ac:dyDescent="0.25">
      <c r="E56">
        <v>53</v>
      </c>
      <c r="F56">
        <v>18685</v>
      </c>
      <c r="G56">
        <f t="shared" si="0"/>
        <v>0.14948</v>
      </c>
      <c r="H56">
        <f>SUM($G$4:G56)</f>
        <v>8.5476559999999999</v>
      </c>
      <c r="I56">
        <f t="shared" si="1"/>
        <v>42.033618592317275</v>
      </c>
      <c r="J56">
        <f t="shared" si="8"/>
        <v>-6.2772430027734494</v>
      </c>
      <c r="K56">
        <f t="shared" si="9"/>
        <v>-6.2075183678359028E-2</v>
      </c>
      <c r="L56">
        <f t="shared" si="2"/>
        <v>0</v>
      </c>
      <c r="M56">
        <f t="shared" si="3"/>
        <v>0</v>
      </c>
      <c r="N56">
        <f t="shared" si="4"/>
        <v>0</v>
      </c>
      <c r="O56">
        <f t="shared" si="5"/>
        <v>-3.5528378170100882E-3</v>
      </c>
      <c r="P56">
        <f t="shared" si="6"/>
        <v>0</v>
      </c>
      <c r="Q56">
        <f t="shared" si="7"/>
        <v>0</v>
      </c>
    </row>
    <row r="57" spans="5:20" x14ac:dyDescent="0.25">
      <c r="E57">
        <v>54</v>
      </c>
      <c r="F57">
        <v>19092</v>
      </c>
      <c r="G57">
        <f t="shared" si="0"/>
        <v>0.15273599999999998</v>
      </c>
      <c r="H57">
        <f>SUM($G$4:G57)</f>
        <v>8.7003920000000008</v>
      </c>
      <c r="I57">
        <f t="shared" si="1"/>
        <v>41.137553079690363</v>
      </c>
      <c r="J57">
        <f t="shared" si="8"/>
        <v>-5.8667603749404629</v>
      </c>
      <c r="K57">
        <f t="shared" si="9"/>
        <v>0.67188257488899827</v>
      </c>
      <c r="L57">
        <f t="shared" si="2"/>
        <v>0</v>
      </c>
      <c r="M57">
        <f t="shared" si="3"/>
        <v>0</v>
      </c>
      <c r="N57">
        <f t="shared" si="4"/>
        <v>0</v>
      </c>
      <c r="O57">
        <f t="shared" si="5"/>
        <v>-3.4667413346749E-3</v>
      </c>
      <c r="P57">
        <f t="shared" si="6"/>
        <v>0</v>
      </c>
      <c r="Q57">
        <f t="shared" si="7"/>
        <v>0</v>
      </c>
    </row>
    <row r="58" spans="5:20" x14ac:dyDescent="0.25">
      <c r="E58">
        <v>55</v>
      </c>
      <c r="F58">
        <v>19489</v>
      </c>
      <c r="G58">
        <f t="shared" si="0"/>
        <v>0.155912</v>
      </c>
      <c r="H58">
        <f>SUM($G$4:G58)</f>
        <v>8.8563040000000015</v>
      </c>
      <c r="I58">
        <f t="shared" si="1"/>
        <v>40.299561978421075</v>
      </c>
      <c r="J58">
        <f t="shared" si="8"/>
        <v>-5.374769750046724</v>
      </c>
      <c r="K58">
        <f t="shared" si="9"/>
        <v>0.78889152998764789</v>
      </c>
      <c r="L58">
        <f t="shared" si="2"/>
        <v>0</v>
      </c>
      <c r="M58">
        <f t="shared" si="3"/>
        <v>0</v>
      </c>
      <c r="N58">
        <f t="shared" si="4"/>
        <v>0</v>
      </c>
      <c r="O58">
        <f t="shared" si="5"/>
        <v>-3.309475822725881E-3</v>
      </c>
      <c r="P58">
        <f t="shared" si="6"/>
        <v>0</v>
      </c>
      <c r="Q58">
        <f t="shared" si="7"/>
        <v>0</v>
      </c>
    </row>
    <row r="59" spans="5:20" x14ac:dyDescent="0.25">
      <c r="E59">
        <v>56</v>
      </c>
      <c r="F59">
        <v>18945</v>
      </c>
      <c r="G59">
        <f t="shared" si="0"/>
        <v>0.15156</v>
      </c>
      <c r="H59">
        <f>SUM($G$4:G59)</f>
        <v>9.0078640000000014</v>
      </c>
      <c r="I59">
        <f t="shared" si="1"/>
        <v>41.456751828843935</v>
      </c>
      <c r="J59">
        <f t="shared" si="8"/>
        <v>7.6351929956641635</v>
      </c>
      <c r="K59">
        <f t="shared" si="9"/>
        <v>21.460086344864894</v>
      </c>
      <c r="L59">
        <f t="shared" si="2"/>
        <v>1</v>
      </c>
      <c r="M59">
        <f t="shared" si="3"/>
        <v>1</v>
      </c>
      <c r="N59">
        <f t="shared" si="4"/>
        <v>20</v>
      </c>
      <c r="O59" t="str">
        <f t="shared" si="5"/>
        <v/>
      </c>
      <c r="P59">
        <f t="shared" si="6"/>
        <v>34.149450645618529</v>
      </c>
      <c r="Q59">
        <f t="shared" si="7"/>
        <v>50.644848189852276</v>
      </c>
      <c r="R59">
        <f>SUMPRODUCT(P59:P65,G59:G65)</f>
        <v>57.19900467572743</v>
      </c>
      <c r="S59">
        <f>SUMPRODUCT(Q59:Q65,G59:G65)</f>
        <v>125.1207977717503</v>
      </c>
      <c r="T59">
        <f>(R59+S59)/(H65-H46)</f>
        <v>72.167906323912618</v>
      </c>
    </row>
    <row r="60" spans="5:20" x14ac:dyDescent="0.25">
      <c r="E60">
        <v>57</v>
      </c>
      <c r="F60">
        <v>16974</v>
      </c>
      <c r="G60">
        <f t="shared" si="0"/>
        <v>0.135792</v>
      </c>
      <c r="H60">
        <f>SUM($G$4:G60)</f>
        <v>9.1436560000000018</v>
      </c>
      <c r="I60">
        <f t="shared" si="1"/>
        <v>46.270658854568651</v>
      </c>
      <c r="J60">
        <f t="shared" si="8"/>
        <v>35.450593744290565</v>
      </c>
      <c r="K60">
        <f t="shared" si="9"/>
        <v>51.209571897877503</v>
      </c>
      <c r="L60">
        <f t="shared" si="2"/>
        <v>1</v>
      </c>
      <c r="M60">
        <f t="shared" si="3"/>
        <v>1</v>
      </c>
      <c r="N60">
        <f t="shared" si="4"/>
        <v>20</v>
      </c>
      <c r="O60" t="str">
        <f t="shared" si="5"/>
        <v/>
      </c>
      <c r="P60">
        <f t="shared" si="6"/>
        <v>47.480464280857525</v>
      </c>
      <c r="Q60">
        <f t="shared" si="7"/>
        <v>262.45157269343588</v>
      </c>
    </row>
    <row r="61" spans="5:20" x14ac:dyDescent="0.25">
      <c r="E61">
        <v>58</v>
      </c>
      <c r="F61">
        <v>15375</v>
      </c>
      <c r="G61">
        <f t="shared" si="0"/>
        <v>0.123</v>
      </c>
      <c r="H61">
        <f>SUM($G$4:G61)</f>
        <v>9.2666560000000011</v>
      </c>
      <c r="I61">
        <f t="shared" si="1"/>
        <v>51.082807375443792</v>
      </c>
      <c r="J61">
        <f t="shared" si="8"/>
        <v>39.123158706302171</v>
      </c>
      <c r="K61">
        <f t="shared" si="9"/>
        <v>7.4645629309179382</v>
      </c>
      <c r="L61">
        <f t="shared" si="2"/>
        <v>1</v>
      </c>
      <c r="M61">
        <f t="shared" si="3"/>
        <v>1</v>
      </c>
      <c r="N61">
        <f t="shared" si="4"/>
        <v>20</v>
      </c>
      <c r="O61" t="str">
        <f t="shared" si="5"/>
        <v/>
      </c>
      <c r="P61">
        <f t="shared" si="6"/>
        <v>63.888424306443163</v>
      </c>
      <c r="Q61">
        <f t="shared" si="7"/>
        <v>319.76332481807208</v>
      </c>
    </row>
    <row r="62" spans="5:20" x14ac:dyDescent="0.25">
      <c r="E62">
        <v>59</v>
      </c>
      <c r="F62">
        <v>14422</v>
      </c>
      <c r="G62">
        <f t="shared" si="0"/>
        <v>0.11537599999999999</v>
      </c>
      <c r="H62">
        <f>SUM($G$4:G62)</f>
        <v>9.3820320000000006</v>
      </c>
      <c r="I62">
        <f t="shared" si="1"/>
        <v>54.45833888485982</v>
      </c>
      <c r="J62">
        <f t="shared" si="8"/>
        <v>29.256790921994551</v>
      </c>
      <c r="K62">
        <f t="shared" si="9"/>
        <v>-21.378726477576933</v>
      </c>
      <c r="L62">
        <f t="shared" si="2"/>
        <v>1</v>
      </c>
      <c r="M62">
        <f t="shared" si="3"/>
        <v>1</v>
      </c>
      <c r="N62">
        <f t="shared" si="4"/>
        <v>20</v>
      </c>
      <c r="O62" t="str">
        <f t="shared" si="5"/>
        <v/>
      </c>
      <c r="P62">
        <f t="shared" si="6"/>
        <v>77.40893222054936</v>
      </c>
      <c r="Q62">
        <f t="shared" si="7"/>
        <v>254.92419755415517</v>
      </c>
    </row>
    <row r="63" spans="5:20" x14ac:dyDescent="0.25">
      <c r="E63">
        <v>60</v>
      </c>
      <c r="F63">
        <v>13897</v>
      </c>
      <c r="G63">
        <f t="shared" si="0"/>
        <v>0.111176</v>
      </c>
      <c r="H63">
        <f>SUM($G$4:G63)</f>
        <v>9.493208000000001</v>
      </c>
      <c r="I63">
        <f t="shared" si="1"/>
        <v>56.515662617647571</v>
      </c>
      <c r="J63">
        <f t="shared" si="8"/>
        <v>18.505106612827802</v>
      </c>
      <c r="K63">
        <f t="shared" si="9"/>
        <v>-24.177170228211825</v>
      </c>
      <c r="L63">
        <f t="shared" si="2"/>
        <v>1</v>
      </c>
      <c r="M63">
        <f t="shared" si="3"/>
        <v>1</v>
      </c>
      <c r="N63">
        <f t="shared" si="4"/>
        <v>20</v>
      </c>
      <c r="O63" t="str">
        <f t="shared" si="5"/>
        <v/>
      </c>
      <c r="P63">
        <f t="shared" si="6"/>
        <v>86.517582940875457</v>
      </c>
      <c r="Q63">
        <f t="shared" si="7"/>
        <v>167.33253792546805</v>
      </c>
    </row>
    <row r="64" spans="5:20" x14ac:dyDescent="0.25">
      <c r="E64">
        <v>61</v>
      </c>
      <c r="F64">
        <v>13795</v>
      </c>
      <c r="G64">
        <f t="shared" si="0"/>
        <v>0.11036</v>
      </c>
      <c r="H64">
        <f>SUM($G$4:G64)</f>
        <v>9.603568000000001</v>
      </c>
      <c r="I64">
        <f t="shared" si="1"/>
        <v>56.933538484773344</v>
      </c>
      <c r="J64">
        <f t="shared" si="8"/>
        <v>3.7864794049091381</v>
      </c>
      <c r="K64">
        <f t="shared" si="9"/>
        <v>-33.342305200975588</v>
      </c>
      <c r="L64">
        <f t="shared" si="2"/>
        <v>1</v>
      </c>
      <c r="M64">
        <f t="shared" si="3"/>
        <v>1</v>
      </c>
      <c r="N64">
        <f t="shared" si="4"/>
        <v>20</v>
      </c>
      <c r="O64" t="str">
        <f t="shared" si="5"/>
        <v/>
      </c>
      <c r="P64">
        <f t="shared" si="6"/>
        <v>88.450936617368939</v>
      </c>
      <c r="Q64">
        <f t="shared" si="7"/>
        <v>34.492427347391377</v>
      </c>
    </row>
    <row r="65" spans="5:20" x14ac:dyDescent="0.25">
      <c r="E65">
        <v>62</v>
      </c>
      <c r="F65">
        <v>14053</v>
      </c>
      <c r="G65">
        <f t="shared" si="0"/>
        <v>0.112424</v>
      </c>
      <c r="H65">
        <f>SUM($G$4:G65)</f>
        <v>9.7159920000000017</v>
      </c>
      <c r="I65">
        <f t="shared" si="1"/>
        <v>55.88829170977359</v>
      </c>
      <c r="J65">
        <f t="shared" si="8"/>
        <v>-9.2973633298917218</v>
      </c>
      <c r="K65">
        <f t="shared" si="9"/>
        <v>-29.094861272505813</v>
      </c>
      <c r="L65">
        <f t="shared" si="2"/>
        <v>1</v>
      </c>
      <c r="M65">
        <f t="shared" si="3"/>
        <v>0</v>
      </c>
      <c r="N65">
        <f t="shared" si="4"/>
        <v>20</v>
      </c>
      <c r="O65" t="str">
        <f t="shared" si="5"/>
        <v/>
      </c>
      <c r="P65">
        <f t="shared" si="6"/>
        <v>83.668197275964744</v>
      </c>
      <c r="Q65">
        <f t="shared" si="7"/>
        <v>-83.138200626038483</v>
      </c>
    </row>
    <row r="66" spans="5:20" x14ac:dyDescent="0.25">
      <c r="E66">
        <v>63</v>
      </c>
      <c r="F66">
        <v>14333</v>
      </c>
      <c r="G66">
        <f t="shared" si="0"/>
        <v>0.11466399999999999</v>
      </c>
      <c r="H66">
        <f>SUM($G$4:G66)</f>
        <v>9.8306560000000012</v>
      </c>
      <c r="I66">
        <f t="shared" si="1"/>
        <v>54.796495039241499</v>
      </c>
      <c r="J66">
        <f t="shared" si="8"/>
        <v>-9.5217040268270434</v>
      </c>
      <c r="K66">
        <f t="shared" si="9"/>
        <v>-0.48912626660356079</v>
      </c>
      <c r="L66">
        <f t="shared" si="2"/>
        <v>0</v>
      </c>
      <c r="M66">
        <f t="shared" si="3"/>
        <v>0</v>
      </c>
      <c r="N66">
        <f t="shared" si="4"/>
        <v>0</v>
      </c>
      <c r="O66">
        <f t="shared" si="5"/>
        <v>-3.1710940059581924E-3</v>
      </c>
      <c r="P66">
        <f t="shared" si="6"/>
        <v>0</v>
      </c>
      <c r="Q66">
        <f t="shared" si="7"/>
        <v>0</v>
      </c>
    </row>
    <row r="67" spans="5:20" x14ac:dyDescent="0.25">
      <c r="E67">
        <v>64</v>
      </c>
      <c r="F67">
        <v>14643</v>
      </c>
      <c r="G67">
        <f t="shared" si="0"/>
        <v>0.117144</v>
      </c>
      <c r="H67">
        <f>SUM($G$4:G67)</f>
        <v>9.9478000000000009</v>
      </c>
      <c r="I67">
        <f t="shared" si="1"/>
        <v>53.636424462026106</v>
      </c>
      <c r="J67">
        <f t="shared" si="8"/>
        <v>-9.9029448987177826</v>
      </c>
      <c r="K67">
        <f t="shared" si="9"/>
        <v>-0.81361587424609927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-3.4422683568330484E-3</v>
      </c>
      <c r="P67">
        <f t="shared" si="6"/>
        <v>0</v>
      </c>
      <c r="Q67">
        <f t="shared" si="7"/>
        <v>0</v>
      </c>
    </row>
    <row r="68" spans="5:20" x14ac:dyDescent="0.25">
      <c r="E68">
        <v>65</v>
      </c>
      <c r="F68">
        <v>14963</v>
      </c>
      <c r="G68">
        <f t="shared" si="0"/>
        <v>0.11970399999999999</v>
      </c>
      <c r="H68">
        <f>SUM($G$4:G68)</f>
        <v>10.067504000000001</v>
      </c>
      <c r="I68">
        <f t="shared" si="1"/>
        <v>52.48935129301934</v>
      </c>
      <c r="J68">
        <f t="shared" si="8"/>
        <v>-9.5825801059844444</v>
      </c>
      <c r="K68">
        <f t="shared" si="9"/>
        <v>0.66907704156364223</v>
      </c>
      <c r="L68">
        <f t="shared" si="2"/>
        <v>0</v>
      </c>
      <c r="M68">
        <f t="shared" si="3"/>
        <v>0</v>
      </c>
      <c r="N68">
        <f t="shared" si="4"/>
        <v>0</v>
      </c>
      <c r="O68">
        <f t="shared" si="5"/>
        <v>-3.4780838482145718E-3</v>
      </c>
      <c r="P68">
        <f t="shared" si="6"/>
        <v>0</v>
      </c>
      <c r="Q68">
        <f t="shared" si="7"/>
        <v>0</v>
      </c>
    </row>
    <row r="69" spans="5:20" x14ac:dyDescent="0.25">
      <c r="E69">
        <v>66</v>
      </c>
      <c r="F69">
        <v>15274</v>
      </c>
      <c r="G69">
        <f t="shared" ref="G69:G132" si="10">$A$12*F69</f>
        <v>0.122192</v>
      </c>
      <c r="H69">
        <f>SUM($G$4:G69)</f>
        <v>10.189696000000001</v>
      </c>
      <c r="I69">
        <f t="shared" ref="I69:I132" si="11">2*PI()/G69</f>
        <v>51.420594696703439</v>
      </c>
      <c r="J69">
        <f t="shared" si="8"/>
        <v>-8.7465349312221718</v>
      </c>
      <c r="K69">
        <f t="shared" si="9"/>
        <v>1.7105153667226005</v>
      </c>
      <c r="L69">
        <f t="shared" ref="L69:L132" si="12">IF(AND(K69&gt;($L$2/$K$3),K69&lt;($L$3/$K$3)),0,1)</f>
        <v>0</v>
      </c>
      <c r="M69">
        <f t="shared" ref="M69:M132" si="13">IF(J69&gt;($M$2/$K$3),1,0)</f>
        <v>0</v>
      </c>
      <c r="N69">
        <f t="shared" ref="N69:N132" si="14">IF(OR(L69=1,AND(N68=1, M69 = 1)),$N$2,0)</f>
        <v>0</v>
      </c>
      <c r="O69">
        <f t="shared" ref="O69:O132" si="15">IF(N69=0,(J69/(I69^2)), "")</f>
        <v>-3.3079721514121204E-3</v>
      </c>
      <c r="P69">
        <f t="shared" ref="P69:P132" si="16">IF(N69=20,$B$2*I69^3,0)</f>
        <v>0</v>
      </c>
      <c r="Q69">
        <f t="shared" ref="Q69:Q132" si="17">IF(N69=20,$B$1*I69*J69,0)</f>
        <v>0</v>
      </c>
    </row>
    <row r="70" spans="5:20" x14ac:dyDescent="0.25">
      <c r="E70">
        <v>67</v>
      </c>
      <c r="F70">
        <v>15590</v>
      </c>
      <c r="G70">
        <f t="shared" si="10"/>
        <v>0.12472</v>
      </c>
      <c r="H70">
        <f>SUM($G$4:G70)</f>
        <v>10.314416000000001</v>
      </c>
      <c r="I70">
        <f t="shared" si="11"/>
        <v>50.378329916449538</v>
      </c>
      <c r="J70">
        <f t="shared" ref="J70:J133" si="18">(I70-I69)/(H70-H69)</f>
        <v>-8.3568375581614998</v>
      </c>
      <c r="K70">
        <f t="shared" si="9"/>
        <v>0.78114450982334882</v>
      </c>
      <c r="L70">
        <f t="shared" si="12"/>
        <v>0</v>
      </c>
      <c r="M70">
        <f t="shared" si="13"/>
        <v>0</v>
      </c>
      <c r="N70">
        <f t="shared" si="14"/>
        <v>0</v>
      </c>
      <c r="O70">
        <f t="shared" si="15"/>
        <v>-3.2927171675421686E-3</v>
      </c>
      <c r="P70">
        <f t="shared" si="16"/>
        <v>0</v>
      </c>
      <c r="Q70">
        <f t="shared" si="17"/>
        <v>0</v>
      </c>
    </row>
    <row r="71" spans="5:20" x14ac:dyDescent="0.25">
      <c r="E71">
        <v>68</v>
      </c>
      <c r="F71">
        <v>15941</v>
      </c>
      <c r="G71">
        <f t="shared" si="10"/>
        <v>0.127528</v>
      </c>
      <c r="H71">
        <f>SUM($G$4:G71)</f>
        <v>10.441944000000001</v>
      </c>
      <c r="I71">
        <f t="shared" si="11"/>
        <v>49.269064889119143</v>
      </c>
      <c r="J71">
        <f t="shared" si="18"/>
        <v>-8.6982076667900046</v>
      </c>
      <c r="K71">
        <f t="shared" ref="K71:K134" si="19">(1/$K$3)*(J71-J70)/(H71-H70)</f>
        <v>-0.66920619124526604</v>
      </c>
      <c r="L71">
        <f t="shared" si="12"/>
        <v>0</v>
      </c>
      <c r="M71">
        <f t="shared" si="13"/>
        <v>0</v>
      </c>
      <c r="N71">
        <f t="shared" si="14"/>
        <v>0</v>
      </c>
      <c r="O71">
        <f t="shared" si="15"/>
        <v>-3.5832831959753319E-3</v>
      </c>
      <c r="P71">
        <f t="shared" si="16"/>
        <v>0</v>
      </c>
      <c r="Q71">
        <f t="shared" si="17"/>
        <v>0</v>
      </c>
    </row>
    <row r="72" spans="5:20" x14ac:dyDescent="0.25">
      <c r="E72">
        <v>69</v>
      </c>
      <c r="F72">
        <v>16277</v>
      </c>
      <c r="G72">
        <f t="shared" si="10"/>
        <v>0.130216</v>
      </c>
      <c r="H72">
        <f>SUM($G$4:G72)</f>
        <v>10.572160000000002</v>
      </c>
      <c r="I72">
        <f t="shared" si="11"/>
        <v>48.252022080079151</v>
      </c>
      <c r="J72">
        <f t="shared" si="18"/>
        <v>-7.8104288953737351</v>
      </c>
      <c r="K72">
        <f t="shared" si="19"/>
        <v>1.7044348839932577</v>
      </c>
      <c r="L72">
        <f t="shared" si="12"/>
        <v>0</v>
      </c>
      <c r="M72">
        <f t="shared" si="13"/>
        <v>0</v>
      </c>
      <c r="N72">
        <f t="shared" si="14"/>
        <v>0</v>
      </c>
      <c r="O72">
        <f t="shared" si="15"/>
        <v>-3.3546239808591848E-3</v>
      </c>
      <c r="P72">
        <f t="shared" si="16"/>
        <v>0</v>
      </c>
      <c r="Q72">
        <f t="shared" si="17"/>
        <v>0</v>
      </c>
    </row>
    <row r="73" spans="5:20" x14ac:dyDescent="0.25">
      <c r="E73">
        <v>70</v>
      </c>
      <c r="F73">
        <v>16637</v>
      </c>
      <c r="G73">
        <f t="shared" si="10"/>
        <v>0.13309599999999999</v>
      </c>
      <c r="H73">
        <f>SUM($G$4:G73)</f>
        <v>10.705256000000002</v>
      </c>
      <c r="I73">
        <f t="shared" si="11"/>
        <v>47.207919901271161</v>
      </c>
      <c r="J73">
        <f t="shared" si="18"/>
        <v>-7.8447299603894072</v>
      </c>
      <c r="K73">
        <f t="shared" si="19"/>
        <v>-6.4429180846291526E-2</v>
      </c>
      <c r="L73">
        <f t="shared" si="12"/>
        <v>0</v>
      </c>
      <c r="M73">
        <f t="shared" si="13"/>
        <v>0</v>
      </c>
      <c r="N73">
        <f t="shared" si="14"/>
        <v>0</v>
      </c>
      <c r="O73">
        <f t="shared" si="15"/>
        <v>-3.5200454330086848E-3</v>
      </c>
      <c r="P73">
        <f t="shared" si="16"/>
        <v>0</v>
      </c>
      <c r="Q73">
        <f t="shared" si="17"/>
        <v>0</v>
      </c>
    </row>
    <row r="74" spans="5:20" x14ac:dyDescent="0.25">
      <c r="E74">
        <v>71</v>
      </c>
      <c r="F74">
        <v>17004</v>
      </c>
      <c r="G74">
        <f t="shared" si="10"/>
        <v>0.13603199999999999</v>
      </c>
      <c r="H74">
        <f>SUM($G$4:G74)</f>
        <v>10.841288000000002</v>
      </c>
      <c r="I74">
        <f t="shared" si="11"/>
        <v>46.189023958918391</v>
      </c>
      <c r="J74">
        <f t="shared" si="18"/>
        <v>-7.4901195479943645</v>
      </c>
      <c r="K74">
        <f t="shared" si="19"/>
        <v>0.65170403360062756</v>
      </c>
      <c r="L74">
        <f t="shared" si="12"/>
        <v>0</v>
      </c>
      <c r="M74">
        <f t="shared" si="13"/>
        <v>0</v>
      </c>
      <c r="N74">
        <f t="shared" si="14"/>
        <v>0</v>
      </c>
      <c r="O74">
        <f t="shared" si="15"/>
        <v>-3.5108411441200638E-3</v>
      </c>
      <c r="P74">
        <f t="shared" si="16"/>
        <v>0</v>
      </c>
      <c r="Q74">
        <f t="shared" si="17"/>
        <v>0</v>
      </c>
    </row>
    <row r="75" spans="5:20" x14ac:dyDescent="0.25">
      <c r="E75">
        <v>72</v>
      </c>
      <c r="F75">
        <v>17379</v>
      </c>
      <c r="G75">
        <f t="shared" si="10"/>
        <v>0.13903199999999999</v>
      </c>
      <c r="H75">
        <f>SUM($G$4:G75)</f>
        <v>10.980320000000003</v>
      </c>
      <c r="I75">
        <f t="shared" si="11"/>
        <v>45.192367995710242</v>
      </c>
      <c r="J75">
        <f t="shared" si="18"/>
        <v>-7.1685364751146965</v>
      </c>
      <c r="K75">
        <f t="shared" si="19"/>
        <v>0.57825369857239239</v>
      </c>
      <c r="L75">
        <f t="shared" si="12"/>
        <v>0</v>
      </c>
      <c r="M75">
        <f t="shared" si="13"/>
        <v>0</v>
      </c>
      <c r="N75">
        <f t="shared" si="14"/>
        <v>0</v>
      </c>
      <c r="O75">
        <f t="shared" si="15"/>
        <v>-3.5099449341014287E-3</v>
      </c>
      <c r="P75">
        <f t="shared" si="16"/>
        <v>0</v>
      </c>
      <c r="Q75">
        <f t="shared" si="17"/>
        <v>0</v>
      </c>
    </row>
    <row r="76" spans="5:20" x14ac:dyDescent="0.25">
      <c r="E76">
        <v>73</v>
      </c>
      <c r="F76">
        <v>17753</v>
      </c>
      <c r="G76">
        <f t="shared" si="10"/>
        <v>0.14202399999999998</v>
      </c>
      <c r="H76">
        <f>SUM($G$4:G76)</f>
        <v>11.122344000000002</v>
      </c>
      <c r="I76">
        <f t="shared" si="11"/>
        <v>44.240306618455946</v>
      </c>
      <c r="J76">
        <f t="shared" si="18"/>
        <v>-6.7035245962252912</v>
      </c>
      <c r="K76">
        <f t="shared" si="19"/>
        <v>0.81854453981265096</v>
      </c>
      <c r="L76">
        <f t="shared" si="12"/>
        <v>0</v>
      </c>
      <c r="M76">
        <f t="shared" si="13"/>
        <v>0</v>
      </c>
      <c r="N76">
        <f t="shared" si="14"/>
        <v>0</v>
      </c>
      <c r="O76">
        <f t="shared" si="15"/>
        <v>-3.4250502742602415E-3</v>
      </c>
      <c r="P76">
        <f t="shared" si="16"/>
        <v>0</v>
      </c>
      <c r="Q76">
        <f t="shared" si="17"/>
        <v>0</v>
      </c>
    </row>
    <row r="77" spans="5:20" x14ac:dyDescent="0.25">
      <c r="E77">
        <v>74</v>
      </c>
      <c r="F77">
        <v>18138</v>
      </c>
      <c r="G77">
        <f t="shared" si="10"/>
        <v>0.14510399999999998</v>
      </c>
      <c r="H77">
        <f>SUM($G$4:G77)</f>
        <v>11.267448000000002</v>
      </c>
      <c r="I77">
        <f t="shared" si="11"/>
        <v>43.301255011437227</v>
      </c>
      <c r="J77">
        <f t="shared" si="18"/>
        <v>-6.4715762971297801</v>
      </c>
      <c r="K77">
        <f t="shared" si="19"/>
        <v>0.39962423347308007</v>
      </c>
      <c r="L77">
        <f t="shared" si="12"/>
        <v>0</v>
      </c>
      <c r="M77">
        <f t="shared" si="13"/>
        <v>0</v>
      </c>
      <c r="N77">
        <f t="shared" si="14"/>
        <v>0</v>
      </c>
      <c r="O77">
        <f t="shared" si="15"/>
        <v>-3.4515097780870659E-3</v>
      </c>
      <c r="P77">
        <f t="shared" si="16"/>
        <v>0</v>
      </c>
      <c r="Q77">
        <f t="shared" si="17"/>
        <v>0</v>
      </c>
    </row>
    <row r="78" spans="5:20" x14ac:dyDescent="0.25">
      <c r="E78">
        <v>75</v>
      </c>
      <c r="F78">
        <v>18498</v>
      </c>
      <c r="G78">
        <f t="shared" si="10"/>
        <v>0.147984</v>
      </c>
      <c r="H78">
        <f>SUM($G$4:G78)</f>
        <v>11.415432000000001</v>
      </c>
      <c r="I78">
        <f t="shared" si="11"/>
        <v>42.458544891201655</v>
      </c>
      <c r="J78">
        <f t="shared" si="18"/>
        <v>-5.6946029316384017</v>
      </c>
      <c r="K78">
        <f t="shared" si="19"/>
        <v>1.3125969116448104</v>
      </c>
      <c r="L78">
        <f t="shared" si="12"/>
        <v>0</v>
      </c>
      <c r="M78">
        <f t="shared" si="13"/>
        <v>0</v>
      </c>
      <c r="N78">
        <f t="shared" si="14"/>
        <v>0</v>
      </c>
      <c r="O78">
        <f t="shared" si="15"/>
        <v>-3.1588807758894844E-3</v>
      </c>
      <c r="P78">
        <f t="shared" si="16"/>
        <v>0</v>
      </c>
      <c r="Q78">
        <f t="shared" si="17"/>
        <v>0</v>
      </c>
    </row>
    <row r="79" spans="5:20" x14ac:dyDescent="0.25">
      <c r="E79">
        <v>76</v>
      </c>
      <c r="F79">
        <v>18519</v>
      </c>
      <c r="G79">
        <f t="shared" si="10"/>
        <v>0.14815200000000001</v>
      </c>
      <c r="H79">
        <f>SUM($G$4:G79)</f>
        <v>11.563584000000001</v>
      </c>
      <c r="I79">
        <f t="shared" si="11"/>
        <v>42.410398153110222</v>
      </c>
      <c r="J79">
        <f t="shared" si="18"/>
        <v>-0.32498203258432262</v>
      </c>
      <c r="K79">
        <f t="shared" si="19"/>
        <v>9.0609996811620714</v>
      </c>
      <c r="L79">
        <f t="shared" si="12"/>
        <v>1</v>
      </c>
      <c r="M79">
        <f t="shared" si="13"/>
        <v>1</v>
      </c>
      <c r="N79">
        <f t="shared" si="14"/>
        <v>20</v>
      </c>
      <c r="O79" t="str">
        <f t="shared" si="15"/>
        <v/>
      </c>
      <c r="P79">
        <f t="shared" si="16"/>
        <v>36.560738152449311</v>
      </c>
      <c r="Q79">
        <f t="shared" si="17"/>
        <v>-2.2052187831213059</v>
      </c>
      <c r="R79">
        <f>SUMPRODUCT(P79:P86,G79:G86)</f>
        <v>64.447879391968868</v>
      </c>
      <c r="S79">
        <f>SUMPRODUCT(Q79:Q86,G79:G86)</f>
        <v>97.26792393869286</v>
      </c>
      <c r="T79">
        <f>(R79+S79)/(H86-H66)</f>
        <v>62.908183773010279</v>
      </c>
    </row>
    <row r="80" spans="5:20" x14ac:dyDescent="0.25">
      <c r="E80">
        <v>77</v>
      </c>
      <c r="F80">
        <v>17345</v>
      </c>
      <c r="G80">
        <f t="shared" si="10"/>
        <v>0.13875999999999999</v>
      </c>
      <c r="H80">
        <f>SUM($G$4:G80)</f>
        <v>11.702344</v>
      </c>
      <c r="I80">
        <f t="shared" si="11"/>
        <v>45.280954937875372</v>
      </c>
      <c r="J80">
        <f t="shared" si="18"/>
        <v>20.687206578013541</v>
      </c>
      <c r="K80">
        <f t="shared" si="19"/>
        <v>37.85707086083513</v>
      </c>
      <c r="L80">
        <f t="shared" si="12"/>
        <v>1</v>
      </c>
      <c r="M80">
        <f t="shared" si="13"/>
        <v>1</v>
      </c>
      <c r="N80">
        <f t="shared" si="14"/>
        <v>20</v>
      </c>
      <c r="O80" t="str">
        <f t="shared" si="15"/>
        <v/>
      </c>
      <c r="P80">
        <f t="shared" si="16"/>
        <v>44.498424832447803</v>
      </c>
      <c r="Q80">
        <f t="shared" si="17"/>
        <v>149.87783501592801</v>
      </c>
    </row>
    <row r="81" spans="5:17" x14ac:dyDescent="0.25">
      <c r="E81">
        <v>78</v>
      </c>
      <c r="F81">
        <v>15862</v>
      </c>
      <c r="G81">
        <f t="shared" si="10"/>
        <v>0.12689599999999998</v>
      </c>
      <c r="H81">
        <f>SUM($G$4:G81)</f>
        <v>11.82924</v>
      </c>
      <c r="I81">
        <f t="shared" si="11"/>
        <v>49.514447320479661</v>
      </c>
      <c r="J81">
        <f t="shared" si="18"/>
        <v>33.361905675547519</v>
      </c>
      <c r="K81">
        <f t="shared" si="19"/>
        <v>24.970643474841491</v>
      </c>
      <c r="L81">
        <f t="shared" si="12"/>
        <v>1</v>
      </c>
      <c r="M81">
        <f t="shared" si="13"/>
        <v>1</v>
      </c>
      <c r="N81">
        <f t="shared" si="14"/>
        <v>20</v>
      </c>
      <c r="O81" t="str">
        <f t="shared" si="15"/>
        <v/>
      </c>
      <c r="P81">
        <f t="shared" si="16"/>
        <v>58.182678944459894</v>
      </c>
      <c r="Q81">
        <f t="shared" si="17"/>
        <v>264.30341137323342</v>
      </c>
    </row>
    <row r="82" spans="5:17" x14ac:dyDescent="0.25">
      <c r="E82">
        <v>79</v>
      </c>
      <c r="F82">
        <v>14853</v>
      </c>
      <c r="G82">
        <f t="shared" si="10"/>
        <v>0.118824</v>
      </c>
      <c r="H82">
        <f>SUM($G$4:G82)</f>
        <v>11.948064</v>
      </c>
      <c r="I82">
        <f t="shared" si="11"/>
        <v>52.878082770985543</v>
      </c>
      <c r="J82">
        <f t="shared" si="18"/>
        <v>28.307710988570328</v>
      </c>
      <c r="K82">
        <f t="shared" si="19"/>
        <v>-10.633783341280358</v>
      </c>
      <c r="L82">
        <f t="shared" si="12"/>
        <v>1</v>
      </c>
      <c r="M82">
        <f t="shared" si="13"/>
        <v>1</v>
      </c>
      <c r="N82">
        <f t="shared" si="14"/>
        <v>20</v>
      </c>
      <c r="O82" t="str">
        <f t="shared" si="15"/>
        <v/>
      </c>
      <c r="P82">
        <f t="shared" si="16"/>
        <v>70.863893028333649</v>
      </c>
      <c r="Q82">
        <f t="shared" si="17"/>
        <v>239.49719755372143</v>
      </c>
    </row>
    <row r="83" spans="5:17" x14ac:dyDescent="0.25">
      <c r="E83">
        <v>80</v>
      </c>
      <c r="F83">
        <v>14215</v>
      </c>
      <c r="G83">
        <f t="shared" si="10"/>
        <v>0.11372</v>
      </c>
      <c r="H83">
        <f>SUM($G$4:G83)</f>
        <v>12.061784000000001</v>
      </c>
      <c r="I83">
        <f t="shared" si="11"/>
        <v>55.251365698026611</v>
      </c>
      <c r="J83">
        <f t="shared" si="18"/>
        <v>20.869529784040211</v>
      </c>
      <c r="K83">
        <f t="shared" si="19"/>
        <v>-16.35196360475306</v>
      </c>
      <c r="L83">
        <f t="shared" si="12"/>
        <v>1</v>
      </c>
      <c r="M83">
        <f t="shared" si="13"/>
        <v>1</v>
      </c>
      <c r="N83">
        <f t="shared" si="14"/>
        <v>20</v>
      </c>
      <c r="O83" t="str">
        <f t="shared" si="15"/>
        <v/>
      </c>
      <c r="P83">
        <f t="shared" si="16"/>
        <v>80.84012165967475</v>
      </c>
      <c r="Q83">
        <f t="shared" si="17"/>
        <v>184.49120352701823</v>
      </c>
    </row>
    <row r="84" spans="5:17" x14ac:dyDescent="0.25">
      <c r="E84">
        <v>81</v>
      </c>
      <c r="F84">
        <v>13926</v>
      </c>
      <c r="G84">
        <f t="shared" si="10"/>
        <v>0.11140799999999999</v>
      </c>
      <c r="H84">
        <f>SUM($G$4:G84)</f>
        <v>12.173192000000002</v>
      </c>
      <c r="I84">
        <f t="shared" si="11"/>
        <v>56.397972382410479</v>
      </c>
      <c r="J84">
        <f t="shared" si="18"/>
        <v>10.291960042221925</v>
      </c>
      <c r="K84">
        <f t="shared" si="19"/>
        <v>-23.736109035747447</v>
      </c>
      <c r="L84">
        <f t="shared" si="12"/>
        <v>1</v>
      </c>
      <c r="M84">
        <f t="shared" si="13"/>
        <v>1</v>
      </c>
      <c r="N84">
        <f t="shared" si="14"/>
        <v>20</v>
      </c>
      <c r="O84" t="str">
        <f t="shared" si="15"/>
        <v/>
      </c>
      <c r="P84">
        <f t="shared" si="16"/>
        <v>85.978205801665339</v>
      </c>
      <c r="Q84">
        <f t="shared" si="17"/>
        <v>92.871308515536683</v>
      </c>
    </row>
    <row r="85" spans="5:17" x14ac:dyDescent="0.25">
      <c r="E85">
        <v>82</v>
      </c>
      <c r="F85">
        <v>14110</v>
      </c>
      <c r="G85">
        <f t="shared" si="10"/>
        <v>0.11287999999999999</v>
      </c>
      <c r="H85">
        <f>SUM($G$4:G85)</f>
        <v>12.286072000000003</v>
      </c>
      <c r="I85">
        <f t="shared" si="11"/>
        <v>55.662520439223833</v>
      </c>
      <c r="J85">
        <f t="shared" si="18"/>
        <v>-6.5153432245450293</v>
      </c>
      <c r="K85">
        <f t="shared" si="19"/>
        <v>-37.223828992662284</v>
      </c>
      <c r="L85">
        <f t="shared" si="12"/>
        <v>1</v>
      </c>
      <c r="M85">
        <f t="shared" si="13"/>
        <v>0</v>
      </c>
      <c r="N85">
        <f t="shared" si="14"/>
        <v>20</v>
      </c>
      <c r="O85" t="str">
        <f t="shared" si="15"/>
        <v/>
      </c>
      <c r="P85">
        <f t="shared" si="16"/>
        <v>82.658307645531323</v>
      </c>
      <c r="Q85">
        <f t="shared" si="17"/>
        <v>-58.025668064767402</v>
      </c>
    </row>
    <row r="86" spans="5:17" x14ac:dyDescent="0.25">
      <c r="E86">
        <v>83</v>
      </c>
      <c r="F86">
        <v>14406</v>
      </c>
      <c r="G86">
        <f t="shared" si="10"/>
        <v>0.11524799999999999</v>
      </c>
      <c r="H86">
        <f>SUM($G$4:G86)</f>
        <v>12.401320000000002</v>
      </c>
      <c r="I86">
        <f t="shared" si="11"/>
        <v>54.51882294859422</v>
      </c>
      <c r="J86">
        <f t="shared" si="18"/>
        <v>-9.9237946917050124</v>
      </c>
      <c r="K86">
        <f t="shared" si="19"/>
        <v>-7.3937323579584939</v>
      </c>
      <c r="L86">
        <f t="shared" si="12"/>
        <v>1</v>
      </c>
      <c r="M86">
        <f t="shared" si="13"/>
        <v>0</v>
      </c>
      <c r="N86">
        <f t="shared" si="14"/>
        <v>20</v>
      </c>
      <c r="O86" t="str">
        <f t="shared" si="15"/>
        <v/>
      </c>
      <c r="P86">
        <f t="shared" si="16"/>
        <v>77.667141094024387</v>
      </c>
      <c r="Q86">
        <f t="shared" si="17"/>
        <v>-86.565376924042369</v>
      </c>
    </row>
    <row r="87" spans="5:17" x14ac:dyDescent="0.25">
      <c r="E87">
        <v>84</v>
      </c>
      <c r="F87">
        <v>14706</v>
      </c>
      <c r="G87">
        <f t="shared" si="10"/>
        <v>0.11764799999999999</v>
      </c>
      <c r="H87">
        <f>SUM($G$4:G87)</f>
        <v>12.518968000000003</v>
      </c>
      <c r="I87">
        <f t="shared" si="11"/>
        <v>53.406647857843623</v>
      </c>
      <c r="J87">
        <f t="shared" si="18"/>
        <v>-9.4534126440788526</v>
      </c>
      <c r="K87">
        <f t="shared" si="19"/>
        <v>0.99955385477474401</v>
      </c>
      <c r="L87">
        <f t="shared" si="12"/>
        <v>0</v>
      </c>
      <c r="M87">
        <f t="shared" si="13"/>
        <v>0</v>
      </c>
      <c r="N87">
        <f t="shared" si="14"/>
        <v>0</v>
      </c>
      <c r="O87">
        <f t="shared" si="15"/>
        <v>-3.3143470031631469E-3</v>
      </c>
      <c r="P87">
        <f t="shared" si="16"/>
        <v>0</v>
      </c>
      <c r="Q87">
        <f t="shared" si="17"/>
        <v>0</v>
      </c>
    </row>
    <row r="88" spans="5:17" x14ac:dyDescent="0.25">
      <c r="E88">
        <v>85</v>
      </c>
      <c r="F88">
        <v>15017</v>
      </c>
      <c r="G88">
        <f t="shared" si="10"/>
        <v>0.12013599999999999</v>
      </c>
      <c r="H88">
        <f>SUM($G$4:G88)</f>
        <v>12.639104000000003</v>
      </c>
      <c r="I88">
        <f t="shared" si="11"/>
        <v>52.300603542481745</v>
      </c>
      <c r="J88">
        <f t="shared" si="18"/>
        <v>-9.2066018126279676</v>
      </c>
      <c r="K88">
        <f t="shared" si="19"/>
        <v>0.51360714409270336</v>
      </c>
      <c r="L88">
        <f t="shared" si="12"/>
        <v>0</v>
      </c>
      <c r="M88">
        <f t="shared" si="13"/>
        <v>0</v>
      </c>
      <c r="N88">
        <f t="shared" si="14"/>
        <v>0</v>
      </c>
      <c r="O88">
        <f t="shared" si="15"/>
        <v>-3.3657818102528977E-3</v>
      </c>
      <c r="P88">
        <f t="shared" si="16"/>
        <v>0</v>
      </c>
      <c r="Q88">
        <f t="shared" si="17"/>
        <v>0</v>
      </c>
    </row>
    <row r="89" spans="5:17" x14ac:dyDescent="0.25">
      <c r="E89">
        <v>86</v>
      </c>
      <c r="F89">
        <v>15339</v>
      </c>
      <c r="G89">
        <f t="shared" si="10"/>
        <v>0.12271199999999999</v>
      </c>
      <c r="H89">
        <f>SUM($G$4:G89)</f>
        <v>12.761816000000003</v>
      </c>
      <c r="I89">
        <f t="shared" si="11"/>
        <v>51.202696616301481</v>
      </c>
      <c r="J89">
        <f t="shared" si="18"/>
        <v>-8.9470216945389662</v>
      </c>
      <c r="K89">
        <f t="shared" si="19"/>
        <v>0.52884012584140416</v>
      </c>
      <c r="L89">
        <f t="shared" si="12"/>
        <v>0</v>
      </c>
      <c r="M89">
        <f t="shared" si="13"/>
        <v>0</v>
      </c>
      <c r="N89">
        <f t="shared" si="14"/>
        <v>0</v>
      </c>
      <c r="O89">
        <f t="shared" si="15"/>
        <v>-3.4126584321495772E-3</v>
      </c>
      <c r="P89">
        <f t="shared" si="16"/>
        <v>0</v>
      </c>
      <c r="Q89">
        <f t="shared" si="17"/>
        <v>0</v>
      </c>
    </row>
    <row r="90" spans="5:17" x14ac:dyDescent="0.25">
      <c r="E90">
        <v>87</v>
      </c>
      <c r="F90">
        <v>15659</v>
      </c>
      <c r="G90">
        <f t="shared" si="10"/>
        <v>0.12527199999999999</v>
      </c>
      <c r="H90">
        <f>SUM($G$4:G90)</f>
        <v>12.887088000000004</v>
      </c>
      <c r="I90">
        <f t="shared" si="11"/>
        <v>50.156342256686145</v>
      </c>
      <c r="J90">
        <f t="shared" si="18"/>
        <v>-8.3526594898726749</v>
      </c>
      <c r="K90">
        <f t="shared" si="19"/>
        <v>1.1861433613782169</v>
      </c>
      <c r="L90">
        <f t="shared" si="12"/>
        <v>0</v>
      </c>
      <c r="M90">
        <f t="shared" si="13"/>
        <v>0</v>
      </c>
      <c r="N90">
        <f t="shared" si="14"/>
        <v>0</v>
      </c>
      <c r="O90">
        <f t="shared" si="15"/>
        <v>-3.3202674091796355E-3</v>
      </c>
      <c r="P90">
        <f t="shared" si="16"/>
        <v>0</v>
      </c>
      <c r="Q90">
        <f t="shared" si="17"/>
        <v>0</v>
      </c>
    </row>
    <row r="91" spans="5:17" x14ac:dyDescent="0.25">
      <c r="E91">
        <v>88</v>
      </c>
      <c r="F91">
        <v>15996</v>
      </c>
      <c r="G91">
        <f t="shared" si="10"/>
        <v>0.127968</v>
      </c>
      <c r="H91">
        <f>SUM($G$4:G91)</f>
        <v>13.015056000000003</v>
      </c>
      <c r="I91">
        <f t="shared" si="11"/>
        <v>49.09966012737236</v>
      </c>
      <c r="J91">
        <f t="shared" si="18"/>
        <v>-8.257393483634905</v>
      </c>
      <c r="K91">
        <f t="shared" si="19"/>
        <v>0.18611294666981301</v>
      </c>
      <c r="L91">
        <f t="shared" si="12"/>
        <v>0</v>
      </c>
      <c r="M91">
        <f t="shared" si="13"/>
        <v>0</v>
      </c>
      <c r="N91">
        <f t="shared" si="14"/>
        <v>0</v>
      </c>
      <c r="O91">
        <f t="shared" si="15"/>
        <v>-3.4252005761523279E-3</v>
      </c>
      <c r="P91">
        <f t="shared" si="16"/>
        <v>0</v>
      </c>
      <c r="Q91">
        <f t="shared" si="17"/>
        <v>0</v>
      </c>
    </row>
    <row r="92" spans="5:17" x14ac:dyDescent="0.25">
      <c r="E92">
        <v>89</v>
      </c>
      <c r="F92">
        <v>16322</v>
      </c>
      <c r="G92">
        <f t="shared" si="10"/>
        <v>0.130576</v>
      </c>
      <c r="H92">
        <f>SUM($G$4:G92)</f>
        <v>13.145632000000003</v>
      </c>
      <c r="I92">
        <f t="shared" si="11"/>
        <v>48.118990527965217</v>
      </c>
      <c r="J92">
        <f t="shared" si="18"/>
        <v>-7.5103357386284344</v>
      </c>
      <c r="K92">
        <f t="shared" si="19"/>
        <v>1.4303121266666021</v>
      </c>
      <c r="L92">
        <f t="shared" si="12"/>
        <v>0</v>
      </c>
      <c r="M92">
        <f t="shared" si="13"/>
        <v>0</v>
      </c>
      <c r="N92">
        <f t="shared" si="14"/>
        <v>0</v>
      </c>
      <c r="O92">
        <f t="shared" si="15"/>
        <v>-3.243592863713307E-3</v>
      </c>
      <c r="P92">
        <f t="shared" si="16"/>
        <v>0</v>
      </c>
      <c r="Q92">
        <f t="shared" si="17"/>
        <v>0</v>
      </c>
    </row>
    <row r="93" spans="5:17" x14ac:dyDescent="0.25">
      <c r="E93">
        <v>90</v>
      </c>
      <c r="F93">
        <v>16677</v>
      </c>
      <c r="G93">
        <f t="shared" si="10"/>
        <v>0.13341600000000001</v>
      </c>
      <c r="H93">
        <f>SUM($G$4:G93)</f>
        <v>13.279048000000003</v>
      </c>
      <c r="I93">
        <f t="shared" si="11"/>
        <v>47.094691095367764</v>
      </c>
      <c r="J93">
        <f t="shared" si="18"/>
        <v>-7.677485703344793</v>
      </c>
      <c r="K93">
        <f t="shared" si="19"/>
        <v>-0.31321199240787845</v>
      </c>
      <c r="L93">
        <f t="shared" si="12"/>
        <v>0</v>
      </c>
      <c r="M93">
        <f t="shared" si="13"/>
        <v>0</v>
      </c>
      <c r="N93">
        <f t="shared" si="14"/>
        <v>0</v>
      </c>
      <c r="O93">
        <f t="shared" si="15"/>
        <v>-3.4615858839371931E-3</v>
      </c>
      <c r="P93">
        <f t="shared" si="16"/>
        <v>0</v>
      </c>
      <c r="Q93">
        <f t="shared" si="17"/>
        <v>0</v>
      </c>
    </row>
    <row r="94" spans="5:17" x14ac:dyDescent="0.25">
      <c r="E94">
        <v>91</v>
      </c>
      <c r="F94">
        <v>17033</v>
      </c>
      <c r="G94">
        <f t="shared" si="10"/>
        <v>0.136264</v>
      </c>
      <c r="H94">
        <f>SUM($G$4:G94)</f>
        <v>13.415312000000004</v>
      </c>
      <c r="I94">
        <f t="shared" si="11"/>
        <v>46.110383572914245</v>
      </c>
      <c r="J94">
        <f t="shared" si="18"/>
        <v>-7.2235331595543606</v>
      </c>
      <c r="K94">
        <f t="shared" si="19"/>
        <v>0.83285486957382426</v>
      </c>
      <c r="L94">
        <f t="shared" si="12"/>
        <v>0</v>
      </c>
      <c r="M94">
        <f t="shared" si="13"/>
        <v>0</v>
      </c>
      <c r="N94">
        <f t="shared" si="14"/>
        <v>0</v>
      </c>
      <c r="O94">
        <f t="shared" si="15"/>
        <v>-3.3974431696776439E-3</v>
      </c>
      <c r="P94">
        <f t="shared" si="16"/>
        <v>0</v>
      </c>
      <c r="Q94">
        <f t="shared" si="17"/>
        <v>0</v>
      </c>
    </row>
    <row r="95" spans="5:17" x14ac:dyDescent="0.25">
      <c r="E95">
        <v>92</v>
      </c>
      <c r="F95">
        <v>17410</v>
      </c>
      <c r="G95">
        <f t="shared" si="10"/>
        <v>0.13927999999999999</v>
      </c>
      <c r="H95">
        <f>SUM($G$4:G95)</f>
        <v>13.554592000000003</v>
      </c>
      <c r="I95">
        <f t="shared" si="11"/>
        <v>45.111899103816675</v>
      </c>
      <c r="J95">
        <f t="shared" si="18"/>
        <v>-7.1689005535437493</v>
      </c>
      <c r="K95">
        <f t="shared" si="19"/>
        <v>9.806254668762833E-2</v>
      </c>
      <c r="L95">
        <f t="shared" si="12"/>
        <v>0</v>
      </c>
      <c r="M95">
        <f t="shared" si="13"/>
        <v>0</v>
      </c>
      <c r="N95">
        <f t="shared" si="14"/>
        <v>0</v>
      </c>
      <c r="O95">
        <f t="shared" si="15"/>
        <v>-3.5226568159246654E-3</v>
      </c>
      <c r="P95">
        <f t="shared" si="16"/>
        <v>0</v>
      </c>
      <c r="Q95">
        <f t="shared" si="17"/>
        <v>0</v>
      </c>
    </row>
    <row r="96" spans="5:17" x14ac:dyDescent="0.25">
      <c r="E96">
        <v>93</v>
      </c>
      <c r="F96">
        <v>17776</v>
      </c>
      <c r="G96">
        <f t="shared" si="10"/>
        <v>0.142208</v>
      </c>
      <c r="H96">
        <f>SUM($G$4:G96)</f>
        <v>13.696800000000003</v>
      </c>
      <c r="I96">
        <f t="shared" si="11"/>
        <v>44.183064997606223</v>
      </c>
      <c r="J96">
        <f t="shared" si="18"/>
        <v>-6.5315179610883449</v>
      </c>
      <c r="K96">
        <f t="shared" si="19"/>
        <v>1.120511139414456</v>
      </c>
      <c r="L96">
        <f t="shared" si="12"/>
        <v>0</v>
      </c>
      <c r="M96">
        <f t="shared" si="13"/>
        <v>0</v>
      </c>
      <c r="N96">
        <f t="shared" si="14"/>
        <v>0</v>
      </c>
      <c r="O96">
        <f t="shared" si="15"/>
        <v>-3.3458190219203899E-3</v>
      </c>
      <c r="P96">
        <f t="shared" si="16"/>
        <v>0</v>
      </c>
      <c r="Q96">
        <f t="shared" si="17"/>
        <v>0</v>
      </c>
    </row>
    <row r="97" spans="5:20" x14ac:dyDescent="0.25">
      <c r="E97">
        <v>94</v>
      </c>
      <c r="F97">
        <v>18174</v>
      </c>
      <c r="G97">
        <f t="shared" si="10"/>
        <v>0.14539199999999999</v>
      </c>
      <c r="H97">
        <f>SUM($G$4:G97)</f>
        <v>13.842192000000002</v>
      </c>
      <c r="I97">
        <f t="shared" si="11"/>
        <v>43.215481643966562</v>
      </c>
      <c r="J97">
        <f t="shared" si="18"/>
        <v>-6.6549972050708819</v>
      </c>
      <c r="K97">
        <f t="shared" si="19"/>
        <v>-0.21232124873194116</v>
      </c>
      <c r="L97">
        <f t="shared" si="12"/>
        <v>0</v>
      </c>
      <c r="M97">
        <f t="shared" si="13"/>
        <v>0</v>
      </c>
      <c r="N97">
        <f t="shared" si="14"/>
        <v>0</v>
      </c>
      <c r="O97">
        <f t="shared" si="15"/>
        <v>-3.5634376322330311E-3</v>
      </c>
      <c r="P97">
        <f t="shared" si="16"/>
        <v>0</v>
      </c>
      <c r="Q97">
        <f t="shared" si="17"/>
        <v>0</v>
      </c>
    </row>
    <row r="98" spans="5:20" x14ac:dyDescent="0.25">
      <c r="E98">
        <v>95</v>
      </c>
      <c r="F98">
        <v>18550</v>
      </c>
      <c r="G98">
        <f t="shared" si="10"/>
        <v>0.1484</v>
      </c>
      <c r="H98">
        <f>SUM($G$4:G98)</f>
        <v>13.990592000000003</v>
      </c>
      <c r="I98">
        <f t="shared" si="11"/>
        <v>42.339523633285623</v>
      </c>
      <c r="J98">
        <f t="shared" si="18"/>
        <v>-5.9026820126747728</v>
      </c>
      <c r="K98">
        <f t="shared" si="19"/>
        <v>1.2673773456807722</v>
      </c>
      <c r="L98">
        <f t="shared" si="12"/>
        <v>0</v>
      </c>
      <c r="M98">
        <f t="shared" si="13"/>
        <v>0</v>
      </c>
      <c r="N98">
        <f t="shared" si="14"/>
        <v>0</v>
      </c>
      <c r="O98">
        <f t="shared" si="15"/>
        <v>-3.2927401013839786E-3</v>
      </c>
      <c r="P98">
        <f t="shared" si="16"/>
        <v>0</v>
      </c>
      <c r="Q98">
        <f t="shared" si="17"/>
        <v>0</v>
      </c>
    </row>
    <row r="99" spans="5:20" x14ac:dyDescent="0.25">
      <c r="E99">
        <v>96</v>
      </c>
      <c r="F99">
        <v>18854</v>
      </c>
      <c r="G99">
        <f t="shared" si="10"/>
        <v>0.15083199999999999</v>
      </c>
      <c r="H99">
        <f>SUM($G$4:G99)</f>
        <v>14.141424000000002</v>
      </c>
      <c r="I99">
        <f t="shared" si="11"/>
        <v>41.6568454119788</v>
      </c>
      <c r="J99">
        <f t="shared" si="18"/>
        <v>-4.5260834657554456</v>
      </c>
      <c r="K99">
        <f t="shared" si="19"/>
        <v>2.2816752196472443</v>
      </c>
      <c r="L99">
        <f t="shared" si="12"/>
        <v>0</v>
      </c>
      <c r="M99">
        <f t="shared" si="13"/>
        <v>0</v>
      </c>
      <c r="N99">
        <f t="shared" si="14"/>
        <v>0</v>
      </c>
      <c r="O99">
        <f t="shared" si="15"/>
        <v>-2.6082535148213692E-3</v>
      </c>
      <c r="P99">
        <f t="shared" si="16"/>
        <v>0</v>
      </c>
      <c r="Q99">
        <f t="shared" si="17"/>
        <v>0</v>
      </c>
    </row>
    <row r="100" spans="5:20" x14ac:dyDescent="0.25">
      <c r="E100">
        <v>97</v>
      </c>
      <c r="F100">
        <v>18040</v>
      </c>
      <c r="G100">
        <f t="shared" si="10"/>
        <v>0.14432</v>
      </c>
      <c r="H100">
        <f>SUM($G$4:G100)</f>
        <v>14.285744000000003</v>
      </c>
      <c r="I100">
        <f t="shared" si="11"/>
        <v>43.536483558616865</v>
      </c>
      <c r="J100">
        <f t="shared" si="18"/>
        <v>13.024100240008726</v>
      </c>
      <c r="K100">
        <f t="shared" si="19"/>
        <v>30.401510022457245</v>
      </c>
      <c r="L100">
        <f t="shared" si="12"/>
        <v>1</v>
      </c>
      <c r="M100">
        <f t="shared" si="13"/>
        <v>1</v>
      </c>
      <c r="N100">
        <f t="shared" si="14"/>
        <v>20</v>
      </c>
      <c r="O100" t="str">
        <f t="shared" si="15"/>
        <v/>
      </c>
      <c r="P100">
        <f t="shared" si="16"/>
        <v>39.551043922979538</v>
      </c>
      <c r="Q100">
        <f t="shared" si="17"/>
        <v>90.72376415438687</v>
      </c>
      <c r="R100">
        <f>SUMPRODUCT(P100:P106,G100:G106)</f>
        <v>51.389135188883834</v>
      </c>
      <c r="S100">
        <f>SUMPRODUCT(Q100:Q106,G100:G106)</f>
        <v>78.026632903515832</v>
      </c>
      <c r="T100">
        <f>(R100+S100)/(H106-H87)</f>
        <v>52.625834466128246</v>
      </c>
    </row>
    <row r="101" spans="5:20" x14ac:dyDescent="0.25">
      <c r="E101">
        <v>98</v>
      </c>
      <c r="F101">
        <v>16252</v>
      </c>
      <c r="G101">
        <f t="shared" si="10"/>
        <v>0.13001599999999999</v>
      </c>
      <c r="H101">
        <f>SUM($G$4:G101)</f>
        <v>14.415760000000002</v>
      </c>
      <c r="I101">
        <f t="shared" si="11"/>
        <v>48.326246824849143</v>
      </c>
      <c r="J101">
        <f t="shared" si="18"/>
        <v>36.839798688102213</v>
      </c>
      <c r="K101">
        <f t="shared" si="19"/>
        <v>45.793783934464955</v>
      </c>
      <c r="L101">
        <f t="shared" si="12"/>
        <v>1</v>
      </c>
      <c r="M101">
        <f t="shared" si="13"/>
        <v>1</v>
      </c>
      <c r="N101">
        <f t="shared" si="14"/>
        <v>20</v>
      </c>
      <c r="O101" t="str">
        <f t="shared" si="15"/>
        <v/>
      </c>
      <c r="P101">
        <f t="shared" si="16"/>
        <v>54.093752490166651</v>
      </c>
      <c r="Q101">
        <f t="shared" si="17"/>
        <v>284.85267270063702</v>
      </c>
    </row>
    <row r="102" spans="5:20" x14ac:dyDescent="0.25">
      <c r="E102">
        <v>99</v>
      </c>
      <c r="F102">
        <v>14824</v>
      </c>
      <c r="G102">
        <f t="shared" si="10"/>
        <v>0.11859199999999999</v>
      </c>
      <c r="H102">
        <f>SUM($G$4:G102)</f>
        <v>14.534352000000002</v>
      </c>
      <c r="I102">
        <f t="shared" si="11"/>
        <v>52.981527482288747</v>
      </c>
      <c r="J102">
        <f t="shared" si="18"/>
        <v>39.254592699673005</v>
      </c>
      <c r="K102">
        <f t="shared" si="19"/>
        <v>5.0905499771713094</v>
      </c>
      <c r="L102">
        <f t="shared" si="12"/>
        <v>0</v>
      </c>
      <c r="M102">
        <f t="shared" si="13"/>
        <v>1</v>
      </c>
      <c r="N102">
        <f t="shared" si="14"/>
        <v>0</v>
      </c>
      <c r="O102">
        <f t="shared" si="15"/>
        <v>1.398432554363941E-2</v>
      </c>
      <c r="P102">
        <f t="shared" si="16"/>
        <v>0</v>
      </c>
      <c r="Q102">
        <f t="shared" si="17"/>
        <v>0</v>
      </c>
    </row>
    <row r="103" spans="5:20" x14ac:dyDescent="0.25">
      <c r="E103">
        <v>100</v>
      </c>
      <c r="F103">
        <v>14026</v>
      </c>
      <c r="G103">
        <f t="shared" si="10"/>
        <v>0.11220799999999999</v>
      </c>
      <c r="H103">
        <f>SUM($G$4:G103)</f>
        <v>14.646560000000003</v>
      </c>
      <c r="I103">
        <f t="shared" si="11"/>
        <v>55.995876472083872</v>
      </c>
      <c r="J103">
        <f t="shared" si="18"/>
        <v>26.863940091571937</v>
      </c>
      <c r="K103">
        <f t="shared" si="19"/>
        <v>-27.606437616081262</v>
      </c>
      <c r="L103">
        <f t="shared" si="12"/>
        <v>1</v>
      </c>
      <c r="M103">
        <f t="shared" si="13"/>
        <v>1</v>
      </c>
      <c r="N103">
        <f t="shared" si="14"/>
        <v>20</v>
      </c>
      <c r="O103" t="str">
        <f t="shared" si="15"/>
        <v/>
      </c>
      <c r="P103">
        <f t="shared" si="16"/>
        <v>84.152310942725308</v>
      </c>
      <c r="Q103">
        <f t="shared" si="17"/>
        <v>240.68317934737979</v>
      </c>
    </row>
    <row r="104" spans="5:20" x14ac:dyDescent="0.25">
      <c r="E104">
        <v>101</v>
      </c>
      <c r="F104">
        <v>13688</v>
      </c>
      <c r="G104">
        <f t="shared" si="10"/>
        <v>0.10950399999999999</v>
      </c>
      <c r="H104">
        <f>SUM($G$4:G104)</f>
        <v>14.756064000000002</v>
      </c>
      <c r="I104">
        <f t="shared" si="11"/>
        <v>57.378591715184712</v>
      </c>
      <c r="J104">
        <f t="shared" si="18"/>
        <v>12.627075203653272</v>
      </c>
      <c r="K104">
        <f t="shared" si="19"/>
        <v>-32.503070408201403</v>
      </c>
      <c r="L104">
        <f t="shared" si="12"/>
        <v>1</v>
      </c>
      <c r="M104">
        <f t="shared" si="13"/>
        <v>1</v>
      </c>
      <c r="N104">
        <f t="shared" si="14"/>
        <v>20</v>
      </c>
      <c r="O104" t="str">
        <f t="shared" si="15"/>
        <v/>
      </c>
      <c r="P104">
        <f t="shared" si="16"/>
        <v>90.541474094618977</v>
      </c>
      <c r="Q104">
        <f t="shared" si="17"/>
        <v>115.92380682677663</v>
      </c>
    </row>
    <row r="105" spans="5:20" x14ac:dyDescent="0.25">
      <c r="E105">
        <v>102</v>
      </c>
      <c r="F105">
        <v>13751</v>
      </c>
      <c r="G105">
        <f t="shared" si="10"/>
        <v>0.11000799999999999</v>
      </c>
      <c r="H105">
        <f>SUM($G$4:G105)</f>
        <v>14.866072000000003</v>
      </c>
      <c r="I105">
        <f t="shared" si="11"/>
        <v>57.115712558901052</v>
      </c>
      <c r="J105">
        <f t="shared" si="18"/>
        <v>-2.3896367199081734</v>
      </c>
      <c r="K105">
        <f t="shared" si="19"/>
        <v>-34.126408814725679</v>
      </c>
      <c r="L105">
        <f t="shared" si="12"/>
        <v>1</v>
      </c>
      <c r="M105">
        <f t="shared" si="13"/>
        <v>0</v>
      </c>
      <c r="N105">
        <f t="shared" si="14"/>
        <v>20</v>
      </c>
      <c r="O105" t="str">
        <f t="shared" si="15"/>
        <v/>
      </c>
      <c r="P105">
        <f t="shared" si="16"/>
        <v>89.302723573863943</v>
      </c>
      <c r="Q105">
        <f t="shared" si="17"/>
        <v>-21.837728642315263</v>
      </c>
    </row>
    <row r="106" spans="5:20" x14ac:dyDescent="0.25">
      <c r="E106">
        <v>103</v>
      </c>
      <c r="F106">
        <v>14008</v>
      </c>
      <c r="G106">
        <f t="shared" si="10"/>
        <v>0.112064</v>
      </c>
      <c r="H106">
        <f>SUM($G$4:G106)</f>
        <v>14.978136000000003</v>
      </c>
      <c r="I106">
        <f t="shared" si="11"/>
        <v>56.067830054072552</v>
      </c>
      <c r="J106">
        <f t="shared" si="18"/>
        <v>-9.3507505071075343</v>
      </c>
      <c r="K106">
        <f t="shared" si="19"/>
        <v>-15.529326516988842</v>
      </c>
      <c r="L106">
        <f t="shared" si="12"/>
        <v>1</v>
      </c>
      <c r="M106">
        <f t="shared" si="13"/>
        <v>0</v>
      </c>
      <c r="N106">
        <f t="shared" si="14"/>
        <v>20</v>
      </c>
      <c r="O106" t="str">
        <f t="shared" si="15"/>
        <v/>
      </c>
      <c r="P106">
        <f t="shared" si="16"/>
        <v>84.477130083932607</v>
      </c>
      <c r="Q106">
        <f t="shared" si="17"/>
        <v>-83.884206449686076</v>
      </c>
    </row>
    <row r="107" spans="5:20" x14ac:dyDescent="0.25">
      <c r="E107">
        <v>104</v>
      </c>
      <c r="F107">
        <v>14312</v>
      </c>
      <c r="G107">
        <f t="shared" si="10"/>
        <v>0.114496</v>
      </c>
      <c r="H107">
        <f>SUM($G$4:G107)</f>
        <v>15.092632000000004</v>
      </c>
      <c r="I107">
        <f t="shared" si="11"/>
        <v>54.87689794560147</v>
      </c>
      <c r="J107">
        <f t="shared" si="18"/>
        <v>-10.401517157551989</v>
      </c>
      <c r="K107">
        <f t="shared" si="19"/>
        <v>-2.2943304797644624</v>
      </c>
      <c r="L107">
        <f t="shared" si="12"/>
        <v>0</v>
      </c>
      <c r="M107">
        <f t="shared" si="13"/>
        <v>0</v>
      </c>
      <c r="N107">
        <f t="shared" si="14"/>
        <v>0</v>
      </c>
      <c r="O107">
        <f t="shared" si="15"/>
        <v>-3.4539622144443179E-3</v>
      </c>
      <c r="P107">
        <f t="shared" si="16"/>
        <v>0</v>
      </c>
      <c r="Q107">
        <f t="shared" si="17"/>
        <v>0</v>
      </c>
    </row>
    <row r="108" spans="5:20" x14ac:dyDescent="0.25">
      <c r="E108">
        <v>105</v>
      </c>
      <c r="F108">
        <v>14607</v>
      </c>
      <c r="G108">
        <f t="shared" si="10"/>
        <v>0.116856</v>
      </c>
      <c r="H108">
        <f>SUM($G$4:G108)</f>
        <v>15.209488000000004</v>
      </c>
      <c r="I108">
        <f t="shared" si="11"/>
        <v>53.768615280170344</v>
      </c>
      <c r="J108">
        <f t="shared" si="18"/>
        <v>-9.4841742437797247</v>
      </c>
      <c r="K108">
        <f t="shared" si="19"/>
        <v>1.9625498771399463</v>
      </c>
      <c r="L108">
        <f t="shared" si="12"/>
        <v>0</v>
      </c>
      <c r="M108">
        <f t="shared" si="13"/>
        <v>0</v>
      </c>
      <c r="N108">
        <f t="shared" si="14"/>
        <v>0</v>
      </c>
      <c r="O108">
        <f t="shared" si="15"/>
        <v>-3.2805134301361863E-3</v>
      </c>
      <c r="P108">
        <f t="shared" si="16"/>
        <v>0</v>
      </c>
      <c r="Q108">
        <f t="shared" si="17"/>
        <v>0</v>
      </c>
    </row>
    <row r="109" spans="5:20" x14ac:dyDescent="0.25">
      <c r="E109">
        <v>106</v>
      </c>
      <c r="F109">
        <v>14905</v>
      </c>
      <c r="G109">
        <f t="shared" si="10"/>
        <v>0.11924</v>
      </c>
      <c r="H109">
        <f>SUM($G$4:G109)</f>
        <v>15.328728000000003</v>
      </c>
      <c r="I109">
        <f t="shared" si="11"/>
        <v>52.693603716702334</v>
      </c>
      <c r="J109">
        <f t="shared" si="18"/>
        <v>-9.0155280398189692</v>
      </c>
      <c r="K109">
        <f t="shared" si="19"/>
        <v>0.98256919649605257</v>
      </c>
      <c r="L109">
        <f t="shared" si="12"/>
        <v>0</v>
      </c>
      <c r="M109">
        <f t="shared" si="13"/>
        <v>0</v>
      </c>
      <c r="N109">
        <f t="shared" si="14"/>
        <v>0</v>
      </c>
      <c r="O109">
        <f t="shared" si="15"/>
        <v>-3.2469482468258206E-3</v>
      </c>
      <c r="P109">
        <f t="shared" si="16"/>
        <v>0</v>
      </c>
      <c r="Q109">
        <f t="shared" si="17"/>
        <v>0</v>
      </c>
    </row>
    <row r="110" spans="5:20" x14ac:dyDescent="0.25">
      <c r="E110">
        <v>107</v>
      </c>
      <c r="F110">
        <v>15217</v>
      </c>
      <c r="G110">
        <f t="shared" si="10"/>
        <v>0.121736</v>
      </c>
      <c r="H110">
        <f>SUM($G$4:G110)</f>
        <v>15.450464000000004</v>
      </c>
      <c r="I110">
        <f t="shared" si="11"/>
        <v>51.61320650571389</v>
      </c>
      <c r="J110">
        <f t="shared" si="18"/>
        <v>-8.8749195881944658</v>
      </c>
      <c r="K110">
        <f t="shared" si="19"/>
        <v>0.28875692404979442</v>
      </c>
      <c r="L110">
        <f t="shared" si="12"/>
        <v>0</v>
      </c>
      <c r="M110">
        <f t="shared" si="13"/>
        <v>0</v>
      </c>
      <c r="N110">
        <f t="shared" si="14"/>
        <v>0</v>
      </c>
      <c r="O110">
        <f t="shared" si="15"/>
        <v>-3.3315224585488967E-3</v>
      </c>
      <c r="P110">
        <f t="shared" si="16"/>
        <v>0</v>
      </c>
      <c r="Q110">
        <f t="shared" si="17"/>
        <v>0</v>
      </c>
    </row>
    <row r="111" spans="5:20" x14ac:dyDescent="0.25">
      <c r="E111">
        <v>108</v>
      </c>
      <c r="F111">
        <v>15553</v>
      </c>
      <c r="G111">
        <f t="shared" si="10"/>
        <v>0.12442399999999999</v>
      </c>
      <c r="H111">
        <f>SUM($G$4:G111)</f>
        <v>15.574888000000003</v>
      </c>
      <c r="I111">
        <f t="shared" si="11"/>
        <v>50.498178061946142</v>
      </c>
      <c r="J111">
        <f t="shared" si="18"/>
        <v>-8.9615222446453551</v>
      </c>
      <c r="K111">
        <f t="shared" si="19"/>
        <v>-0.17400713779272822</v>
      </c>
      <c r="L111">
        <f t="shared" si="12"/>
        <v>0</v>
      </c>
      <c r="M111">
        <f t="shared" si="13"/>
        <v>0</v>
      </c>
      <c r="N111">
        <f t="shared" si="14"/>
        <v>0</v>
      </c>
      <c r="O111">
        <f t="shared" si="15"/>
        <v>-3.5142315094221495E-3</v>
      </c>
      <c r="P111">
        <f t="shared" si="16"/>
        <v>0</v>
      </c>
      <c r="Q111">
        <f t="shared" si="17"/>
        <v>0</v>
      </c>
    </row>
    <row r="112" spans="5:20" x14ac:dyDescent="0.25">
      <c r="E112">
        <v>109</v>
      </c>
      <c r="F112">
        <v>15864</v>
      </c>
      <c r="G112">
        <f t="shared" si="10"/>
        <v>0.126912</v>
      </c>
      <c r="H112">
        <f>SUM($G$4:G112)</f>
        <v>15.701800000000004</v>
      </c>
      <c r="I112">
        <f t="shared" si="11"/>
        <v>49.508204954453369</v>
      </c>
      <c r="J112">
        <f t="shared" si="18"/>
        <v>-7.8004688878338273</v>
      </c>
      <c r="K112">
        <f t="shared" si="19"/>
        <v>2.2871228820196681</v>
      </c>
      <c r="L112">
        <f t="shared" si="12"/>
        <v>0</v>
      </c>
      <c r="M112">
        <f t="shared" si="13"/>
        <v>0</v>
      </c>
      <c r="N112">
        <f t="shared" si="14"/>
        <v>0</v>
      </c>
      <c r="O112">
        <f t="shared" si="15"/>
        <v>-3.1824848776171449E-3</v>
      </c>
      <c r="P112">
        <f t="shared" si="16"/>
        <v>0</v>
      </c>
      <c r="Q112">
        <f t="shared" si="17"/>
        <v>0</v>
      </c>
    </row>
    <row r="113" spans="5:20" x14ac:dyDescent="0.25">
      <c r="E113">
        <v>110</v>
      </c>
      <c r="F113">
        <v>16223</v>
      </c>
      <c r="G113">
        <f t="shared" si="10"/>
        <v>0.12978399999999998</v>
      </c>
      <c r="H113">
        <f>SUM($G$4:G113)</f>
        <v>15.831584000000005</v>
      </c>
      <c r="I113">
        <f t="shared" si="11"/>
        <v>48.41263412423401</v>
      </c>
      <c r="J113">
        <f t="shared" si="18"/>
        <v>-8.4414937913714478</v>
      </c>
      <c r="K113">
        <f t="shared" si="19"/>
        <v>-1.2347918532669988</v>
      </c>
      <c r="L113">
        <f t="shared" si="12"/>
        <v>0</v>
      </c>
      <c r="M113">
        <f t="shared" si="13"/>
        <v>0</v>
      </c>
      <c r="N113">
        <f t="shared" si="14"/>
        <v>0</v>
      </c>
      <c r="O113">
        <f t="shared" si="15"/>
        <v>-3.6016530868626913E-3</v>
      </c>
      <c r="P113">
        <f t="shared" si="16"/>
        <v>0</v>
      </c>
      <c r="Q113">
        <f t="shared" si="17"/>
        <v>0</v>
      </c>
    </row>
    <row r="114" spans="5:20" x14ac:dyDescent="0.25">
      <c r="E114">
        <v>111</v>
      </c>
      <c r="F114">
        <v>16565</v>
      </c>
      <c r="G114">
        <f t="shared" si="10"/>
        <v>0.13252</v>
      </c>
      <c r="H114">
        <f>SUM($G$4:G114)</f>
        <v>15.964104000000004</v>
      </c>
      <c r="I114">
        <f t="shared" si="11"/>
        <v>47.413109773465031</v>
      </c>
      <c r="J114">
        <f t="shared" si="18"/>
        <v>-7.5424415240641629</v>
      </c>
      <c r="K114">
        <f t="shared" si="19"/>
        <v>1.6960690222368098</v>
      </c>
      <c r="L114">
        <f t="shared" si="12"/>
        <v>0</v>
      </c>
      <c r="M114">
        <f t="shared" si="13"/>
        <v>0</v>
      </c>
      <c r="N114">
        <f t="shared" si="14"/>
        <v>0</v>
      </c>
      <c r="O114">
        <f t="shared" si="15"/>
        <v>-3.3551741686142374E-3</v>
      </c>
      <c r="P114">
        <f t="shared" si="16"/>
        <v>0</v>
      </c>
      <c r="Q114">
        <f t="shared" si="17"/>
        <v>0</v>
      </c>
    </row>
    <row r="115" spans="5:20" x14ac:dyDescent="0.25">
      <c r="E115">
        <v>112</v>
      </c>
      <c r="F115">
        <v>16926</v>
      </c>
      <c r="G115">
        <f t="shared" si="10"/>
        <v>0.135408</v>
      </c>
      <c r="H115">
        <f>SUM($G$4:G115)</f>
        <v>16.099512000000004</v>
      </c>
      <c r="I115">
        <f t="shared" si="11"/>
        <v>46.401876603890365</v>
      </c>
      <c r="J115">
        <f t="shared" si="18"/>
        <v>-7.46804597641695</v>
      </c>
      <c r="K115">
        <f t="shared" si="19"/>
        <v>0.13735441710831878</v>
      </c>
      <c r="L115">
        <f t="shared" si="12"/>
        <v>0</v>
      </c>
      <c r="M115">
        <f t="shared" si="13"/>
        <v>0</v>
      </c>
      <c r="N115">
        <f t="shared" si="14"/>
        <v>0</v>
      </c>
      <c r="O115">
        <f t="shared" si="15"/>
        <v>-3.4684536345411391E-3</v>
      </c>
      <c r="P115">
        <f t="shared" si="16"/>
        <v>0</v>
      </c>
      <c r="Q115">
        <f t="shared" si="17"/>
        <v>0</v>
      </c>
    </row>
    <row r="116" spans="5:20" x14ac:dyDescent="0.25">
      <c r="E116">
        <v>113</v>
      </c>
      <c r="F116">
        <v>17284</v>
      </c>
      <c r="G116">
        <f t="shared" si="10"/>
        <v>0.13827200000000001</v>
      </c>
      <c r="H116">
        <f>SUM($G$4:G116)</f>
        <v>16.237784000000005</v>
      </c>
      <c r="I116">
        <f t="shared" si="11"/>
        <v>45.440763908669766</v>
      </c>
      <c r="J116">
        <f t="shared" si="18"/>
        <v>-6.9508844539790777</v>
      </c>
      <c r="K116">
        <f t="shared" si="19"/>
        <v>0.93504383106823863</v>
      </c>
      <c r="L116">
        <f t="shared" si="12"/>
        <v>0</v>
      </c>
      <c r="M116">
        <f t="shared" si="13"/>
        <v>0</v>
      </c>
      <c r="N116">
        <f t="shared" si="14"/>
        <v>0</v>
      </c>
      <c r="O116">
        <f t="shared" si="15"/>
        <v>-3.3662690314840236E-3</v>
      </c>
      <c r="P116">
        <f t="shared" si="16"/>
        <v>0</v>
      </c>
      <c r="Q116">
        <f t="shared" si="17"/>
        <v>0</v>
      </c>
    </row>
    <row r="117" spans="5:20" x14ac:dyDescent="0.25">
      <c r="E117">
        <v>114</v>
      </c>
      <c r="F117">
        <v>17674</v>
      </c>
      <c r="G117">
        <f t="shared" si="10"/>
        <v>0.14139199999999999</v>
      </c>
      <c r="H117">
        <f>SUM($G$4:G117)</f>
        <v>16.379176000000005</v>
      </c>
      <c r="I117">
        <f t="shared" si="11"/>
        <v>44.438053830341083</v>
      </c>
      <c r="J117">
        <f t="shared" si="18"/>
        <v>-7.0917030548311395</v>
      </c>
      <c r="K117">
        <f t="shared" si="19"/>
        <v>-0.24898615348121186</v>
      </c>
      <c r="L117">
        <f t="shared" si="12"/>
        <v>0</v>
      </c>
      <c r="M117">
        <f t="shared" si="13"/>
        <v>0</v>
      </c>
      <c r="N117">
        <f t="shared" si="14"/>
        <v>0</v>
      </c>
      <c r="O117">
        <f t="shared" si="15"/>
        <v>-3.5912073481739783E-3</v>
      </c>
      <c r="P117">
        <f t="shared" si="16"/>
        <v>0</v>
      </c>
      <c r="Q117">
        <f t="shared" si="17"/>
        <v>0</v>
      </c>
    </row>
    <row r="118" spans="5:20" x14ac:dyDescent="0.25">
      <c r="E118">
        <v>115</v>
      </c>
      <c r="F118">
        <v>18055</v>
      </c>
      <c r="G118">
        <f t="shared" si="10"/>
        <v>0.14443999999999999</v>
      </c>
      <c r="H118">
        <f>SUM($G$4:G118)</f>
        <v>16.523616000000004</v>
      </c>
      <c r="I118">
        <f t="shared" si="11"/>
        <v>43.50031367474098</v>
      </c>
      <c r="J118">
        <f t="shared" si="18"/>
        <v>-6.4922469925235857</v>
      </c>
      <c r="K118">
        <f t="shared" si="19"/>
        <v>1.0375520325179244</v>
      </c>
      <c r="L118">
        <f t="shared" si="12"/>
        <v>0</v>
      </c>
      <c r="M118">
        <f t="shared" si="13"/>
        <v>0</v>
      </c>
      <c r="N118">
        <f t="shared" si="14"/>
        <v>0</v>
      </c>
      <c r="O118">
        <f t="shared" si="15"/>
        <v>-3.4309173541932792E-3</v>
      </c>
      <c r="P118">
        <f t="shared" si="16"/>
        <v>0</v>
      </c>
      <c r="Q118">
        <f t="shared" si="17"/>
        <v>0</v>
      </c>
    </row>
    <row r="119" spans="5:20" x14ac:dyDescent="0.25">
      <c r="E119">
        <v>116</v>
      </c>
      <c r="F119">
        <v>18424</v>
      </c>
      <c r="G119">
        <f t="shared" si="10"/>
        <v>0.147392</v>
      </c>
      <c r="H119">
        <f>SUM($G$4:G119)</f>
        <v>16.671008000000004</v>
      </c>
      <c r="I119">
        <f t="shared" si="11"/>
        <v>42.629079645975267</v>
      </c>
      <c r="J119">
        <f t="shared" si="18"/>
        <v>-5.9109994352862634</v>
      </c>
      <c r="K119">
        <f t="shared" si="19"/>
        <v>0.98588722121506334</v>
      </c>
      <c r="L119">
        <f t="shared" si="12"/>
        <v>0</v>
      </c>
      <c r="M119">
        <f t="shared" si="13"/>
        <v>0</v>
      </c>
      <c r="N119">
        <f t="shared" si="14"/>
        <v>0</v>
      </c>
      <c r="O119">
        <f t="shared" si="15"/>
        <v>-3.252737413509258E-3</v>
      </c>
      <c r="P119">
        <f t="shared" si="16"/>
        <v>0</v>
      </c>
      <c r="Q119">
        <f t="shared" si="17"/>
        <v>0</v>
      </c>
    </row>
    <row r="120" spans="5:20" x14ac:dyDescent="0.25">
      <c r="E120">
        <v>117</v>
      </c>
      <c r="F120">
        <v>17946</v>
      </c>
      <c r="G120">
        <f t="shared" si="10"/>
        <v>0.143568</v>
      </c>
      <c r="H120">
        <f>SUM($G$4:G120)</f>
        <v>16.814576000000002</v>
      </c>
      <c r="I120">
        <f t="shared" si="11"/>
        <v>43.76452487448168</v>
      </c>
      <c r="J120">
        <f t="shared" si="18"/>
        <v>7.9087625968629895</v>
      </c>
      <c r="K120">
        <f t="shared" si="19"/>
        <v>24.064836927709187</v>
      </c>
      <c r="L120">
        <f t="shared" si="12"/>
        <v>1</v>
      </c>
      <c r="M120">
        <f t="shared" si="13"/>
        <v>1</v>
      </c>
      <c r="N120">
        <f t="shared" si="14"/>
        <v>20</v>
      </c>
      <c r="O120" t="str">
        <f t="shared" si="15"/>
        <v/>
      </c>
      <c r="P120">
        <f t="shared" si="16"/>
        <v>40.175802484999409</v>
      </c>
      <c r="Q120">
        <f t="shared" si="17"/>
        <v>55.379717983484902</v>
      </c>
      <c r="R120">
        <f>SUMPRODUCT(P120:P127,G120:G127)</f>
        <v>68.459899897859302</v>
      </c>
      <c r="S120">
        <f>SUMPRODUCT(Q120:Q127,G120:G127)</f>
        <v>106.8558622656617</v>
      </c>
      <c r="T120">
        <f>(R120+S120)/(H127-H107)</f>
        <v>69.217506689577036</v>
      </c>
    </row>
    <row r="121" spans="5:20" x14ac:dyDescent="0.25">
      <c r="E121">
        <v>118</v>
      </c>
      <c r="F121">
        <v>16427</v>
      </c>
      <c r="G121">
        <f t="shared" si="10"/>
        <v>0.13141600000000001</v>
      </c>
      <c r="H121">
        <f>SUM($G$4:G121)</f>
        <v>16.945992000000004</v>
      </c>
      <c r="I121">
        <f t="shared" si="11"/>
        <v>47.811417994609378</v>
      </c>
      <c r="J121">
        <f t="shared" si="18"/>
        <v>30.794523651059624</v>
      </c>
      <c r="K121">
        <f t="shared" si="19"/>
        <v>43.536862052939462</v>
      </c>
      <c r="L121">
        <f t="shared" si="12"/>
        <v>1</v>
      </c>
      <c r="M121">
        <f t="shared" si="13"/>
        <v>1</v>
      </c>
      <c r="N121">
        <f t="shared" si="14"/>
        <v>20</v>
      </c>
      <c r="O121" t="str">
        <f t="shared" si="15"/>
        <v/>
      </c>
      <c r="P121">
        <f t="shared" si="16"/>
        <v>52.383290930851686</v>
      </c>
      <c r="Q121">
        <f t="shared" si="17"/>
        <v>235.57277475611139</v>
      </c>
    </row>
    <row r="122" spans="5:20" x14ac:dyDescent="0.25">
      <c r="E122">
        <v>119</v>
      </c>
      <c r="F122">
        <v>15123</v>
      </c>
      <c r="G122">
        <f t="shared" si="10"/>
        <v>0.12098399999999999</v>
      </c>
      <c r="H122">
        <f>SUM($G$4:G122)</f>
        <v>17.066976000000004</v>
      </c>
      <c r="I122">
        <f t="shared" si="11"/>
        <v>51.934018607250437</v>
      </c>
      <c r="J122">
        <f t="shared" si="18"/>
        <v>34.075585305834316</v>
      </c>
      <c r="K122">
        <f t="shared" si="19"/>
        <v>6.7799495279844715</v>
      </c>
      <c r="L122">
        <f t="shared" si="12"/>
        <v>1</v>
      </c>
      <c r="M122">
        <f t="shared" si="13"/>
        <v>1</v>
      </c>
      <c r="N122">
        <f t="shared" si="14"/>
        <v>20</v>
      </c>
      <c r="O122" t="str">
        <f t="shared" si="15"/>
        <v/>
      </c>
      <c r="P122">
        <f t="shared" si="16"/>
        <v>67.135726670266962</v>
      </c>
      <c r="Q122">
        <f t="shared" si="17"/>
        <v>283.14913301218388</v>
      </c>
    </row>
    <row r="123" spans="5:20" x14ac:dyDescent="0.25">
      <c r="E123">
        <v>120</v>
      </c>
      <c r="F123">
        <v>14331</v>
      </c>
      <c r="G123">
        <f t="shared" si="10"/>
        <v>0.114648</v>
      </c>
      <c r="H123">
        <f>SUM($G$4:G123)</f>
        <v>17.181624000000003</v>
      </c>
      <c r="I123">
        <f t="shared" si="11"/>
        <v>54.80414230670911</v>
      </c>
      <c r="J123">
        <f t="shared" si="18"/>
        <v>25.034223880562237</v>
      </c>
      <c r="K123">
        <f t="shared" si="19"/>
        <v>-19.715480046036912</v>
      </c>
      <c r="L123">
        <f t="shared" si="12"/>
        <v>1</v>
      </c>
      <c r="M123">
        <f t="shared" si="13"/>
        <v>1</v>
      </c>
      <c r="N123">
        <f t="shared" si="14"/>
        <v>20</v>
      </c>
      <c r="O123" t="str">
        <f t="shared" si="15"/>
        <v/>
      </c>
      <c r="P123">
        <f t="shared" si="16"/>
        <v>78.892925804483156</v>
      </c>
      <c r="Q123">
        <f t="shared" si="17"/>
        <v>219.51666689413577</v>
      </c>
    </row>
    <row r="124" spans="5:20" x14ac:dyDescent="0.25">
      <c r="E124">
        <v>121</v>
      </c>
      <c r="F124">
        <v>13893</v>
      </c>
      <c r="G124">
        <f t="shared" si="10"/>
        <v>0.11114399999999999</v>
      </c>
      <c r="H124">
        <f>SUM($G$4:G124)</f>
        <v>17.292768000000002</v>
      </c>
      <c r="I124">
        <f t="shared" si="11"/>
        <v>56.53193431205991</v>
      </c>
      <c r="J124">
        <f t="shared" si="18"/>
        <v>15.545526572291875</v>
      </c>
      <c r="K124">
        <f t="shared" si="19"/>
        <v>-21.34325134121142</v>
      </c>
      <c r="L124">
        <f t="shared" si="12"/>
        <v>1</v>
      </c>
      <c r="M124">
        <f t="shared" si="13"/>
        <v>1</v>
      </c>
      <c r="N124">
        <f t="shared" si="14"/>
        <v>20</v>
      </c>
      <c r="O124" t="str">
        <f t="shared" si="15"/>
        <v/>
      </c>
      <c r="P124">
        <f t="shared" si="16"/>
        <v>86.592333530400083</v>
      </c>
      <c r="Q124">
        <f t="shared" si="17"/>
        <v>140.61098992498978</v>
      </c>
    </row>
    <row r="125" spans="5:20" x14ac:dyDescent="0.25">
      <c r="E125">
        <v>122</v>
      </c>
      <c r="F125">
        <v>13660</v>
      </c>
      <c r="G125">
        <f t="shared" si="10"/>
        <v>0.10927999999999999</v>
      </c>
      <c r="H125">
        <f>SUM($G$4:G125)</f>
        <v>17.402048000000001</v>
      </c>
      <c r="I125">
        <f t="shared" si="11"/>
        <v>57.496205226753176</v>
      </c>
      <c r="J125">
        <f t="shared" si="18"/>
        <v>8.8238553687159698</v>
      </c>
      <c r="K125">
        <f t="shared" si="19"/>
        <v>-15.377176069674258</v>
      </c>
      <c r="L125">
        <f t="shared" si="12"/>
        <v>1</v>
      </c>
      <c r="M125">
        <f t="shared" si="13"/>
        <v>1</v>
      </c>
      <c r="N125">
        <f t="shared" si="14"/>
        <v>20</v>
      </c>
      <c r="O125" t="str">
        <f t="shared" si="15"/>
        <v/>
      </c>
      <c r="P125">
        <f t="shared" si="16"/>
        <v>91.099386543170112</v>
      </c>
      <c r="Q125">
        <f t="shared" si="17"/>
        <v>81.174111867340983</v>
      </c>
    </row>
    <row r="126" spans="5:20" x14ac:dyDescent="0.25">
      <c r="E126">
        <v>123</v>
      </c>
      <c r="F126">
        <v>13830</v>
      </c>
      <c r="G126">
        <f t="shared" si="10"/>
        <v>0.11063999999999999</v>
      </c>
      <c r="H126">
        <f>SUM($G$4:G126)</f>
        <v>17.512688000000001</v>
      </c>
      <c r="I126">
        <f t="shared" si="11"/>
        <v>56.789455054045433</v>
      </c>
      <c r="J126">
        <f t="shared" si="18"/>
        <v>-6.387835978920303</v>
      </c>
      <c r="K126">
        <f t="shared" si="19"/>
        <v>-34.372042994478178</v>
      </c>
      <c r="L126">
        <f t="shared" si="12"/>
        <v>1</v>
      </c>
      <c r="M126">
        <f t="shared" si="13"/>
        <v>0</v>
      </c>
      <c r="N126">
        <f t="shared" si="14"/>
        <v>20</v>
      </c>
      <c r="O126" t="str">
        <f t="shared" si="15"/>
        <v/>
      </c>
      <c r="P126">
        <f t="shared" si="16"/>
        <v>87.781098266086858</v>
      </c>
      <c r="Q126">
        <f t="shared" si="17"/>
        <v>-58.04187587480142</v>
      </c>
    </row>
    <row r="127" spans="5:20" x14ac:dyDescent="0.25">
      <c r="E127">
        <v>124</v>
      </c>
      <c r="F127">
        <v>14096</v>
      </c>
      <c r="G127">
        <f t="shared" si="10"/>
        <v>0.11276799999999999</v>
      </c>
      <c r="H127">
        <f>SUM($G$4:G127)</f>
        <v>17.625456</v>
      </c>
      <c r="I127">
        <f t="shared" si="11"/>
        <v>55.717803873258255</v>
      </c>
      <c r="J127">
        <f t="shared" si="18"/>
        <v>-9.5031496593642419</v>
      </c>
      <c r="K127">
        <f t="shared" si="19"/>
        <v>-6.9064665517787942</v>
      </c>
      <c r="L127">
        <f t="shared" si="12"/>
        <v>1</v>
      </c>
      <c r="M127">
        <f t="shared" si="13"/>
        <v>0</v>
      </c>
      <c r="N127">
        <f t="shared" si="14"/>
        <v>20</v>
      </c>
      <c r="O127" t="str">
        <f t="shared" si="15"/>
        <v/>
      </c>
      <c r="P127">
        <f t="shared" si="16"/>
        <v>82.904838439237011</v>
      </c>
      <c r="Q127">
        <f t="shared" si="17"/>
        <v>-84.719140623788448</v>
      </c>
    </row>
    <row r="128" spans="5:20" x14ac:dyDescent="0.25">
      <c r="E128">
        <v>125</v>
      </c>
      <c r="F128">
        <v>14396</v>
      </c>
      <c r="G128">
        <f t="shared" si="10"/>
        <v>0.11516799999999999</v>
      </c>
      <c r="H128">
        <f>SUM($G$4:G128)</f>
        <v>17.740624</v>
      </c>
      <c r="I128">
        <f t="shared" si="11"/>
        <v>54.556693761978906</v>
      </c>
      <c r="J128">
        <f t="shared" si="18"/>
        <v>-10.081881349674763</v>
      </c>
      <c r="K128">
        <f t="shared" si="19"/>
        <v>-1.256277113240045</v>
      </c>
      <c r="L128">
        <f t="shared" si="12"/>
        <v>0</v>
      </c>
      <c r="M128">
        <f t="shared" si="13"/>
        <v>0</v>
      </c>
      <c r="N128">
        <f t="shared" si="14"/>
        <v>0</v>
      </c>
      <c r="O128">
        <f t="shared" si="15"/>
        <v>-3.387236303034084E-3</v>
      </c>
      <c r="P128">
        <f t="shared" si="16"/>
        <v>0</v>
      </c>
      <c r="Q128">
        <f t="shared" si="17"/>
        <v>0</v>
      </c>
    </row>
    <row r="129" spans="5:20" x14ac:dyDescent="0.25">
      <c r="E129">
        <v>126</v>
      </c>
      <c r="F129">
        <v>14701</v>
      </c>
      <c r="G129">
        <f t="shared" si="10"/>
        <v>0.11760799999999999</v>
      </c>
      <c r="H129">
        <f>SUM($G$4:G129)</f>
        <v>17.858232000000001</v>
      </c>
      <c r="I129">
        <f t="shared" si="11"/>
        <v>53.424812148659839</v>
      </c>
      <c r="J129">
        <f t="shared" si="18"/>
        <v>-9.6241889439414052</v>
      </c>
      <c r="K129">
        <f t="shared" si="19"/>
        <v>0.97291937141468998</v>
      </c>
      <c r="L129">
        <f t="shared" si="12"/>
        <v>0</v>
      </c>
      <c r="M129">
        <f t="shared" si="13"/>
        <v>0</v>
      </c>
      <c r="N129">
        <f t="shared" si="14"/>
        <v>0</v>
      </c>
      <c r="O129">
        <f t="shared" si="15"/>
        <v>-3.3719267604215004E-3</v>
      </c>
      <c r="P129">
        <f t="shared" si="16"/>
        <v>0</v>
      </c>
      <c r="Q129">
        <f t="shared" si="17"/>
        <v>0</v>
      </c>
    </row>
    <row r="130" spans="5:20" x14ac:dyDescent="0.25">
      <c r="E130">
        <v>127</v>
      </c>
      <c r="F130">
        <v>15014</v>
      </c>
      <c r="G130">
        <f t="shared" si="10"/>
        <v>0.120112</v>
      </c>
      <c r="H130">
        <f>SUM($G$4:G130)</f>
        <v>17.978344</v>
      </c>
      <c r="I130">
        <f t="shared" si="11"/>
        <v>52.311053909514342</v>
      </c>
      <c r="J130">
        <f t="shared" si="18"/>
        <v>-9.2726641729844417</v>
      </c>
      <c r="K130">
        <f t="shared" si="19"/>
        <v>0.73166038979653747</v>
      </c>
      <c r="L130">
        <f t="shared" si="12"/>
        <v>0</v>
      </c>
      <c r="M130">
        <f t="shared" si="13"/>
        <v>0</v>
      </c>
      <c r="N130">
        <f t="shared" si="14"/>
        <v>0</v>
      </c>
      <c r="O130">
        <f t="shared" si="15"/>
        <v>-3.388578816935146E-3</v>
      </c>
      <c r="P130">
        <f t="shared" si="16"/>
        <v>0</v>
      </c>
      <c r="Q130">
        <f t="shared" si="17"/>
        <v>0</v>
      </c>
    </row>
    <row r="131" spans="5:20" x14ac:dyDescent="0.25">
      <c r="E131">
        <v>128</v>
      </c>
      <c r="F131">
        <v>15341</v>
      </c>
      <c r="G131">
        <f t="shared" si="10"/>
        <v>0.12272799999999999</v>
      </c>
      <c r="H131">
        <f>SUM($G$4:G131)</f>
        <v>18.101071999999998</v>
      </c>
      <c r="I131">
        <f t="shared" si="11"/>
        <v>51.196021341336831</v>
      </c>
      <c r="J131">
        <f t="shared" si="18"/>
        <v>-9.0853967161326192</v>
      </c>
      <c r="K131">
        <f t="shared" si="19"/>
        <v>0.38146848488491736</v>
      </c>
      <c r="L131">
        <f t="shared" si="12"/>
        <v>0</v>
      </c>
      <c r="M131">
        <f t="shared" si="13"/>
        <v>0</v>
      </c>
      <c r="N131">
        <f t="shared" si="14"/>
        <v>0</v>
      </c>
      <c r="O131">
        <f t="shared" si="15"/>
        <v>-3.4663425063973892E-3</v>
      </c>
      <c r="P131">
        <f t="shared" si="16"/>
        <v>0</v>
      </c>
      <c r="Q131">
        <f t="shared" si="17"/>
        <v>0</v>
      </c>
    </row>
    <row r="132" spans="5:20" x14ac:dyDescent="0.25">
      <c r="E132">
        <v>129</v>
      </c>
      <c r="F132">
        <v>15652</v>
      </c>
      <c r="G132">
        <f t="shared" si="10"/>
        <v>0.12521599999999999</v>
      </c>
      <c r="H132">
        <f>SUM($G$4:G132)</f>
        <v>18.226287999999997</v>
      </c>
      <c r="I132">
        <f t="shared" si="11"/>
        <v>50.178773536765163</v>
      </c>
      <c r="J132">
        <f t="shared" si="18"/>
        <v>-8.1239442608906351</v>
      </c>
      <c r="K132">
        <f t="shared" si="19"/>
        <v>1.9195878626573237</v>
      </c>
      <c r="L132">
        <f t="shared" si="12"/>
        <v>0</v>
      </c>
      <c r="M132">
        <f t="shared" si="13"/>
        <v>0</v>
      </c>
      <c r="N132">
        <f t="shared" si="14"/>
        <v>0</v>
      </c>
      <c r="O132">
        <f t="shared" si="15"/>
        <v>-3.2264642006114394E-3</v>
      </c>
      <c r="P132">
        <f t="shared" si="16"/>
        <v>0</v>
      </c>
      <c r="Q132">
        <f t="shared" si="17"/>
        <v>0</v>
      </c>
    </row>
    <row r="133" spans="5:20" x14ac:dyDescent="0.25">
      <c r="E133">
        <v>130</v>
      </c>
      <c r="F133">
        <v>16006</v>
      </c>
      <c r="G133">
        <f t="shared" ref="G133:G196" si="20">$A$12*F133</f>
        <v>0.128048</v>
      </c>
      <c r="H133">
        <f>SUM($G$4:G133)</f>
        <v>18.354335999999996</v>
      </c>
      <c r="I133">
        <f t="shared" ref="I133:I196" si="21">2*PI()/G133</f>
        <v>49.068984343211817</v>
      </c>
      <c r="J133">
        <f t="shared" si="18"/>
        <v>-8.6669779579013273</v>
      </c>
      <c r="K133">
        <f t="shared" si="19"/>
        <v>-1.0602151088082075</v>
      </c>
      <c r="L133">
        <f t="shared" ref="L133:L196" si="22">IF(AND(K133&gt;($L$2/$K$3),K133&lt;($L$3/$K$3)),0,1)</f>
        <v>0</v>
      </c>
      <c r="M133">
        <f t="shared" ref="M133:M196" si="23">IF(J133&gt;($M$2/$K$3),1,0)</f>
        <v>0</v>
      </c>
      <c r="N133">
        <f t="shared" ref="N133:N196" si="24">IF(OR(L133=1,AND(N132=1, M133 = 1)),$N$2,0)</f>
        <v>0</v>
      </c>
      <c r="O133">
        <f t="shared" ref="O133:O196" si="25">IF(N133=0,(J133/(I133^2)), "")</f>
        <v>-3.5995942917538379E-3</v>
      </c>
      <c r="P133">
        <f t="shared" ref="P133:P196" si="26">IF(N133=20,$B$2*I133^3,0)</f>
        <v>0</v>
      </c>
      <c r="Q133">
        <f t="shared" ref="Q133:Q196" si="27">IF(N133=20,$B$1*I133*J133,0)</f>
        <v>0</v>
      </c>
    </row>
    <row r="134" spans="5:20" x14ac:dyDescent="0.25">
      <c r="E134">
        <v>131</v>
      </c>
      <c r="F134">
        <v>16330</v>
      </c>
      <c r="G134">
        <f t="shared" si="20"/>
        <v>0.13064000000000001</v>
      </c>
      <c r="H134">
        <f>SUM($G$4:G134)</f>
        <v>18.484975999999996</v>
      </c>
      <c r="I134">
        <f t="shared" si="21"/>
        <v>48.095417231931918</v>
      </c>
      <c r="J134">
        <f t="shared" ref="J134:J197" si="28">(I134-I133)/(H134-H133)</f>
        <v>-7.4522895842000985</v>
      </c>
      <c r="K134">
        <f t="shared" si="19"/>
        <v>2.3244955099916416</v>
      </c>
      <c r="L134">
        <f t="shared" si="22"/>
        <v>0</v>
      </c>
      <c r="M134">
        <f t="shared" si="23"/>
        <v>0</v>
      </c>
      <c r="N134">
        <f t="shared" si="24"/>
        <v>0</v>
      </c>
      <c r="O134">
        <f t="shared" si="25"/>
        <v>-3.2216794678104834E-3</v>
      </c>
      <c r="P134">
        <f t="shared" si="26"/>
        <v>0</v>
      </c>
      <c r="Q134">
        <f t="shared" si="27"/>
        <v>0</v>
      </c>
    </row>
    <row r="135" spans="5:20" x14ac:dyDescent="0.25">
      <c r="E135">
        <v>132</v>
      </c>
      <c r="F135">
        <v>16686</v>
      </c>
      <c r="G135">
        <f t="shared" si="20"/>
        <v>0.133488</v>
      </c>
      <c r="H135">
        <f>SUM($G$4:G135)</f>
        <v>18.618463999999996</v>
      </c>
      <c r="I135">
        <f t="shared" si="21"/>
        <v>47.069289428110288</v>
      </c>
      <c r="J135">
        <f t="shared" si="28"/>
        <v>-7.687041560452113</v>
      </c>
      <c r="K135">
        <f t="shared" ref="K135:K198" si="29">(1/$K$3)*(J135-J134)/(H135-H134)</f>
        <v>-0.43964996151716784</v>
      </c>
      <c r="L135">
        <f t="shared" si="22"/>
        <v>0</v>
      </c>
      <c r="M135">
        <f t="shared" si="23"/>
        <v>0</v>
      </c>
      <c r="N135">
        <f t="shared" si="24"/>
        <v>0</v>
      </c>
      <c r="O135">
        <f t="shared" si="25"/>
        <v>-3.4696362364185353E-3</v>
      </c>
      <c r="P135">
        <f t="shared" si="26"/>
        <v>0</v>
      </c>
      <c r="Q135">
        <f t="shared" si="27"/>
        <v>0</v>
      </c>
    </row>
    <row r="136" spans="5:20" x14ac:dyDescent="0.25">
      <c r="E136">
        <v>133</v>
      </c>
      <c r="F136">
        <v>17047</v>
      </c>
      <c r="G136">
        <f t="shared" si="20"/>
        <v>0.136376</v>
      </c>
      <c r="H136">
        <f>SUM($G$4:G136)</f>
        <v>18.754839999999994</v>
      </c>
      <c r="I136">
        <f t="shared" si="21"/>
        <v>46.072515011289276</v>
      </c>
      <c r="J136">
        <f t="shared" si="28"/>
        <v>-7.3090163725363899</v>
      </c>
      <c r="K136">
        <f t="shared" si="29"/>
        <v>0.69298334735533962</v>
      </c>
      <c r="L136">
        <f t="shared" si="22"/>
        <v>0</v>
      </c>
      <c r="M136">
        <f t="shared" si="23"/>
        <v>0</v>
      </c>
      <c r="N136">
        <f t="shared" si="24"/>
        <v>0</v>
      </c>
      <c r="O136">
        <f t="shared" si="25"/>
        <v>-3.4433018372392881E-3</v>
      </c>
      <c r="P136">
        <f t="shared" si="26"/>
        <v>0</v>
      </c>
      <c r="Q136">
        <f t="shared" si="27"/>
        <v>0</v>
      </c>
    </row>
    <row r="137" spans="5:20" x14ac:dyDescent="0.25">
      <c r="E137">
        <v>134</v>
      </c>
      <c r="F137">
        <v>17411</v>
      </c>
      <c r="G137">
        <f t="shared" si="20"/>
        <v>0.139288</v>
      </c>
      <c r="H137">
        <f>SUM($G$4:G137)</f>
        <v>18.894127999999995</v>
      </c>
      <c r="I137">
        <f t="shared" si="21"/>
        <v>45.109308103925585</v>
      </c>
      <c r="J137">
        <f t="shared" si="28"/>
        <v>-6.9152181621079176</v>
      </c>
      <c r="K137">
        <f t="shared" si="29"/>
        <v>0.70680570190624969</v>
      </c>
      <c r="L137">
        <f t="shared" si="22"/>
        <v>0</v>
      </c>
      <c r="M137">
        <f t="shared" si="23"/>
        <v>0</v>
      </c>
      <c r="N137">
        <f t="shared" si="24"/>
        <v>0</v>
      </c>
      <c r="O137">
        <f t="shared" si="25"/>
        <v>-3.3983926371472656E-3</v>
      </c>
      <c r="P137">
        <f t="shared" si="26"/>
        <v>0</v>
      </c>
      <c r="Q137">
        <f t="shared" si="27"/>
        <v>0</v>
      </c>
    </row>
    <row r="138" spans="5:20" x14ac:dyDescent="0.25">
      <c r="E138">
        <v>135</v>
      </c>
      <c r="F138">
        <v>17776</v>
      </c>
      <c r="G138">
        <f t="shared" si="20"/>
        <v>0.142208</v>
      </c>
      <c r="H138">
        <f>SUM($G$4:G138)</f>
        <v>19.036335999999995</v>
      </c>
      <c r="I138">
        <f t="shared" si="21"/>
        <v>44.183064997606223</v>
      </c>
      <c r="J138">
        <f t="shared" si="28"/>
        <v>-6.5132981711251192</v>
      </c>
      <c r="K138">
        <f t="shared" si="29"/>
        <v>0.70657064121357116</v>
      </c>
      <c r="L138">
        <f t="shared" si="22"/>
        <v>0</v>
      </c>
      <c r="M138">
        <f t="shared" si="23"/>
        <v>0</v>
      </c>
      <c r="N138">
        <f t="shared" si="24"/>
        <v>0</v>
      </c>
      <c r="O138">
        <f t="shared" si="25"/>
        <v>-3.3364857979749723E-3</v>
      </c>
      <c r="P138">
        <f t="shared" si="26"/>
        <v>0</v>
      </c>
      <c r="Q138">
        <f t="shared" si="27"/>
        <v>0</v>
      </c>
    </row>
    <row r="139" spans="5:20" x14ac:dyDescent="0.25">
      <c r="E139">
        <v>136</v>
      </c>
      <c r="F139">
        <v>18158</v>
      </c>
      <c r="G139">
        <f t="shared" si="20"/>
        <v>0.145264</v>
      </c>
      <c r="H139">
        <f>SUM($G$4:G139)</f>
        <v>19.181599999999996</v>
      </c>
      <c r="I139">
        <f t="shared" si="21"/>
        <v>43.253561151968732</v>
      </c>
      <c r="J139">
        <f t="shared" si="28"/>
        <v>-6.3987212636130426</v>
      </c>
      <c r="K139">
        <f t="shared" si="29"/>
        <v>0.19718737524795521</v>
      </c>
      <c r="L139">
        <f t="shared" si="22"/>
        <v>0</v>
      </c>
      <c r="M139">
        <f t="shared" si="23"/>
        <v>0</v>
      </c>
      <c r="N139">
        <f t="shared" si="24"/>
        <v>0</v>
      </c>
      <c r="O139">
        <f t="shared" si="25"/>
        <v>-3.4201838580728834E-3</v>
      </c>
      <c r="P139">
        <f t="shared" si="26"/>
        <v>0</v>
      </c>
      <c r="Q139">
        <f t="shared" si="27"/>
        <v>0</v>
      </c>
    </row>
    <row r="140" spans="5:20" x14ac:dyDescent="0.25">
      <c r="E140">
        <v>137</v>
      </c>
      <c r="F140">
        <v>18503</v>
      </c>
      <c r="G140">
        <f t="shared" si="20"/>
        <v>0.14802399999999999</v>
      </c>
      <c r="H140">
        <f>SUM($G$4:G140)</f>
        <v>19.329623999999995</v>
      </c>
      <c r="I140">
        <f t="shared" si="21"/>
        <v>42.447071469353531</v>
      </c>
      <c r="J140">
        <f t="shared" si="28"/>
        <v>-5.4483710926282471</v>
      </c>
      <c r="K140">
        <f t="shared" si="29"/>
        <v>1.6050609546168169</v>
      </c>
      <c r="L140">
        <f t="shared" si="22"/>
        <v>0</v>
      </c>
      <c r="M140">
        <f t="shared" si="23"/>
        <v>0</v>
      </c>
      <c r="N140">
        <f t="shared" si="24"/>
        <v>0</v>
      </c>
      <c r="O140">
        <f t="shared" si="25"/>
        <v>-3.02392638873794E-3</v>
      </c>
      <c r="P140">
        <f t="shared" si="26"/>
        <v>0</v>
      </c>
      <c r="Q140">
        <f t="shared" si="27"/>
        <v>0</v>
      </c>
    </row>
    <row r="141" spans="5:20" x14ac:dyDescent="0.25">
      <c r="E141">
        <v>138</v>
      </c>
      <c r="F141">
        <v>17979</v>
      </c>
      <c r="G141">
        <f t="shared" si="20"/>
        <v>0.14383199999999999</v>
      </c>
      <c r="H141">
        <f>SUM($G$4:G141)</f>
        <v>19.473455999999995</v>
      </c>
      <c r="I141">
        <f t="shared" si="21"/>
        <v>43.684196195419567</v>
      </c>
      <c r="J141">
        <f t="shared" si="28"/>
        <v>8.6011786394268146</v>
      </c>
      <c r="K141">
        <f t="shared" si="29"/>
        <v>24.420069476985457</v>
      </c>
      <c r="L141">
        <f t="shared" si="22"/>
        <v>1</v>
      </c>
      <c r="M141">
        <f t="shared" si="23"/>
        <v>1</v>
      </c>
      <c r="N141">
        <f t="shared" si="24"/>
        <v>20</v>
      </c>
      <c r="O141" t="str">
        <f t="shared" si="25"/>
        <v/>
      </c>
      <c r="P141">
        <f t="shared" si="26"/>
        <v>39.954983279966719</v>
      </c>
      <c r="Q141">
        <f t="shared" si="27"/>
        <v>60.117692031451661</v>
      </c>
      <c r="R141">
        <f>SUMPRODUCT(P141:P148,G141:G148)</f>
        <v>79.589991049729647</v>
      </c>
      <c r="S141">
        <f>SUMPRODUCT(Q141:Q148,G141:G148)</f>
        <v>164.20730745950507</v>
      </c>
      <c r="T141">
        <f>(R141+S141)/(H148-H128)</f>
        <v>98.11672498568673</v>
      </c>
    </row>
    <row r="142" spans="5:20" x14ac:dyDescent="0.25">
      <c r="E142">
        <v>139</v>
      </c>
      <c r="F142">
        <v>16159</v>
      </c>
      <c r="G142">
        <f t="shared" si="20"/>
        <v>0.129272</v>
      </c>
      <c r="H142">
        <f>SUM($G$4:G142)</f>
        <v>19.602727999999995</v>
      </c>
      <c r="I142">
        <f t="shared" si="21"/>
        <v>48.60437919409916</v>
      </c>
      <c r="J142">
        <f t="shared" si="28"/>
        <v>38.060701456460663</v>
      </c>
      <c r="K142">
        <f t="shared" si="29"/>
        <v>56.971971534891132</v>
      </c>
      <c r="L142">
        <f t="shared" si="22"/>
        <v>1</v>
      </c>
      <c r="M142">
        <f t="shared" si="23"/>
        <v>1</v>
      </c>
      <c r="N142">
        <f t="shared" si="24"/>
        <v>20</v>
      </c>
      <c r="O142" t="str">
        <f t="shared" si="25"/>
        <v/>
      </c>
      <c r="P142">
        <f t="shared" si="26"/>
        <v>55.03311653318486</v>
      </c>
      <c r="Q142">
        <f t="shared" si="27"/>
        <v>295.98668255731462</v>
      </c>
    </row>
    <row r="143" spans="5:20" x14ac:dyDescent="0.25">
      <c r="E143">
        <v>140</v>
      </c>
      <c r="F143">
        <v>14364</v>
      </c>
      <c r="G143">
        <f t="shared" si="20"/>
        <v>0.114912</v>
      </c>
      <c r="H143">
        <f>SUM($G$4:G143)</f>
        <v>19.717639999999996</v>
      </c>
      <c r="I143">
        <f t="shared" si="21"/>
        <v>54.678234711601803</v>
      </c>
      <c r="J143">
        <f t="shared" si="28"/>
        <v>52.85658171037511</v>
      </c>
      <c r="K143">
        <f t="shared" si="29"/>
        <v>32.189589107130679</v>
      </c>
      <c r="L143">
        <f t="shared" si="22"/>
        <v>1</v>
      </c>
      <c r="M143">
        <f t="shared" si="23"/>
        <v>1</v>
      </c>
      <c r="N143">
        <f t="shared" si="24"/>
        <v>20</v>
      </c>
      <c r="O143" t="str">
        <f t="shared" si="25"/>
        <v/>
      </c>
      <c r="P143">
        <f t="shared" si="26"/>
        <v>78.350425825075433</v>
      </c>
      <c r="Q143">
        <f t="shared" si="27"/>
        <v>462.4167329300559</v>
      </c>
    </row>
    <row r="144" spans="5:20" x14ac:dyDescent="0.25">
      <c r="E144">
        <v>141</v>
      </c>
      <c r="F144">
        <v>13176</v>
      </c>
      <c r="G144">
        <f t="shared" si="20"/>
        <v>0.105408</v>
      </c>
      <c r="H144">
        <f>SUM($G$4:G144)</f>
        <v>19.823047999999996</v>
      </c>
      <c r="I144">
        <f t="shared" si="21"/>
        <v>59.608239480680652</v>
      </c>
      <c r="J144">
        <f t="shared" si="28"/>
        <v>46.770688838407146</v>
      </c>
      <c r="K144">
        <f t="shared" si="29"/>
        <v>-14.434134202261518</v>
      </c>
      <c r="L144">
        <f t="shared" si="22"/>
        <v>1</v>
      </c>
      <c r="M144">
        <f t="shared" si="23"/>
        <v>1</v>
      </c>
      <c r="N144">
        <f t="shared" si="24"/>
        <v>20</v>
      </c>
      <c r="O144" t="str">
        <f t="shared" si="25"/>
        <v/>
      </c>
      <c r="P144">
        <f t="shared" si="26"/>
        <v>101.51186154448388</v>
      </c>
      <c r="Q144">
        <f t="shared" si="27"/>
        <v>446.06694735298737</v>
      </c>
    </row>
    <row r="145" spans="5:17" x14ac:dyDescent="0.25">
      <c r="E145">
        <v>142</v>
      </c>
      <c r="F145">
        <v>12537</v>
      </c>
      <c r="G145">
        <f t="shared" si="20"/>
        <v>0.100296</v>
      </c>
      <c r="H145">
        <f>SUM($G$4:G145)</f>
        <v>19.923343999999997</v>
      </c>
      <c r="I145">
        <f t="shared" si="21"/>
        <v>62.646419669573923</v>
      </c>
      <c r="J145">
        <f t="shared" si="28"/>
        <v>30.292137162930391</v>
      </c>
      <c r="K145">
        <f t="shared" si="29"/>
        <v>-41.074797787241586</v>
      </c>
      <c r="L145">
        <f t="shared" si="22"/>
        <v>1</v>
      </c>
      <c r="M145">
        <f t="shared" si="23"/>
        <v>1</v>
      </c>
      <c r="N145">
        <f t="shared" si="24"/>
        <v>20</v>
      </c>
      <c r="O145" t="str">
        <f t="shared" si="25"/>
        <v/>
      </c>
      <c r="P145">
        <f t="shared" si="26"/>
        <v>117.83835546367536</v>
      </c>
      <c r="Q145">
        <f t="shared" si="27"/>
        <v>303.63102998355743</v>
      </c>
    </row>
    <row r="146" spans="5:17" x14ac:dyDescent="0.25">
      <c r="E146">
        <v>143</v>
      </c>
      <c r="F146">
        <v>12369</v>
      </c>
      <c r="G146">
        <f t="shared" si="20"/>
        <v>9.8951999999999998E-2</v>
      </c>
      <c r="H146">
        <f>SUM($G$4:G146)</f>
        <v>20.022295999999997</v>
      </c>
      <c r="I146">
        <f t="shared" si="21"/>
        <v>63.497304826376286</v>
      </c>
      <c r="J146">
        <f t="shared" si="28"/>
        <v>8.5989687606350333</v>
      </c>
      <c r="K146">
        <f t="shared" si="29"/>
        <v>-54.807301525727688</v>
      </c>
      <c r="L146">
        <f t="shared" si="22"/>
        <v>1</v>
      </c>
      <c r="M146">
        <f t="shared" si="23"/>
        <v>1</v>
      </c>
      <c r="N146">
        <f t="shared" si="24"/>
        <v>20</v>
      </c>
      <c r="O146" t="str">
        <f t="shared" si="25"/>
        <v/>
      </c>
      <c r="P146">
        <f t="shared" si="26"/>
        <v>122.70543007266353</v>
      </c>
      <c r="Q146">
        <f t="shared" si="27"/>
        <v>87.361814493844776</v>
      </c>
    </row>
    <row r="147" spans="5:17" x14ac:dyDescent="0.25">
      <c r="E147">
        <v>144</v>
      </c>
      <c r="F147">
        <v>12570</v>
      </c>
      <c r="G147">
        <f t="shared" si="20"/>
        <v>0.10056</v>
      </c>
      <c r="H147">
        <f>SUM($G$4:G147)</f>
        <v>20.122855999999999</v>
      </c>
      <c r="I147">
        <f t="shared" si="21"/>
        <v>62.481954128675284</v>
      </c>
      <c r="J147">
        <f t="shared" si="28"/>
        <v>-10.096963978728988</v>
      </c>
      <c r="K147">
        <f t="shared" si="29"/>
        <v>-46.479546388632997</v>
      </c>
      <c r="L147">
        <f t="shared" si="22"/>
        <v>1</v>
      </c>
      <c r="M147">
        <f t="shared" si="23"/>
        <v>0</v>
      </c>
      <c r="N147">
        <f t="shared" si="24"/>
        <v>20</v>
      </c>
      <c r="O147" t="str">
        <f t="shared" si="25"/>
        <v/>
      </c>
      <c r="P147">
        <f t="shared" si="26"/>
        <v>116.91270731177428</v>
      </c>
      <c r="Q147">
        <f t="shared" si="27"/>
        <v>-100.94048642525301</v>
      </c>
    </row>
    <row r="148" spans="5:17" x14ac:dyDescent="0.25">
      <c r="E148">
        <v>145</v>
      </c>
      <c r="F148">
        <v>12817</v>
      </c>
      <c r="G148">
        <f t="shared" si="20"/>
        <v>0.102536</v>
      </c>
      <c r="H148">
        <f>SUM($G$4:G148)</f>
        <v>20.225391999999999</v>
      </c>
      <c r="I148">
        <f t="shared" si="21"/>
        <v>61.27784687504473</v>
      </c>
      <c r="J148">
        <f t="shared" si="28"/>
        <v>-11.74326337706314</v>
      </c>
      <c r="K148">
        <f t="shared" si="29"/>
        <v>-4.0139546070017902</v>
      </c>
      <c r="L148">
        <f t="shared" si="22"/>
        <v>1</v>
      </c>
      <c r="M148">
        <f t="shared" si="23"/>
        <v>0</v>
      </c>
      <c r="N148">
        <f t="shared" si="24"/>
        <v>20</v>
      </c>
      <c r="O148" t="str">
        <f t="shared" si="25"/>
        <v/>
      </c>
      <c r="P148">
        <f t="shared" si="26"/>
        <v>110.28295580701963</v>
      </c>
      <c r="Q148">
        <f t="shared" si="27"/>
        <v>-115.13630320527932</v>
      </c>
    </row>
    <row r="149" spans="5:17" x14ac:dyDescent="0.25">
      <c r="E149">
        <v>146</v>
      </c>
      <c r="F149">
        <v>13066</v>
      </c>
      <c r="G149">
        <f t="shared" si="20"/>
        <v>0.104528</v>
      </c>
      <c r="H149">
        <f>SUM($G$4:G149)</f>
        <v>20.329919999999998</v>
      </c>
      <c r="I149">
        <f t="shared" si="21"/>
        <v>60.110069141087429</v>
      </c>
      <c r="J149">
        <f t="shared" si="28"/>
        <v>-11.17191311378118</v>
      </c>
      <c r="K149">
        <f t="shared" si="29"/>
        <v>1.3665005148906735</v>
      </c>
      <c r="L149">
        <f t="shared" si="22"/>
        <v>0</v>
      </c>
      <c r="M149">
        <f t="shared" si="23"/>
        <v>0</v>
      </c>
      <c r="N149">
        <f t="shared" si="24"/>
        <v>0</v>
      </c>
      <c r="O149">
        <f t="shared" si="25"/>
        <v>-3.0919545002639028E-3</v>
      </c>
      <c r="P149">
        <f t="shared" si="26"/>
        <v>0</v>
      </c>
      <c r="Q149">
        <f t="shared" si="27"/>
        <v>0</v>
      </c>
    </row>
    <row r="150" spans="5:17" x14ac:dyDescent="0.25">
      <c r="E150">
        <v>147</v>
      </c>
      <c r="F150">
        <v>13332</v>
      </c>
      <c r="G150">
        <f t="shared" si="20"/>
        <v>0.106656</v>
      </c>
      <c r="H150">
        <f>SUM($G$4:G150)</f>
        <v>20.436575999999999</v>
      </c>
      <c r="I150">
        <f t="shared" si="21"/>
        <v>58.910753330141638</v>
      </c>
      <c r="J150">
        <f t="shared" si="28"/>
        <v>-11.24471019863655</v>
      </c>
      <c r="K150">
        <f t="shared" si="29"/>
        <v>-0.17063523115288784</v>
      </c>
      <c r="L150">
        <f t="shared" si="22"/>
        <v>0</v>
      </c>
      <c r="M150">
        <f t="shared" si="23"/>
        <v>0</v>
      </c>
      <c r="N150">
        <f t="shared" si="24"/>
        <v>0</v>
      </c>
      <c r="O150">
        <f t="shared" si="25"/>
        <v>-3.2401052244331735E-3</v>
      </c>
      <c r="P150">
        <f t="shared" si="26"/>
        <v>0</v>
      </c>
      <c r="Q150">
        <f t="shared" si="27"/>
        <v>0</v>
      </c>
    </row>
    <row r="151" spans="5:17" x14ac:dyDescent="0.25">
      <c r="E151">
        <v>148</v>
      </c>
      <c r="F151">
        <v>13605</v>
      </c>
      <c r="G151">
        <f t="shared" si="20"/>
        <v>0.10883999999999999</v>
      </c>
      <c r="H151">
        <f>SUM($G$4:G151)</f>
        <v>20.545415999999999</v>
      </c>
      <c r="I151">
        <f t="shared" si="21"/>
        <v>57.728641190551144</v>
      </c>
      <c r="J151">
        <f t="shared" si="28"/>
        <v>-10.861008265256212</v>
      </c>
      <c r="K151">
        <f t="shared" si="29"/>
        <v>0.88134402191367178</v>
      </c>
      <c r="L151">
        <f t="shared" si="22"/>
        <v>0</v>
      </c>
      <c r="M151">
        <f t="shared" si="23"/>
        <v>0</v>
      </c>
      <c r="N151">
        <f t="shared" si="24"/>
        <v>0</v>
      </c>
      <c r="O151">
        <f t="shared" si="25"/>
        <v>-3.2590233621427505E-3</v>
      </c>
      <c r="P151">
        <f t="shared" si="26"/>
        <v>0</v>
      </c>
      <c r="Q151">
        <f t="shared" si="27"/>
        <v>0</v>
      </c>
    </row>
    <row r="152" spans="5:17" x14ac:dyDescent="0.25">
      <c r="E152">
        <v>149</v>
      </c>
      <c r="F152">
        <v>13871</v>
      </c>
      <c r="G152">
        <f t="shared" si="20"/>
        <v>0.110968</v>
      </c>
      <c r="H152">
        <f>SUM($G$4:G152)</f>
        <v>20.656383999999999</v>
      </c>
      <c r="I152">
        <f t="shared" si="21"/>
        <v>56.621596380754688</v>
      </c>
      <c r="J152">
        <f t="shared" si="28"/>
        <v>-9.9762527016478479</v>
      </c>
      <c r="K152">
        <f t="shared" si="29"/>
        <v>1.9932673464610651</v>
      </c>
      <c r="L152">
        <f t="shared" si="22"/>
        <v>0</v>
      </c>
      <c r="M152">
        <f t="shared" si="23"/>
        <v>0</v>
      </c>
      <c r="N152">
        <f t="shared" si="24"/>
        <v>0</v>
      </c>
      <c r="O152">
        <f t="shared" si="25"/>
        <v>-3.1117394239209379E-3</v>
      </c>
      <c r="P152">
        <f t="shared" si="26"/>
        <v>0</v>
      </c>
      <c r="Q152">
        <f t="shared" si="27"/>
        <v>0</v>
      </c>
    </row>
    <row r="153" spans="5:17" x14ac:dyDescent="0.25">
      <c r="E153">
        <v>150</v>
      </c>
      <c r="F153">
        <v>14156</v>
      </c>
      <c r="G153">
        <f t="shared" si="20"/>
        <v>0.113248</v>
      </c>
      <c r="H153">
        <f>SUM($G$4:G153)</f>
        <v>20.769631999999998</v>
      </c>
      <c r="I153">
        <f t="shared" si="21"/>
        <v>55.481644772354358</v>
      </c>
      <c r="J153">
        <f t="shared" si="28"/>
        <v>-10.065975632243786</v>
      </c>
      <c r="K153">
        <f t="shared" si="29"/>
        <v>-0.19806736232856034</v>
      </c>
      <c r="L153">
        <f t="shared" si="22"/>
        <v>0</v>
      </c>
      <c r="M153">
        <f t="shared" si="23"/>
        <v>0</v>
      </c>
      <c r="N153">
        <f t="shared" si="24"/>
        <v>0</v>
      </c>
      <c r="O153">
        <f t="shared" si="25"/>
        <v>-3.270071284059599E-3</v>
      </c>
      <c r="P153">
        <f t="shared" si="26"/>
        <v>0</v>
      </c>
      <c r="Q153">
        <f t="shared" si="27"/>
        <v>0</v>
      </c>
    </row>
    <row r="154" spans="5:17" x14ac:dyDescent="0.25">
      <c r="E154">
        <v>151</v>
      </c>
      <c r="F154">
        <v>14455</v>
      </c>
      <c r="G154">
        <f t="shared" si="20"/>
        <v>0.11563999999999999</v>
      </c>
      <c r="H154">
        <f>SUM($G$4:G154)</f>
        <v>20.885271999999997</v>
      </c>
      <c r="I154">
        <f t="shared" si="21"/>
        <v>54.334013379276954</v>
      </c>
      <c r="J154">
        <f t="shared" si="28"/>
        <v>-9.9241732365739637</v>
      </c>
      <c r="K154">
        <f t="shared" si="29"/>
        <v>0.30656000447471371</v>
      </c>
      <c r="L154">
        <f t="shared" si="22"/>
        <v>0</v>
      </c>
      <c r="M154">
        <f t="shared" si="23"/>
        <v>0</v>
      </c>
      <c r="N154">
        <f t="shared" si="24"/>
        <v>0</v>
      </c>
      <c r="O154">
        <f t="shared" si="25"/>
        <v>-3.3616366194176924E-3</v>
      </c>
      <c r="P154">
        <f t="shared" si="26"/>
        <v>0</v>
      </c>
      <c r="Q154">
        <f t="shared" si="27"/>
        <v>0</v>
      </c>
    </row>
    <row r="155" spans="5:17" x14ac:dyDescent="0.25">
      <c r="E155">
        <v>152</v>
      </c>
      <c r="F155">
        <v>14747</v>
      </c>
      <c r="G155">
        <f t="shared" si="20"/>
        <v>0.117976</v>
      </c>
      <c r="H155">
        <f>SUM($G$4:G155)</f>
        <v>21.003247999999996</v>
      </c>
      <c r="I155">
        <f t="shared" si="21"/>
        <v>53.258165280901082</v>
      </c>
      <c r="J155">
        <f t="shared" si="28"/>
        <v>-9.1192115207828959</v>
      </c>
      <c r="K155">
        <f t="shared" si="29"/>
        <v>1.7057743011101332</v>
      </c>
      <c r="L155">
        <f t="shared" si="22"/>
        <v>0</v>
      </c>
      <c r="M155">
        <f t="shared" si="23"/>
        <v>0</v>
      </c>
      <c r="N155">
        <f t="shared" si="24"/>
        <v>0</v>
      </c>
      <c r="O155">
        <f t="shared" si="25"/>
        <v>-3.2150289438141995E-3</v>
      </c>
      <c r="P155">
        <f t="shared" si="26"/>
        <v>0</v>
      </c>
      <c r="Q155">
        <f t="shared" si="27"/>
        <v>0</v>
      </c>
    </row>
    <row r="156" spans="5:17" x14ac:dyDescent="0.25">
      <c r="E156">
        <v>153</v>
      </c>
      <c r="F156">
        <v>15050</v>
      </c>
      <c r="G156">
        <f t="shared" si="20"/>
        <v>0.12039999999999999</v>
      </c>
      <c r="H156">
        <f>SUM($G$4:G156)</f>
        <v>21.123647999999996</v>
      </c>
      <c r="I156">
        <f t="shared" si="21"/>
        <v>52.185924478235769</v>
      </c>
      <c r="J156">
        <f t="shared" si="28"/>
        <v>-8.9056545071869788</v>
      </c>
      <c r="K156">
        <f t="shared" si="29"/>
        <v>0.4434323372008242</v>
      </c>
      <c r="L156">
        <f t="shared" si="22"/>
        <v>0</v>
      </c>
      <c r="M156">
        <f t="shared" si="23"/>
        <v>0</v>
      </c>
      <c r="N156">
        <f t="shared" si="24"/>
        <v>0</v>
      </c>
      <c r="O156">
        <f t="shared" si="25"/>
        <v>-3.2700852889973589E-3</v>
      </c>
      <c r="P156">
        <f t="shared" si="26"/>
        <v>0</v>
      </c>
      <c r="Q156">
        <f t="shared" si="27"/>
        <v>0</v>
      </c>
    </row>
    <row r="157" spans="5:17" x14ac:dyDescent="0.25">
      <c r="E157">
        <v>154</v>
      </c>
      <c r="F157">
        <v>15371</v>
      </c>
      <c r="G157">
        <f t="shared" si="20"/>
        <v>0.12296799999999999</v>
      </c>
      <c r="H157">
        <f>SUM($G$4:G157)</f>
        <v>21.246615999999996</v>
      </c>
      <c r="I157">
        <f t="shared" si="21"/>
        <v>51.096100669927026</v>
      </c>
      <c r="J157">
        <f t="shared" si="28"/>
        <v>-8.862661898288513</v>
      </c>
      <c r="K157">
        <f t="shared" si="29"/>
        <v>8.7406091215734422E-2</v>
      </c>
      <c r="L157">
        <f t="shared" si="22"/>
        <v>0</v>
      </c>
      <c r="M157">
        <f t="shared" si="23"/>
        <v>0</v>
      </c>
      <c r="N157">
        <f t="shared" si="24"/>
        <v>0</v>
      </c>
      <c r="O157">
        <f t="shared" si="25"/>
        <v>-3.3946004473420846E-3</v>
      </c>
      <c r="P157">
        <f t="shared" si="26"/>
        <v>0</v>
      </c>
      <c r="Q157">
        <f t="shared" si="27"/>
        <v>0</v>
      </c>
    </row>
    <row r="158" spans="5:17" x14ac:dyDescent="0.25">
      <c r="E158">
        <v>155</v>
      </c>
      <c r="F158">
        <v>15693</v>
      </c>
      <c r="G158">
        <f t="shared" si="20"/>
        <v>0.12554399999999999</v>
      </c>
      <c r="H158">
        <f>SUM($G$4:G158)</f>
        <v>21.372159999999997</v>
      </c>
      <c r="I158">
        <f t="shared" si="21"/>
        <v>50.047674975941398</v>
      </c>
      <c r="J158">
        <f t="shared" si="28"/>
        <v>-8.3510617312306135</v>
      </c>
      <c r="K158">
        <f t="shared" si="29"/>
        <v>1.0187666616044848</v>
      </c>
      <c r="L158">
        <f t="shared" si="22"/>
        <v>0</v>
      </c>
      <c r="M158">
        <f t="shared" si="23"/>
        <v>0</v>
      </c>
      <c r="N158">
        <f t="shared" si="24"/>
        <v>0</v>
      </c>
      <c r="O158">
        <f t="shared" si="25"/>
        <v>-3.3340636052039282E-3</v>
      </c>
      <c r="P158">
        <f t="shared" si="26"/>
        <v>0</v>
      </c>
      <c r="Q158">
        <f t="shared" si="27"/>
        <v>0</v>
      </c>
    </row>
    <row r="159" spans="5:17" x14ac:dyDescent="0.25">
      <c r="E159">
        <v>156</v>
      </c>
      <c r="F159">
        <v>16024</v>
      </c>
      <c r="G159">
        <f t="shared" si="20"/>
        <v>0.128192</v>
      </c>
      <c r="H159">
        <f>SUM($G$4:G159)</f>
        <v>21.500351999999996</v>
      </c>
      <c r="I159">
        <f t="shared" si="21"/>
        <v>49.013864415716945</v>
      </c>
      <c r="J159">
        <f t="shared" si="28"/>
        <v>-8.0645481794844009</v>
      </c>
      <c r="K159">
        <f t="shared" si="29"/>
        <v>0.55875864279014253</v>
      </c>
      <c r="L159">
        <f t="shared" si="22"/>
        <v>0</v>
      </c>
      <c r="M159">
        <f t="shared" si="23"/>
        <v>0</v>
      </c>
      <c r="N159">
        <f t="shared" si="24"/>
        <v>0</v>
      </c>
      <c r="O159">
        <f t="shared" si="25"/>
        <v>-3.3569289596264598E-3</v>
      </c>
      <c r="P159">
        <f t="shared" si="26"/>
        <v>0</v>
      </c>
      <c r="Q159">
        <f t="shared" si="27"/>
        <v>0</v>
      </c>
    </row>
    <row r="160" spans="5:17" x14ac:dyDescent="0.25">
      <c r="E160">
        <v>157</v>
      </c>
      <c r="F160">
        <v>16345</v>
      </c>
      <c r="G160">
        <f t="shared" si="20"/>
        <v>0.13075999999999999</v>
      </c>
      <c r="H160">
        <f>SUM($G$4:G160)</f>
        <v>21.631111999999995</v>
      </c>
      <c r="I160">
        <f t="shared" si="21"/>
        <v>48.051279498161414</v>
      </c>
      <c r="J160">
        <f t="shared" si="28"/>
        <v>-7.3614631198802503</v>
      </c>
      <c r="K160">
        <f t="shared" si="29"/>
        <v>1.3442280888730458</v>
      </c>
      <c r="L160">
        <f t="shared" si="22"/>
        <v>0</v>
      </c>
      <c r="M160">
        <f t="shared" si="23"/>
        <v>0</v>
      </c>
      <c r="N160">
        <f t="shared" si="24"/>
        <v>0</v>
      </c>
      <c r="O160">
        <f t="shared" si="25"/>
        <v>-3.1882636503057296E-3</v>
      </c>
      <c r="P160">
        <f t="shared" si="26"/>
        <v>0</v>
      </c>
      <c r="Q160">
        <f t="shared" si="27"/>
        <v>0</v>
      </c>
    </row>
    <row r="161" spans="5:20" x14ac:dyDescent="0.25">
      <c r="E161">
        <v>158</v>
      </c>
      <c r="F161">
        <v>16683</v>
      </c>
      <c r="G161">
        <f t="shared" si="20"/>
        <v>0.133464</v>
      </c>
      <c r="H161">
        <f>SUM($G$4:G161)</f>
        <v>21.764575999999995</v>
      </c>
      <c r="I161">
        <f t="shared" si="21"/>
        <v>47.077753605313688</v>
      </c>
      <c r="J161">
        <f t="shared" si="28"/>
        <v>-7.2942957864871794</v>
      </c>
      <c r="K161">
        <f t="shared" si="29"/>
        <v>0.12581545097005725</v>
      </c>
      <c r="L161">
        <f t="shared" si="22"/>
        <v>0</v>
      </c>
      <c r="M161">
        <f t="shared" si="23"/>
        <v>0</v>
      </c>
      <c r="N161">
        <f t="shared" si="24"/>
        <v>0</v>
      </c>
      <c r="O161">
        <f t="shared" si="25"/>
        <v>-3.2911820596549864E-3</v>
      </c>
      <c r="P161">
        <f t="shared" si="26"/>
        <v>0</v>
      </c>
      <c r="Q161">
        <f t="shared" si="27"/>
        <v>0</v>
      </c>
    </row>
    <row r="162" spans="5:20" x14ac:dyDescent="0.25">
      <c r="E162">
        <v>159</v>
      </c>
      <c r="F162">
        <v>16966</v>
      </c>
      <c r="G162">
        <f t="shared" si="20"/>
        <v>0.13572799999999999</v>
      </c>
      <c r="H162">
        <f>SUM($G$4:G162)</f>
        <v>21.900303999999995</v>
      </c>
      <c r="I162">
        <f t="shared" si="21"/>
        <v>46.292476918392573</v>
      </c>
      <c r="J162">
        <f t="shared" si="28"/>
        <v>-5.7856646154154889</v>
      </c>
      <c r="K162">
        <f t="shared" si="29"/>
        <v>2.7787766177054238</v>
      </c>
      <c r="L162">
        <f t="shared" si="22"/>
        <v>0</v>
      </c>
      <c r="M162">
        <f t="shared" si="23"/>
        <v>0</v>
      </c>
      <c r="N162">
        <f t="shared" si="24"/>
        <v>0</v>
      </c>
      <c r="O162">
        <f t="shared" si="25"/>
        <v>-2.6998051246781645E-3</v>
      </c>
      <c r="P162">
        <f t="shared" si="26"/>
        <v>0</v>
      </c>
      <c r="Q162">
        <f t="shared" si="27"/>
        <v>0</v>
      </c>
    </row>
    <row r="163" spans="5:20" x14ac:dyDescent="0.25">
      <c r="E163">
        <v>160</v>
      </c>
      <c r="F163">
        <v>16391</v>
      </c>
      <c r="G163">
        <f t="shared" si="20"/>
        <v>0.13112799999999999</v>
      </c>
      <c r="H163">
        <f>SUM($G$4:G163)</f>
        <v>22.031431999999995</v>
      </c>
      <c r="I163">
        <f t="shared" si="21"/>
        <v>47.916427514944075</v>
      </c>
      <c r="J163">
        <f t="shared" si="28"/>
        <v>12.384468584524265</v>
      </c>
      <c r="K163">
        <f t="shared" si="29"/>
        <v>34.641978067117066</v>
      </c>
      <c r="L163">
        <f t="shared" si="22"/>
        <v>1</v>
      </c>
      <c r="M163">
        <f t="shared" si="23"/>
        <v>1</v>
      </c>
      <c r="N163">
        <f t="shared" si="24"/>
        <v>20</v>
      </c>
      <c r="O163" t="str">
        <f t="shared" si="25"/>
        <v/>
      </c>
      <c r="P163">
        <f t="shared" si="26"/>
        <v>52.72920210217066</v>
      </c>
      <c r="Q163">
        <f t="shared" si="27"/>
        <v>94.947118598633452</v>
      </c>
      <c r="R163">
        <f>SUMPRODUCT(P163:P169,G163:G169)</f>
        <v>70.685652889488452</v>
      </c>
      <c r="S163">
        <f>SUMPRODUCT(Q163:Q169,G163:G169)</f>
        <v>131.92150107406363</v>
      </c>
      <c r="T163">
        <f>(R163+S163)/(H169-H149)</f>
        <v>86.600241567482726</v>
      </c>
    </row>
    <row r="164" spans="5:20" x14ac:dyDescent="0.25">
      <c r="E164">
        <v>161</v>
      </c>
      <c r="F164">
        <v>14976</v>
      </c>
      <c r="G164">
        <f t="shared" si="20"/>
        <v>0.119808</v>
      </c>
      <c r="H164">
        <f>SUM($G$4:G164)</f>
        <v>22.151239999999994</v>
      </c>
      <c r="I164">
        <f t="shared" si="21"/>
        <v>52.443787620021922</v>
      </c>
      <c r="J164">
        <f t="shared" si="28"/>
        <v>37.788462415513848</v>
      </c>
      <c r="K164">
        <f t="shared" si="29"/>
        <v>53.009802832427283</v>
      </c>
      <c r="L164">
        <f t="shared" si="22"/>
        <v>1</v>
      </c>
      <c r="M164">
        <f t="shared" si="23"/>
        <v>1</v>
      </c>
      <c r="N164">
        <f t="shared" si="24"/>
        <v>20</v>
      </c>
      <c r="O164" t="str">
        <f t="shared" si="25"/>
        <v/>
      </c>
      <c r="P164">
        <f t="shared" si="26"/>
        <v>69.132148844345792</v>
      </c>
      <c r="Q164">
        <f t="shared" si="27"/>
        <v>317.08321558502223</v>
      </c>
    </row>
    <row r="165" spans="5:20" x14ac:dyDescent="0.25">
      <c r="E165">
        <v>162</v>
      </c>
      <c r="F165">
        <v>13730</v>
      </c>
      <c r="G165">
        <f t="shared" si="20"/>
        <v>0.10983999999999999</v>
      </c>
      <c r="H165">
        <f>SUM($G$4:G165)</f>
        <v>22.261079999999993</v>
      </c>
      <c r="I165">
        <f t="shared" si="21"/>
        <v>57.203070895662663</v>
      </c>
      <c r="J165">
        <f t="shared" si="28"/>
        <v>43.329235939919975</v>
      </c>
      <c r="K165">
        <f t="shared" si="29"/>
        <v>12.6110103887614</v>
      </c>
      <c r="L165">
        <f t="shared" si="22"/>
        <v>1</v>
      </c>
      <c r="M165">
        <f t="shared" si="23"/>
        <v>1</v>
      </c>
      <c r="N165">
        <f t="shared" si="24"/>
        <v>20</v>
      </c>
      <c r="O165" t="str">
        <f t="shared" si="25"/>
        <v/>
      </c>
      <c r="P165">
        <f t="shared" si="26"/>
        <v>89.713115491885901</v>
      </c>
      <c r="Q165">
        <f t="shared" si="27"/>
        <v>396.57045685218196</v>
      </c>
    </row>
    <row r="166" spans="5:20" x14ac:dyDescent="0.25">
      <c r="E166">
        <v>163</v>
      </c>
      <c r="F166">
        <v>12948</v>
      </c>
      <c r="G166">
        <f t="shared" si="20"/>
        <v>0.103584</v>
      </c>
      <c r="H166">
        <f>SUM($G$4:G166)</f>
        <v>22.364663999999994</v>
      </c>
      <c r="I166">
        <f t="shared" si="21"/>
        <v>60.657874837615715</v>
      </c>
      <c r="J166">
        <f t="shared" si="28"/>
        <v>33.352679390185784</v>
      </c>
      <c r="K166">
        <f t="shared" si="29"/>
        <v>-24.078420773802062</v>
      </c>
      <c r="L166">
        <f t="shared" si="22"/>
        <v>1</v>
      </c>
      <c r="M166">
        <f t="shared" si="23"/>
        <v>1</v>
      </c>
      <c r="N166">
        <f t="shared" si="24"/>
        <v>20</v>
      </c>
      <c r="O166" t="str">
        <f t="shared" si="25"/>
        <v/>
      </c>
      <c r="P166">
        <f t="shared" si="26"/>
        <v>106.96937992635563</v>
      </c>
      <c r="Q166">
        <f t="shared" si="27"/>
        <v>323.69642431184235</v>
      </c>
    </row>
    <row r="167" spans="5:20" x14ac:dyDescent="0.25">
      <c r="E167">
        <v>164</v>
      </c>
      <c r="F167">
        <v>12615</v>
      </c>
      <c r="G167">
        <f t="shared" si="20"/>
        <v>0.10092</v>
      </c>
      <c r="H167">
        <f>SUM($G$4:G167)</f>
        <v>22.465583999999993</v>
      </c>
      <c r="I167">
        <f t="shared" si="21"/>
        <v>62.259069631188929</v>
      </c>
      <c r="J167">
        <f t="shared" si="28"/>
        <v>15.865980911347965</v>
      </c>
      <c r="K167">
        <f t="shared" si="29"/>
        <v>-43.318218586103022</v>
      </c>
      <c r="L167">
        <f t="shared" si="22"/>
        <v>1</v>
      </c>
      <c r="M167">
        <f t="shared" si="23"/>
        <v>1</v>
      </c>
      <c r="N167">
        <f t="shared" si="24"/>
        <v>20</v>
      </c>
      <c r="O167" t="str">
        <f t="shared" si="25"/>
        <v/>
      </c>
      <c r="P167">
        <f t="shared" si="26"/>
        <v>115.66601838334913</v>
      </c>
      <c r="Q167">
        <f t="shared" si="27"/>
        <v>158.04819365227638</v>
      </c>
    </row>
    <row r="168" spans="5:20" x14ac:dyDescent="0.25">
      <c r="E168">
        <v>165</v>
      </c>
      <c r="F168">
        <v>12629</v>
      </c>
      <c r="G168">
        <f t="shared" si="20"/>
        <v>0.101032</v>
      </c>
      <c r="H168">
        <f>SUM($G$4:G168)</f>
        <v>22.566615999999993</v>
      </c>
      <c r="I168">
        <f t="shared" si="21"/>
        <v>62.19005173786114</v>
      </c>
      <c r="J168">
        <f t="shared" si="28"/>
        <v>-0.68312904156890064</v>
      </c>
      <c r="K168">
        <f t="shared" si="29"/>
        <v>-40.950169136800376</v>
      </c>
      <c r="L168">
        <f t="shared" si="22"/>
        <v>1</v>
      </c>
      <c r="M168">
        <f t="shared" si="23"/>
        <v>1</v>
      </c>
      <c r="N168">
        <f t="shared" si="24"/>
        <v>20</v>
      </c>
      <c r="O168" t="str">
        <f t="shared" si="25"/>
        <v/>
      </c>
      <c r="P168">
        <f t="shared" si="26"/>
        <v>115.28177660573965</v>
      </c>
      <c r="Q168">
        <f t="shared" si="27"/>
        <v>-6.7974128702088681</v>
      </c>
    </row>
    <row r="169" spans="5:20" x14ac:dyDescent="0.25">
      <c r="E169">
        <v>166</v>
      </c>
      <c r="F169">
        <v>12859</v>
      </c>
      <c r="G169">
        <f t="shared" si="20"/>
        <v>0.10287199999999999</v>
      </c>
      <c r="H169">
        <f>SUM($G$4:G169)</f>
        <v>22.669487999999994</v>
      </c>
      <c r="I169">
        <f t="shared" si="21"/>
        <v>61.077701485142576</v>
      </c>
      <c r="J169">
        <f t="shared" si="28"/>
        <v>-10.812954474672878</v>
      </c>
      <c r="K169">
        <f t="shared" si="29"/>
        <v>-24.617547615249627</v>
      </c>
      <c r="L169">
        <f t="shared" si="22"/>
        <v>1</v>
      </c>
      <c r="M169">
        <f t="shared" si="23"/>
        <v>0</v>
      </c>
      <c r="N169">
        <f t="shared" si="24"/>
        <v>20</v>
      </c>
      <c r="O169" t="str">
        <f t="shared" si="25"/>
        <v/>
      </c>
      <c r="P169">
        <f t="shared" si="26"/>
        <v>109.2058645918481</v>
      </c>
      <c r="Q169">
        <f t="shared" si="27"/>
        <v>-105.66886489224107</v>
      </c>
    </row>
    <row r="170" spans="5:20" x14ac:dyDescent="0.25">
      <c r="E170">
        <v>167</v>
      </c>
      <c r="F170">
        <v>13113</v>
      </c>
      <c r="G170">
        <f t="shared" si="20"/>
        <v>0.104904</v>
      </c>
      <c r="H170">
        <f>SUM($G$4:G170)</f>
        <v>22.774391999999995</v>
      </c>
      <c r="I170">
        <f t="shared" si="21"/>
        <v>59.894620864596071</v>
      </c>
      <c r="J170">
        <f t="shared" si="28"/>
        <v>-11.277745563052806</v>
      </c>
      <c r="K170">
        <f t="shared" si="29"/>
        <v>-1.1076581645597925</v>
      </c>
      <c r="L170">
        <f t="shared" si="22"/>
        <v>0</v>
      </c>
      <c r="M170">
        <f t="shared" si="23"/>
        <v>0</v>
      </c>
      <c r="N170">
        <f t="shared" si="24"/>
        <v>0</v>
      </c>
      <c r="O170">
        <f t="shared" si="25"/>
        <v>-3.143740224383019E-3</v>
      </c>
      <c r="P170">
        <f t="shared" si="26"/>
        <v>0</v>
      </c>
      <c r="Q170">
        <f t="shared" si="27"/>
        <v>0</v>
      </c>
    </row>
    <row r="171" spans="5:20" x14ac:dyDescent="0.25">
      <c r="E171">
        <v>168</v>
      </c>
      <c r="F171">
        <v>13389</v>
      </c>
      <c r="G171">
        <f t="shared" si="20"/>
        <v>0.107112</v>
      </c>
      <c r="H171">
        <f>SUM($G$4:G171)</f>
        <v>22.881503999999996</v>
      </c>
      <c r="I171">
        <f t="shared" si="21"/>
        <v>58.65995693460664</v>
      </c>
      <c r="J171">
        <f t="shared" si="28"/>
        <v>-11.526849745961441</v>
      </c>
      <c r="K171">
        <f t="shared" si="29"/>
        <v>-0.58141053968890766</v>
      </c>
      <c r="L171">
        <f t="shared" si="22"/>
        <v>0</v>
      </c>
      <c r="M171">
        <f t="shared" si="23"/>
        <v>0</v>
      </c>
      <c r="N171">
        <f t="shared" si="24"/>
        <v>0</v>
      </c>
      <c r="O171">
        <f t="shared" si="25"/>
        <v>-3.3498638216550537E-3</v>
      </c>
      <c r="P171">
        <f t="shared" si="26"/>
        <v>0</v>
      </c>
      <c r="Q171">
        <f t="shared" si="27"/>
        <v>0</v>
      </c>
    </row>
    <row r="172" spans="5:20" x14ac:dyDescent="0.25">
      <c r="E172">
        <v>169</v>
      </c>
      <c r="F172">
        <v>13644</v>
      </c>
      <c r="G172">
        <f t="shared" si="20"/>
        <v>0.109152</v>
      </c>
      <c r="H172">
        <f>SUM($G$4:G172)</f>
        <v>22.990655999999998</v>
      </c>
      <c r="I172">
        <f t="shared" si="21"/>
        <v>57.563629683190285</v>
      </c>
      <c r="J172">
        <f t="shared" si="28"/>
        <v>-10.044041807904005</v>
      </c>
      <c r="K172">
        <f t="shared" si="29"/>
        <v>3.3961996529092744</v>
      </c>
      <c r="L172">
        <f t="shared" si="22"/>
        <v>0</v>
      </c>
      <c r="M172">
        <f t="shared" si="23"/>
        <v>0</v>
      </c>
      <c r="N172">
        <f t="shared" si="24"/>
        <v>0</v>
      </c>
      <c r="O172">
        <f t="shared" si="25"/>
        <v>-3.0311830972016458E-3</v>
      </c>
      <c r="P172">
        <f t="shared" si="26"/>
        <v>0</v>
      </c>
      <c r="Q172">
        <f t="shared" si="27"/>
        <v>0</v>
      </c>
    </row>
    <row r="173" spans="5:20" x14ac:dyDescent="0.25">
      <c r="E173">
        <v>170</v>
      </c>
      <c r="F173">
        <v>13936</v>
      </c>
      <c r="G173">
        <f t="shared" si="20"/>
        <v>0.11148799999999999</v>
      </c>
      <c r="H173">
        <f>SUM($G$4:G173)</f>
        <v>23.102143999999999</v>
      </c>
      <c r="I173">
        <f t="shared" si="21"/>
        <v>56.357503114053415</v>
      </c>
      <c r="J173">
        <f t="shared" si="28"/>
        <v>-10.818442963698834</v>
      </c>
      <c r="K173">
        <f t="shared" si="29"/>
        <v>-1.7365123506449556</v>
      </c>
      <c r="L173">
        <f t="shared" si="22"/>
        <v>0</v>
      </c>
      <c r="M173">
        <f t="shared" si="23"/>
        <v>0</v>
      </c>
      <c r="N173">
        <f t="shared" si="24"/>
        <v>0</v>
      </c>
      <c r="O173">
        <f t="shared" si="25"/>
        <v>-3.4061304150419581E-3</v>
      </c>
      <c r="P173">
        <f t="shared" si="26"/>
        <v>0</v>
      </c>
      <c r="Q173">
        <f t="shared" si="27"/>
        <v>0</v>
      </c>
    </row>
    <row r="174" spans="5:20" x14ac:dyDescent="0.25">
      <c r="E174">
        <v>171</v>
      </c>
      <c r="F174">
        <v>14202</v>
      </c>
      <c r="G174">
        <f t="shared" si="20"/>
        <v>0.11361599999999999</v>
      </c>
      <c r="H174">
        <f>SUM($G$4:G174)</f>
        <v>23.21576</v>
      </c>
      <c r="I174">
        <f t="shared" si="21"/>
        <v>55.30194081097369</v>
      </c>
      <c r="J174">
        <f t="shared" si="28"/>
        <v>-9.2906131449771276</v>
      </c>
      <c r="K174">
        <f t="shared" si="29"/>
        <v>3.3618280407726484</v>
      </c>
      <c r="L174">
        <f t="shared" si="22"/>
        <v>0</v>
      </c>
      <c r="M174">
        <f t="shared" si="23"/>
        <v>0</v>
      </c>
      <c r="N174">
        <f t="shared" si="24"/>
        <v>0</v>
      </c>
      <c r="O174">
        <f t="shared" si="25"/>
        <v>-3.037831146845877E-3</v>
      </c>
      <c r="P174">
        <f t="shared" si="26"/>
        <v>0</v>
      </c>
      <c r="Q174">
        <f t="shared" si="27"/>
        <v>0</v>
      </c>
    </row>
    <row r="175" spans="5:20" x14ac:dyDescent="0.25">
      <c r="E175">
        <v>172</v>
      </c>
      <c r="F175">
        <v>14495</v>
      </c>
      <c r="G175">
        <f t="shared" si="20"/>
        <v>0.11595999999999999</v>
      </c>
      <c r="H175">
        <f>SUM($G$4:G175)</f>
        <v>23.331720000000001</v>
      </c>
      <c r="I175">
        <f t="shared" si="21"/>
        <v>54.184074742838796</v>
      </c>
      <c r="J175">
        <f t="shared" si="28"/>
        <v>-9.6401006220669458</v>
      </c>
      <c r="K175">
        <f t="shared" si="29"/>
        <v>-0.75346558530918994</v>
      </c>
      <c r="L175">
        <f t="shared" si="22"/>
        <v>0</v>
      </c>
      <c r="M175">
        <f t="shared" si="23"/>
        <v>0</v>
      </c>
      <c r="N175">
        <f t="shared" si="24"/>
        <v>0</v>
      </c>
      <c r="O175">
        <f t="shared" si="25"/>
        <v>-3.2835092470021735E-3</v>
      </c>
      <c r="P175">
        <f t="shared" si="26"/>
        <v>0</v>
      </c>
      <c r="Q175">
        <f t="shared" si="27"/>
        <v>0</v>
      </c>
    </row>
    <row r="176" spans="5:20" x14ac:dyDescent="0.25">
      <c r="E176">
        <v>173</v>
      </c>
      <c r="F176">
        <v>14793</v>
      </c>
      <c r="G176">
        <f t="shared" si="20"/>
        <v>0.11834399999999999</v>
      </c>
      <c r="H176">
        <f>SUM($G$4:G176)</f>
        <v>23.450064000000001</v>
      </c>
      <c r="I176">
        <f t="shared" si="21"/>
        <v>53.092554816294758</v>
      </c>
      <c r="J176">
        <f t="shared" si="28"/>
        <v>-9.2232806609885909</v>
      </c>
      <c r="K176">
        <f t="shared" si="29"/>
        <v>0.88052618019999618</v>
      </c>
      <c r="L176">
        <f t="shared" si="22"/>
        <v>0</v>
      </c>
      <c r="M176">
        <f t="shared" si="23"/>
        <v>0</v>
      </c>
      <c r="N176">
        <f t="shared" si="24"/>
        <v>0</v>
      </c>
      <c r="O176">
        <f t="shared" si="25"/>
        <v>-3.2720367741555438E-3</v>
      </c>
      <c r="P176">
        <f t="shared" si="26"/>
        <v>0</v>
      </c>
      <c r="Q176">
        <f t="shared" si="27"/>
        <v>0</v>
      </c>
    </row>
    <row r="177" spans="5:20" x14ac:dyDescent="0.25">
      <c r="E177">
        <v>174</v>
      </c>
      <c r="F177">
        <v>15094</v>
      </c>
      <c r="G177">
        <f t="shared" si="20"/>
        <v>0.120752</v>
      </c>
      <c r="H177">
        <f>SUM($G$4:G177)</f>
        <v>23.570816000000001</v>
      </c>
      <c r="I177">
        <f t="shared" si="21"/>
        <v>52.033799085560375</v>
      </c>
      <c r="J177">
        <f t="shared" si="28"/>
        <v>-8.7680181755530935</v>
      </c>
      <c r="K177">
        <f t="shared" si="29"/>
        <v>0.94255682190667478</v>
      </c>
      <c r="L177">
        <f t="shared" si="22"/>
        <v>0</v>
      </c>
      <c r="M177">
        <f t="shared" si="23"/>
        <v>0</v>
      </c>
      <c r="N177">
        <f t="shared" si="24"/>
        <v>0</v>
      </c>
      <c r="O177">
        <f t="shared" si="25"/>
        <v>-3.2383990989428009E-3</v>
      </c>
      <c r="P177">
        <f t="shared" si="26"/>
        <v>0</v>
      </c>
      <c r="Q177">
        <f t="shared" si="27"/>
        <v>0</v>
      </c>
    </row>
    <row r="178" spans="5:20" x14ac:dyDescent="0.25">
      <c r="E178">
        <v>175</v>
      </c>
      <c r="F178">
        <v>15400</v>
      </c>
      <c r="G178">
        <f t="shared" si="20"/>
        <v>0.12319999999999999</v>
      </c>
      <c r="H178">
        <f>SUM($G$4:G178)</f>
        <v>23.694016000000001</v>
      </c>
      <c r="I178">
        <f t="shared" si="21"/>
        <v>50.999880740094049</v>
      </c>
      <c r="J178">
        <f t="shared" si="28"/>
        <v>-8.3921943625513009</v>
      </c>
      <c r="K178">
        <f t="shared" si="29"/>
        <v>0.76262949066921792</v>
      </c>
      <c r="L178">
        <f t="shared" si="22"/>
        <v>0</v>
      </c>
      <c r="M178">
        <f t="shared" si="23"/>
        <v>0</v>
      </c>
      <c r="N178">
        <f t="shared" si="24"/>
        <v>0</v>
      </c>
      <c r="O178">
        <f t="shared" si="25"/>
        <v>-3.2265411810069918E-3</v>
      </c>
      <c r="P178">
        <f t="shared" si="26"/>
        <v>0</v>
      </c>
      <c r="Q178">
        <f t="shared" si="27"/>
        <v>0</v>
      </c>
    </row>
    <row r="179" spans="5:20" x14ac:dyDescent="0.25">
      <c r="E179">
        <v>176</v>
      </c>
      <c r="F179">
        <v>15716</v>
      </c>
      <c r="G179">
        <f t="shared" si="20"/>
        <v>0.12572800000000001</v>
      </c>
      <c r="H179">
        <f>SUM($G$4:G179)</f>
        <v>23.819744</v>
      </c>
      <c r="I179">
        <f t="shared" si="21"/>
        <v>49.974431369142799</v>
      </c>
      <c r="J179">
        <f t="shared" si="28"/>
        <v>-8.1560938768711875</v>
      </c>
      <c r="K179">
        <f t="shared" si="29"/>
        <v>0.46946679673604091</v>
      </c>
      <c r="L179">
        <f t="shared" si="22"/>
        <v>0</v>
      </c>
      <c r="M179">
        <f t="shared" si="23"/>
        <v>0</v>
      </c>
      <c r="N179">
        <f t="shared" si="24"/>
        <v>0</v>
      </c>
      <c r="O179">
        <f t="shared" si="25"/>
        <v>-3.2657767543532372E-3</v>
      </c>
      <c r="P179">
        <f t="shared" si="26"/>
        <v>0</v>
      </c>
      <c r="Q179">
        <f t="shared" si="27"/>
        <v>0</v>
      </c>
    </row>
    <row r="180" spans="5:20" x14ac:dyDescent="0.25">
      <c r="E180">
        <v>177</v>
      </c>
      <c r="F180">
        <v>16043</v>
      </c>
      <c r="G180">
        <f t="shared" si="20"/>
        <v>0.12834399999999999</v>
      </c>
      <c r="H180">
        <f>SUM($G$4:G180)</f>
        <v>23.948087999999998</v>
      </c>
      <c r="I180">
        <f t="shared" si="21"/>
        <v>48.955816455616052</v>
      </c>
      <c r="J180">
        <f t="shared" si="28"/>
        <v>-7.9365994010375189</v>
      </c>
      <c r="K180">
        <f t="shared" si="29"/>
        <v>0.42755110451924355</v>
      </c>
      <c r="L180">
        <f t="shared" si="22"/>
        <v>0</v>
      </c>
      <c r="M180">
        <f t="shared" si="23"/>
        <v>0</v>
      </c>
      <c r="N180">
        <f t="shared" si="24"/>
        <v>0</v>
      </c>
      <c r="O180">
        <f t="shared" si="25"/>
        <v>-3.311508423966028E-3</v>
      </c>
      <c r="P180">
        <f t="shared" si="26"/>
        <v>0</v>
      </c>
      <c r="Q180">
        <f t="shared" si="27"/>
        <v>0</v>
      </c>
    </row>
    <row r="181" spans="5:20" x14ac:dyDescent="0.25">
      <c r="E181">
        <v>178</v>
      </c>
      <c r="F181">
        <v>16379</v>
      </c>
      <c r="G181">
        <f t="shared" si="20"/>
        <v>0.13103199999999998</v>
      </c>
      <c r="H181">
        <f>SUM($G$4:G181)</f>
        <v>24.07912</v>
      </c>
      <c r="I181">
        <f t="shared" si="21"/>
        <v>47.95153326805351</v>
      </c>
      <c r="J181">
        <f t="shared" si="28"/>
        <v>-7.6644116518295808</v>
      </c>
      <c r="K181">
        <f t="shared" si="29"/>
        <v>0.51931541380719159</v>
      </c>
      <c r="L181">
        <f t="shared" si="22"/>
        <v>0</v>
      </c>
      <c r="M181">
        <f t="shared" si="23"/>
        <v>0</v>
      </c>
      <c r="N181">
        <f t="shared" si="24"/>
        <v>0</v>
      </c>
      <c r="O181">
        <f t="shared" si="25"/>
        <v>-3.3332955730771044E-3</v>
      </c>
      <c r="P181">
        <f t="shared" si="26"/>
        <v>0</v>
      </c>
      <c r="Q181">
        <f t="shared" si="27"/>
        <v>0</v>
      </c>
    </row>
    <row r="182" spans="5:20" x14ac:dyDescent="0.25">
      <c r="E182">
        <v>179</v>
      </c>
      <c r="F182">
        <v>16718</v>
      </c>
      <c r="G182">
        <f t="shared" si="20"/>
        <v>0.133744</v>
      </c>
      <c r="H182">
        <f>SUM($G$4:G182)</f>
        <v>24.212864</v>
      </c>
      <c r="I182">
        <f t="shared" si="21"/>
        <v>46.979193886675937</v>
      </c>
      <c r="J182">
        <f t="shared" si="28"/>
        <v>-7.2701532882041233</v>
      </c>
      <c r="K182">
        <f t="shared" si="29"/>
        <v>0.73696458088859551</v>
      </c>
      <c r="L182">
        <f t="shared" si="22"/>
        <v>0</v>
      </c>
      <c r="M182">
        <f t="shared" si="23"/>
        <v>0</v>
      </c>
      <c r="N182">
        <f t="shared" si="24"/>
        <v>0</v>
      </c>
      <c r="O182">
        <f t="shared" si="25"/>
        <v>-3.2940671413488553E-3</v>
      </c>
      <c r="P182">
        <f t="shared" si="26"/>
        <v>0</v>
      </c>
      <c r="Q182">
        <f t="shared" si="27"/>
        <v>0</v>
      </c>
    </row>
    <row r="183" spans="5:20" x14ac:dyDescent="0.25">
      <c r="E183">
        <v>180</v>
      </c>
      <c r="F183">
        <v>17049</v>
      </c>
      <c r="G183">
        <f t="shared" si="20"/>
        <v>0.13639199999999999</v>
      </c>
      <c r="H183">
        <f>SUM($G$4:G183)</f>
        <v>24.349256</v>
      </c>
      <c r="I183">
        <f t="shared" si="21"/>
        <v>46.067110293709213</v>
      </c>
      <c r="J183">
        <f t="shared" si="28"/>
        <v>-6.6872220728981082</v>
      </c>
      <c r="K183">
        <f t="shared" si="29"/>
        <v>1.0684849831845196</v>
      </c>
      <c r="L183">
        <f t="shared" si="22"/>
        <v>0</v>
      </c>
      <c r="M183">
        <f t="shared" si="23"/>
        <v>0</v>
      </c>
      <c r="N183">
        <f t="shared" si="24"/>
        <v>0</v>
      </c>
      <c r="O183">
        <f t="shared" si="25"/>
        <v>-3.1511117456284755E-3</v>
      </c>
      <c r="P183">
        <f t="shared" si="26"/>
        <v>0</v>
      </c>
      <c r="Q183">
        <f t="shared" si="27"/>
        <v>0</v>
      </c>
    </row>
    <row r="184" spans="5:20" x14ac:dyDescent="0.25">
      <c r="E184">
        <v>181</v>
      </c>
      <c r="F184">
        <v>17265</v>
      </c>
      <c r="G184">
        <f t="shared" si="20"/>
        <v>0.13811999999999999</v>
      </c>
      <c r="H184">
        <f>SUM($G$4:G184)</f>
        <v>24.487376000000001</v>
      </c>
      <c r="I184">
        <f t="shared" si="21"/>
        <v>45.490771120616756</v>
      </c>
      <c r="J184">
        <f t="shared" si="28"/>
        <v>-4.1727423479036627</v>
      </c>
      <c r="K184">
        <f t="shared" si="29"/>
        <v>4.5512592763438189</v>
      </c>
      <c r="L184">
        <f t="shared" si="22"/>
        <v>0</v>
      </c>
      <c r="M184">
        <f t="shared" si="23"/>
        <v>0</v>
      </c>
      <c r="N184">
        <f t="shared" si="24"/>
        <v>0</v>
      </c>
      <c r="O184">
        <f t="shared" si="25"/>
        <v>-2.016392029318405E-3</v>
      </c>
      <c r="P184">
        <f t="shared" si="26"/>
        <v>0</v>
      </c>
      <c r="Q184">
        <f t="shared" si="27"/>
        <v>0</v>
      </c>
      <c r="R184">
        <f>SUMPRODUCT(P184:P191,G184:G191)</f>
        <v>68.676481918067054</v>
      </c>
      <c r="S184">
        <f>SUMPRODUCT(Q184:Q191,G184:G191)</f>
        <v>128.96347464462497</v>
      </c>
      <c r="T184">
        <f>(R184+S184)/(H191-H170)</f>
        <v>79.29195548459883</v>
      </c>
    </row>
    <row r="185" spans="5:20" x14ac:dyDescent="0.25">
      <c r="E185">
        <v>182</v>
      </c>
      <c r="F185">
        <v>16453</v>
      </c>
      <c r="G185">
        <f t="shared" si="20"/>
        <v>0.13162399999999999</v>
      </c>
      <c r="H185">
        <f>SUM($G$4:G185)</f>
        <v>24.619</v>
      </c>
      <c r="I185">
        <f t="shared" si="21"/>
        <v>47.735863574876824</v>
      </c>
      <c r="J185">
        <f t="shared" si="28"/>
        <v>17.056862382696856</v>
      </c>
      <c r="K185">
        <f t="shared" si="29"/>
        <v>40.322442583800715</v>
      </c>
      <c r="L185">
        <f t="shared" si="22"/>
        <v>1</v>
      </c>
      <c r="M185">
        <f t="shared" si="23"/>
        <v>1</v>
      </c>
      <c r="N185">
        <f t="shared" si="24"/>
        <v>20</v>
      </c>
      <c r="O185" t="str">
        <f t="shared" si="25"/>
        <v/>
      </c>
      <c r="P185">
        <f t="shared" si="26"/>
        <v>52.135345673510209</v>
      </c>
      <c r="Q185">
        <f t="shared" si="27"/>
        <v>130.2758489145385</v>
      </c>
    </row>
    <row r="186" spans="5:20" x14ac:dyDescent="0.25">
      <c r="E186">
        <v>183</v>
      </c>
      <c r="F186">
        <v>15134</v>
      </c>
      <c r="G186">
        <f t="shared" si="20"/>
        <v>0.121072</v>
      </c>
      <c r="H186">
        <f>SUM($G$4:G186)</f>
        <v>24.740072000000001</v>
      </c>
      <c r="I186">
        <f t="shared" si="21"/>
        <v>51.896270873361189</v>
      </c>
      <c r="J186">
        <f t="shared" si="28"/>
        <v>34.363083937527335</v>
      </c>
      <c r="K186">
        <f t="shared" si="29"/>
        <v>35.73539207007039</v>
      </c>
      <c r="L186">
        <f t="shared" si="22"/>
        <v>1</v>
      </c>
      <c r="M186">
        <f t="shared" si="23"/>
        <v>1</v>
      </c>
      <c r="N186">
        <f t="shared" si="24"/>
        <v>20</v>
      </c>
      <c r="O186" t="str">
        <f t="shared" si="25"/>
        <v/>
      </c>
      <c r="P186">
        <f t="shared" si="26"/>
        <v>66.98944220673998</v>
      </c>
      <c r="Q186">
        <f t="shared" si="27"/>
        <v>285.33054593055454</v>
      </c>
    </row>
    <row r="187" spans="5:20" x14ac:dyDescent="0.25">
      <c r="E187">
        <v>184</v>
      </c>
      <c r="F187">
        <v>13993</v>
      </c>
      <c r="G187">
        <f t="shared" si="20"/>
        <v>0.111944</v>
      </c>
      <c r="H187">
        <f>SUM($G$4:G187)</f>
        <v>24.852016000000003</v>
      </c>
      <c r="I187">
        <f t="shared" si="21"/>
        <v>56.127932780493694</v>
      </c>
      <c r="J187">
        <f t="shared" si="28"/>
        <v>37.801596397595773</v>
      </c>
      <c r="K187">
        <f t="shared" si="29"/>
        <v>7.67909057222451</v>
      </c>
      <c r="L187">
        <f t="shared" si="22"/>
        <v>1</v>
      </c>
      <c r="M187">
        <f t="shared" si="23"/>
        <v>1</v>
      </c>
      <c r="N187">
        <f t="shared" si="24"/>
        <v>20</v>
      </c>
      <c r="O187" t="str">
        <f t="shared" si="25"/>
        <v/>
      </c>
      <c r="P187">
        <f t="shared" si="26"/>
        <v>84.749090875177103</v>
      </c>
      <c r="Q187">
        <f t="shared" si="27"/>
        <v>339.47607385593733</v>
      </c>
    </row>
    <row r="188" spans="5:20" x14ac:dyDescent="0.25">
      <c r="E188">
        <v>185</v>
      </c>
      <c r="F188">
        <v>13213</v>
      </c>
      <c r="G188">
        <f t="shared" si="20"/>
        <v>0.10570399999999999</v>
      </c>
      <c r="H188">
        <f>SUM($G$4:G188)</f>
        <v>24.957720000000002</v>
      </c>
      <c r="I188">
        <f t="shared" si="21"/>
        <v>59.44132016933689</v>
      </c>
      <c r="J188">
        <f t="shared" si="28"/>
        <v>31.345903549943394</v>
      </c>
      <c r="K188">
        <f t="shared" si="29"/>
        <v>-15.268326760700679</v>
      </c>
      <c r="L188">
        <f t="shared" si="22"/>
        <v>1</v>
      </c>
      <c r="M188">
        <f t="shared" si="23"/>
        <v>1</v>
      </c>
      <c r="N188">
        <f t="shared" si="24"/>
        <v>20</v>
      </c>
      <c r="O188" t="str">
        <f t="shared" si="25"/>
        <v/>
      </c>
      <c r="P188">
        <f t="shared" si="26"/>
        <v>100.66146472868552</v>
      </c>
      <c r="Q188">
        <f t="shared" si="27"/>
        <v>298.11870222549425</v>
      </c>
    </row>
    <row r="189" spans="5:20" x14ac:dyDescent="0.25">
      <c r="E189">
        <v>186</v>
      </c>
      <c r="F189">
        <v>12813</v>
      </c>
      <c r="G189">
        <f t="shared" si="20"/>
        <v>0.102504</v>
      </c>
      <c r="H189">
        <f>SUM($G$4:G189)</f>
        <v>25.060224000000002</v>
      </c>
      <c r="I189">
        <f t="shared" si="21"/>
        <v>61.29697677339017</v>
      </c>
      <c r="J189">
        <f t="shared" si="28"/>
        <v>18.103260400113999</v>
      </c>
      <c r="K189">
        <f t="shared" si="29"/>
        <v>-32.297869229077477</v>
      </c>
      <c r="L189">
        <f t="shared" si="22"/>
        <v>1</v>
      </c>
      <c r="M189">
        <f t="shared" si="23"/>
        <v>1</v>
      </c>
      <c r="N189">
        <f t="shared" si="24"/>
        <v>20</v>
      </c>
      <c r="O189" t="str">
        <f t="shared" si="25"/>
        <v/>
      </c>
      <c r="P189">
        <f t="shared" si="26"/>
        <v>110.3862734261692</v>
      </c>
      <c r="Q189">
        <f t="shared" si="27"/>
        <v>177.54802116294752</v>
      </c>
    </row>
    <row r="190" spans="5:20" x14ac:dyDescent="0.25">
      <c r="E190">
        <v>187</v>
      </c>
      <c r="F190">
        <v>12797</v>
      </c>
      <c r="G190">
        <f t="shared" si="20"/>
        <v>0.10237599999999999</v>
      </c>
      <c r="H190">
        <f>SUM($G$4:G190)</f>
        <v>25.162600000000001</v>
      </c>
      <c r="I190">
        <f t="shared" si="21"/>
        <v>61.373615956665496</v>
      </c>
      <c r="J190">
        <f t="shared" si="28"/>
        <v>0.74860497846493335</v>
      </c>
      <c r="K190">
        <f t="shared" si="29"/>
        <v>-42.379696954484302</v>
      </c>
      <c r="L190">
        <f t="shared" si="22"/>
        <v>1</v>
      </c>
      <c r="M190">
        <f t="shared" si="23"/>
        <v>1</v>
      </c>
      <c r="N190">
        <f t="shared" si="24"/>
        <v>20</v>
      </c>
      <c r="O190" t="str">
        <f t="shared" si="25"/>
        <v/>
      </c>
      <c r="P190">
        <f t="shared" si="26"/>
        <v>110.80083688748699</v>
      </c>
      <c r="Q190">
        <f t="shared" si="27"/>
        <v>7.3511351122487456</v>
      </c>
    </row>
    <row r="191" spans="5:20" x14ac:dyDescent="0.25">
      <c r="E191">
        <v>188</v>
      </c>
      <c r="F191">
        <v>13044</v>
      </c>
      <c r="G191">
        <f t="shared" si="20"/>
        <v>0.104352</v>
      </c>
      <c r="H191">
        <f>SUM($G$4:G191)</f>
        <v>25.266952</v>
      </c>
      <c r="I191">
        <f t="shared" si="21"/>
        <v>60.211450735774939</v>
      </c>
      <c r="J191">
        <f t="shared" si="28"/>
        <v>-11.136971221352463</v>
      </c>
      <c r="K191">
        <f t="shared" si="29"/>
        <v>-28.474720656569946</v>
      </c>
      <c r="L191">
        <f t="shared" si="22"/>
        <v>1</v>
      </c>
      <c r="M191">
        <f t="shared" si="23"/>
        <v>0</v>
      </c>
      <c r="N191">
        <f t="shared" si="24"/>
        <v>20</v>
      </c>
      <c r="O191" t="str">
        <f t="shared" si="25"/>
        <v/>
      </c>
      <c r="P191">
        <f t="shared" si="26"/>
        <v>104.62492992181573</v>
      </c>
      <c r="Q191">
        <f t="shared" si="27"/>
        <v>-107.29171104643314</v>
      </c>
    </row>
    <row r="192" spans="5:20" x14ac:dyDescent="0.25">
      <c r="E192">
        <v>189</v>
      </c>
      <c r="F192">
        <v>13304</v>
      </c>
      <c r="G192">
        <f t="shared" si="20"/>
        <v>0.106432</v>
      </c>
      <c r="H192">
        <f>SUM($G$4:G192)</f>
        <v>25.373384000000001</v>
      </c>
      <c r="I192">
        <f t="shared" si="21"/>
        <v>59.034738679904414</v>
      </c>
      <c r="J192">
        <f t="shared" si="28"/>
        <v>-11.055998720972136</v>
      </c>
      <c r="K192">
        <f t="shared" si="29"/>
        <v>0.19019773277850013</v>
      </c>
      <c r="L192">
        <f t="shared" si="22"/>
        <v>0</v>
      </c>
      <c r="M192">
        <f t="shared" si="23"/>
        <v>0</v>
      </c>
      <c r="N192">
        <f t="shared" si="24"/>
        <v>0</v>
      </c>
      <c r="O192">
        <f t="shared" si="25"/>
        <v>-3.1723616378328792E-3</v>
      </c>
      <c r="P192">
        <f t="shared" si="26"/>
        <v>0</v>
      </c>
      <c r="Q192">
        <f t="shared" si="27"/>
        <v>0</v>
      </c>
    </row>
    <row r="193" spans="5:20" x14ac:dyDescent="0.25">
      <c r="E193">
        <v>190</v>
      </c>
      <c r="F193">
        <v>13556</v>
      </c>
      <c r="G193">
        <f t="shared" si="20"/>
        <v>0.10844799999999999</v>
      </c>
      <c r="H193">
        <f>SUM($G$4:G193)</f>
        <v>25.481832000000001</v>
      </c>
      <c r="I193">
        <f t="shared" si="21"/>
        <v>57.937309191313688</v>
      </c>
      <c r="J193">
        <f t="shared" si="28"/>
        <v>-10.119407352747261</v>
      </c>
      <c r="K193">
        <f t="shared" si="29"/>
        <v>2.1590793934071661</v>
      </c>
      <c r="L193">
        <f t="shared" si="22"/>
        <v>0</v>
      </c>
      <c r="M193">
        <f t="shared" si="23"/>
        <v>0</v>
      </c>
      <c r="N193">
        <f t="shared" si="24"/>
        <v>0</v>
      </c>
      <c r="O193">
        <f t="shared" si="25"/>
        <v>-3.0146606779282823E-3</v>
      </c>
      <c r="P193">
        <f t="shared" si="26"/>
        <v>0</v>
      </c>
      <c r="Q193">
        <f t="shared" si="27"/>
        <v>0</v>
      </c>
    </row>
    <row r="194" spans="5:20" x14ac:dyDescent="0.25">
      <c r="E194">
        <v>191</v>
      </c>
      <c r="F194">
        <v>13841</v>
      </c>
      <c r="G194">
        <f t="shared" si="20"/>
        <v>0.11072799999999999</v>
      </c>
      <c r="H194">
        <f>SUM($G$4:G194)</f>
        <v>25.592560000000002</v>
      </c>
      <c r="I194">
        <f t="shared" si="21"/>
        <v>56.744322187518847</v>
      </c>
      <c r="J194">
        <f t="shared" si="28"/>
        <v>-10.774031896131259</v>
      </c>
      <c r="K194">
        <f t="shared" si="29"/>
        <v>-1.4780013713423599</v>
      </c>
      <c r="L194">
        <f t="shared" si="22"/>
        <v>0</v>
      </c>
      <c r="M194">
        <f t="shared" si="23"/>
        <v>0</v>
      </c>
      <c r="N194">
        <f t="shared" si="24"/>
        <v>0</v>
      </c>
      <c r="O194">
        <f t="shared" si="25"/>
        <v>-3.3460577442600637E-3</v>
      </c>
      <c r="P194">
        <f t="shared" si="26"/>
        <v>0</v>
      </c>
      <c r="Q194">
        <f t="shared" si="27"/>
        <v>0</v>
      </c>
    </row>
    <row r="195" spans="5:20" x14ac:dyDescent="0.25">
      <c r="E195">
        <v>192</v>
      </c>
      <c r="F195">
        <v>14106</v>
      </c>
      <c r="G195">
        <f t="shared" si="20"/>
        <v>0.11284799999999999</v>
      </c>
      <c r="H195">
        <f>SUM($G$4:G195)</f>
        <v>25.705408000000002</v>
      </c>
      <c r="I195">
        <f t="shared" si="21"/>
        <v>55.678304508538801</v>
      </c>
      <c r="J195">
        <f t="shared" si="28"/>
        <v>-9.4464915548352621</v>
      </c>
      <c r="K195">
        <f t="shared" si="29"/>
        <v>2.94099217818659</v>
      </c>
      <c r="L195">
        <f t="shared" si="22"/>
        <v>0</v>
      </c>
      <c r="M195">
        <f t="shared" si="23"/>
        <v>0</v>
      </c>
      <c r="N195">
        <f t="shared" si="24"/>
        <v>0</v>
      </c>
      <c r="O195">
        <f t="shared" si="25"/>
        <v>-3.047183001181454E-3</v>
      </c>
      <c r="P195">
        <f t="shared" si="26"/>
        <v>0</v>
      </c>
      <c r="Q195">
        <f t="shared" si="27"/>
        <v>0</v>
      </c>
    </row>
    <row r="196" spans="5:20" x14ac:dyDescent="0.25">
      <c r="E196">
        <v>193</v>
      </c>
      <c r="F196">
        <v>14401</v>
      </c>
      <c r="G196">
        <f t="shared" si="20"/>
        <v>0.11520799999999999</v>
      </c>
      <c r="H196">
        <f>SUM($G$4:G196)</f>
        <v>25.820616000000001</v>
      </c>
      <c r="I196">
        <f t="shared" si="21"/>
        <v>54.537751780949122</v>
      </c>
      <c r="J196">
        <f t="shared" si="28"/>
        <v>-9.8999438197841094</v>
      </c>
      <c r="K196">
        <f t="shared" si="29"/>
        <v>-0.98398606205482875</v>
      </c>
      <c r="L196">
        <f t="shared" si="22"/>
        <v>0</v>
      </c>
      <c r="M196">
        <f t="shared" si="23"/>
        <v>0</v>
      </c>
      <c r="N196">
        <f t="shared" si="24"/>
        <v>0</v>
      </c>
      <c r="O196">
        <f t="shared" si="25"/>
        <v>-3.3284211124421904E-3</v>
      </c>
      <c r="P196">
        <f t="shared" si="26"/>
        <v>0</v>
      </c>
      <c r="Q196">
        <f t="shared" si="27"/>
        <v>0</v>
      </c>
    </row>
    <row r="197" spans="5:20" x14ac:dyDescent="0.25">
      <c r="E197">
        <v>194</v>
      </c>
      <c r="F197">
        <v>14689</v>
      </c>
      <c r="G197">
        <f t="shared" ref="G197:G260" si="30">$A$12*F197</f>
        <v>0.11751199999999999</v>
      </c>
      <c r="H197">
        <f>SUM($G$4:G197)</f>
        <v>25.938128000000003</v>
      </c>
      <c r="I197">
        <f t="shared" ref="I197:I260" si="31">2*PI()/G197</f>
        <v>53.468456899547164</v>
      </c>
      <c r="J197">
        <f t="shared" si="28"/>
        <v>-9.0994526635743238</v>
      </c>
      <c r="K197">
        <f t="shared" si="29"/>
        <v>1.7029987495102119</v>
      </c>
      <c r="L197">
        <f t="shared" ref="L197:L260" si="32">IF(AND(K197&gt;($L$2/$K$3),K197&lt;($L$3/$K$3)),0,1)</f>
        <v>0</v>
      </c>
      <c r="M197">
        <f t="shared" ref="M197:M260" si="33">IF(J197&gt;($M$2/$K$3),1,0)</f>
        <v>0</v>
      </c>
      <c r="N197">
        <f t="shared" ref="N197:N260" si="34">IF(OR(L197=1,AND(N196=1, M197 = 1)),$N$2,0)</f>
        <v>0</v>
      </c>
      <c r="O197">
        <f t="shared" ref="O197:O260" si="35">IF(N197=0,(J197/(I197^2)), "")</f>
        <v>-3.1828778286553281E-3</v>
      </c>
      <c r="P197">
        <f t="shared" ref="P197:P260" si="36">IF(N197=20,$B$2*I197^3,0)</f>
        <v>0</v>
      </c>
      <c r="Q197">
        <f t="shared" ref="Q197:Q260" si="37">IF(N197=20,$B$1*I197*J197,0)</f>
        <v>0</v>
      </c>
    </row>
    <row r="198" spans="5:20" x14ac:dyDescent="0.25">
      <c r="E198">
        <v>195</v>
      </c>
      <c r="F198">
        <v>14995</v>
      </c>
      <c r="G198">
        <f t="shared" si="30"/>
        <v>0.11996</v>
      </c>
      <c r="H198">
        <f>SUM($G$4:G198)</f>
        <v>26.058088000000001</v>
      </c>
      <c r="I198">
        <f t="shared" si="31"/>
        <v>52.377336672053907</v>
      </c>
      <c r="J198">
        <f t="shared" ref="J198:J261" si="38">(I198-I197)/(H198-H197)</f>
        <v>-9.0957004625980815</v>
      </c>
      <c r="K198">
        <f t="shared" si="29"/>
        <v>7.8196919311485612E-3</v>
      </c>
      <c r="L198">
        <f t="shared" si="32"/>
        <v>0</v>
      </c>
      <c r="M198">
        <f t="shared" si="33"/>
        <v>0</v>
      </c>
      <c r="N198">
        <f t="shared" si="34"/>
        <v>0</v>
      </c>
      <c r="O198">
        <f t="shared" si="35"/>
        <v>-3.3155022524419793E-3</v>
      </c>
      <c r="P198">
        <f t="shared" si="36"/>
        <v>0</v>
      </c>
      <c r="Q198">
        <f t="shared" si="37"/>
        <v>0</v>
      </c>
    </row>
    <row r="199" spans="5:20" x14ac:dyDescent="0.25">
      <c r="E199">
        <v>196</v>
      </c>
      <c r="F199">
        <v>15311</v>
      </c>
      <c r="G199">
        <f t="shared" si="30"/>
        <v>0.122488</v>
      </c>
      <c r="H199">
        <f>SUM($G$4:G199)</f>
        <v>26.180576000000002</v>
      </c>
      <c r="I199">
        <f t="shared" si="31"/>
        <v>51.296333577000084</v>
      </c>
      <c r="J199">
        <f t="shared" si="38"/>
        <v>-8.8253795886439335</v>
      </c>
      <c r="K199">
        <f t="shared" ref="K199:K262" si="39">(1/$K$3)*(J199-J198)/(H199-H198)</f>
        <v>0.55172929991947528</v>
      </c>
      <c r="L199">
        <f t="shared" si="32"/>
        <v>0</v>
      </c>
      <c r="M199">
        <f t="shared" si="33"/>
        <v>0</v>
      </c>
      <c r="N199">
        <f t="shared" si="34"/>
        <v>0</v>
      </c>
      <c r="O199">
        <f t="shared" si="35"/>
        <v>-3.3539821285120943E-3</v>
      </c>
      <c r="P199">
        <f t="shared" si="36"/>
        <v>0</v>
      </c>
      <c r="Q199">
        <f t="shared" si="37"/>
        <v>0</v>
      </c>
    </row>
    <row r="200" spans="5:20" x14ac:dyDescent="0.25">
      <c r="E200">
        <v>197</v>
      </c>
      <c r="F200">
        <v>15625</v>
      </c>
      <c r="G200">
        <f t="shared" si="30"/>
        <v>0.125</v>
      </c>
      <c r="H200">
        <f>SUM($G$4:G200)</f>
        <v>26.305576000000002</v>
      </c>
      <c r="I200">
        <f t="shared" si="31"/>
        <v>50.26548245743669</v>
      </c>
      <c r="J200">
        <f t="shared" si="38"/>
        <v>-8.2468089565071523</v>
      </c>
      <c r="K200">
        <f t="shared" si="39"/>
        <v>1.1571412642735623</v>
      </c>
      <c r="L200">
        <f t="shared" si="32"/>
        <v>0</v>
      </c>
      <c r="M200">
        <f t="shared" si="33"/>
        <v>0</v>
      </c>
      <c r="N200">
        <f t="shared" si="34"/>
        <v>0</v>
      </c>
      <c r="O200">
        <f t="shared" si="35"/>
        <v>-3.2639704872872545E-3</v>
      </c>
      <c r="P200">
        <f t="shared" si="36"/>
        <v>0</v>
      </c>
      <c r="Q200">
        <f t="shared" si="37"/>
        <v>0</v>
      </c>
    </row>
    <row r="201" spans="5:20" x14ac:dyDescent="0.25">
      <c r="E201">
        <v>198</v>
      </c>
      <c r="F201">
        <v>15959</v>
      </c>
      <c r="G201">
        <f t="shared" si="30"/>
        <v>0.12767200000000001</v>
      </c>
      <c r="H201">
        <f>SUM($G$4:G201)</f>
        <v>26.433248000000003</v>
      </c>
      <c r="I201">
        <f t="shared" si="31"/>
        <v>49.213494792746928</v>
      </c>
      <c r="J201">
        <f t="shared" si="38"/>
        <v>-8.2397680359809335</v>
      </c>
      <c r="K201">
        <f t="shared" si="39"/>
        <v>1.378712741677642E-2</v>
      </c>
      <c r="L201">
        <f t="shared" si="32"/>
        <v>0</v>
      </c>
      <c r="M201">
        <f t="shared" si="33"/>
        <v>0</v>
      </c>
      <c r="N201">
        <f t="shared" si="34"/>
        <v>0</v>
      </c>
      <c r="O201">
        <f t="shared" si="35"/>
        <v>-3.4020960635323528E-3</v>
      </c>
      <c r="P201">
        <f t="shared" si="36"/>
        <v>0</v>
      </c>
      <c r="Q201">
        <f t="shared" si="37"/>
        <v>0</v>
      </c>
    </row>
    <row r="202" spans="5:20" x14ac:dyDescent="0.25">
      <c r="E202">
        <v>199</v>
      </c>
      <c r="F202">
        <v>16286</v>
      </c>
      <c r="G202">
        <f t="shared" si="30"/>
        <v>0.13028799999999999</v>
      </c>
      <c r="H202">
        <f>SUM($G$4:G202)</f>
        <v>26.563536000000003</v>
      </c>
      <c r="I202">
        <f t="shared" si="31"/>
        <v>48.225356956738814</v>
      </c>
      <c r="J202">
        <f t="shared" si="38"/>
        <v>-7.5842582279880952</v>
      </c>
      <c r="K202">
        <f t="shared" si="39"/>
        <v>1.2578092533326888</v>
      </c>
      <c r="L202">
        <f t="shared" si="32"/>
        <v>0</v>
      </c>
      <c r="M202">
        <f t="shared" si="33"/>
        <v>0</v>
      </c>
      <c r="N202">
        <f t="shared" si="34"/>
        <v>0</v>
      </c>
      <c r="O202">
        <f t="shared" si="35"/>
        <v>-3.2610856814994289E-3</v>
      </c>
      <c r="P202">
        <f t="shared" si="36"/>
        <v>0</v>
      </c>
      <c r="Q202">
        <f t="shared" si="37"/>
        <v>0</v>
      </c>
    </row>
    <row r="203" spans="5:20" x14ac:dyDescent="0.25">
      <c r="E203">
        <v>200</v>
      </c>
      <c r="F203">
        <v>16632</v>
      </c>
      <c r="G203">
        <f t="shared" si="30"/>
        <v>0.13305600000000001</v>
      </c>
      <c r="H203">
        <f>SUM($G$4:G203)</f>
        <v>26.696592000000003</v>
      </c>
      <c r="I203">
        <f t="shared" si="31"/>
        <v>47.222111796383373</v>
      </c>
      <c r="J203">
        <f t="shared" si="38"/>
        <v>-7.5400219483183157</v>
      </c>
      <c r="K203">
        <f t="shared" si="39"/>
        <v>8.3115905464202194E-2</v>
      </c>
      <c r="L203">
        <f t="shared" si="32"/>
        <v>0</v>
      </c>
      <c r="M203">
        <f t="shared" si="33"/>
        <v>0</v>
      </c>
      <c r="N203">
        <f t="shared" si="34"/>
        <v>0</v>
      </c>
      <c r="O203">
        <f t="shared" si="35"/>
        <v>-3.3812851719142857E-3</v>
      </c>
      <c r="P203">
        <f t="shared" si="36"/>
        <v>0</v>
      </c>
      <c r="Q203">
        <f t="shared" si="37"/>
        <v>0</v>
      </c>
    </row>
    <row r="204" spans="5:20" x14ac:dyDescent="0.25">
      <c r="E204">
        <v>201</v>
      </c>
      <c r="F204">
        <v>16981</v>
      </c>
      <c r="G204">
        <f t="shared" si="30"/>
        <v>0.135848</v>
      </c>
      <c r="H204">
        <f>SUM($G$4:G204)</f>
        <v>26.832440000000002</v>
      </c>
      <c r="I204">
        <f t="shared" si="31"/>
        <v>46.251584912399053</v>
      </c>
      <c r="J204">
        <f t="shared" si="38"/>
        <v>-7.1442117954208006</v>
      </c>
      <c r="K204">
        <f t="shared" si="39"/>
        <v>0.72840629397841172</v>
      </c>
      <c r="L204">
        <f t="shared" si="32"/>
        <v>0</v>
      </c>
      <c r="M204">
        <f t="shared" si="33"/>
        <v>0</v>
      </c>
      <c r="N204">
        <f t="shared" si="34"/>
        <v>0</v>
      </c>
      <c r="O204">
        <f t="shared" si="35"/>
        <v>-3.3396509823876595E-3</v>
      </c>
      <c r="P204">
        <f t="shared" si="36"/>
        <v>0</v>
      </c>
      <c r="Q204">
        <f t="shared" si="37"/>
        <v>0</v>
      </c>
    </row>
    <row r="205" spans="5:20" x14ac:dyDescent="0.25">
      <c r="E205">
        <v>202</v>
      </c>
      <c r="F205">
        <v>17317</v>
      </c>
      <c r="G205">
        <f t="shared" si="30"/>
        <v>0.13853599999999999</v>
      </c>
      <c r="H205">
        <f>SUM($G$4:G205)</f>
        <v>26.970976</v>
      </c>
      <c r="I205">
        <f t="shared" si="31"/>
        <v>45.3541700870502</v>
      </c>
      <c r="J205">
        <f t="shared" si="38"/>
        <v>-6.4778456527463169</v>
      </c>
      <c r="K205">
        <f t="shared" si="39"/>
        <v>1.2025144054153638</v>
      </c>
      <c r="L205">
        <f t="shared" si="32"/>
        <v>0</v>
      </c>
      <c r="M205">
        <f t="shared" si="33"/>
        <v>0</v>
      </c>
      <c r="N205">
        <f t="shared" si="34"/>
        <v>0</v>
      </c>
      <c r="O205">
        <f t="shared" si="35"/>
        <v>-3.149170300858459E-3</v>
      </c>
      <c r="P205">
        <f t="shared" si="36"/>
        <v>0</v>
      </c>
      <c r="Q205">
        <f t="shared" si="37"/>
        <v>0</v>
      </c>
    </row>
    <row r="206" spans="5:20" x14ac:dyDescent="0.25">
      <c r="E206">
        <v>203</v>
      </c>
      <c r="F206">
        <v>17332</v>
      </c>
      <c r="G206">
        <f t="shared" si="30"/>
        <v>0.138656</v>
      </c>
      <c r="H206">
        <f>SUM($G$4:G206)</f>
        <v>27.109632000000001</v>
      </c>
      <c r="I206">
        <f t="shared" si="31"/>
        <v>45.314918266642529</v>
      </c>
      <c r="J206">
        <f t="shared" si="38"/>
        <v>-0.28308778853905026</v>
      </c>
      <c r="K206">
        <f t="shared" si="39"/>
        <v>11.169292825783273</v>
      </c>
      <c r="L206">
        <f t="shared" si="32"/>
        <v>1</v>
      </c>
      <c r="M206">
        <f t="shared" si="33"/>
        <v>1</v>
      </c>
      <c r="N206">
        <f t="shared" si="34"/>
        <v>20</v>
      </c>
      <c r="O206" t="str">
        <f t="shared" si="35"/>
        <v/>
      </c>
      <c r="P206">
        <f t="shared" si="36"/>
        <v>44.598629111986561</v>
      </c>
      <c r="Q206">
        <f t="shared" si="37"/>
        <v>-2.0524959999890635</v>
      </c>
      <c r="R206">
        <f>SUMPRODUCT(P206:P213,G206:G213)</f>
        <v>73.78406795517472</v>
      </c>
      <c r="S206">
        <f>SUMPRODUCT(Q206:Q213,G206:G213)</f>
        <v>122.69555658210581</v>
      </c>
      <c r="T206">
        <f>(R206+S206)/(H213-H192)</f>
        <v>77.93767216978803</v>
      </c>
    </row>
    <row r="207" spans="5:20" x14ac:dyDescent="0.25">
      <c r="E207">
        <v>204</v>
      </c>
      <c r="F207">
        <v>16434</v>
      </c>
      <c r="G207">
        <f t="shared" si="30"/>
        <v>0.13147200000000001</v>
      </c>
      <c r="H207">
        <f>SUM($G$4:G207)</f>
        <v>27.241104</v>
      </c>
      <c r="I207">
        <f t="shared" si="31"/>
        <v>47.791052902363894</v>
      </c>
      <c r="J207">
        <f t="shared" si="38"/>
        <v>18.83393145096591</v>
      </c>
      <c r="K207">
        <f t="shared" si="39"/>
        <v>36.35188336585955</v>
      </c>
      <c r="L207">
        <f t="shared" si="32"/>
        <v>1</v>
      </c>
      <c r="M207">
        <f t="shared" si="33"/>
        <v>1</v>
      </c>
      <c r="N207">
        <f t="shared" si="34"/>
        <v>20</v>
      </c>
      <c r="O207" t="str">
        <f t="shared" si="35"/>
        <v/>
      </c>
      <c r="P207">
        <f t="shared" si="36"/>
        <v>52.316382045958946</v>
      </c>
      <c r="Q207">
        <f t="shared" si="37"/>
        <v>144.01494629321712</v>
      </c>
    </row>
    <row r="208" spans="5:20" x14ac:dyDescent="0.25">
      <c r="E208">
        <v>205</v>
      </c>
      <c r="F208">
        <v>15145</v>
      </c>
      <c r="G208">
        <f t="shared" si="30"/>
        <v>0.12115999999999999</v>
      </c>
      <c r="H208">
        <f>SUM($G$4:G208)</f>
        <v>27.362264</v>
      </c>
      <c r="I208">
        <f t="shared" si="31"/>
        <v>51.858577972759875</v>
      </c>
      <c r="J208">
        <f t="shared" si="38"/>
        <v>33.571517583327747</v>
      </c>
      <c r="K208">
        <f t="shared" si="39"/>
        <v>30.409347417385838</v>
      </c>
      <c r="L208">
        <f t="shared" si="32"/>
        <v>1</v>
      </c>
      <c r="M208">
        <f t="shared" si="33"/>
        <v>1</v>
      </c>
      <c r="N208">
        <f t="shared" si="34"/>
        <v>20</v>
      </c>
      <c r="O208" t="str">
        <f t="shared" si="35"/>
        <v/>
      </c>
      <c r="P208">
        <f t="shared" si="36"/>
        <v>66.84358242740187</v>
      </c>
      <c r="Q208">
        <f t="shared" si="37"/>
        <v>278.555385961421</v>
      </c>
    </row>
    <row r="209" spans="5:17" x14ac:dyDescent="0.25">
      <c r="E209">
        <v>206</v>
      </c>
      <c r="F209">
        <v>14040</v>
      </c>
      <c r="G209">
        <f t="shared" si="30"/>
        <v>0.11231999999999999</v>
      </c>
      <c r="H209">
        <f>SUM($G$4:G209)</f>
        <v>27.474584</v>
      </c>
      <c r="I209">
        <f t="shared" si="31"/>
        <v>55.940040128023384</v>
      </c>
      <c r="J209">
        <f t="shared" si="38"/>
        <v>36.337804088884383</v>
      </c>
      <c r="K209">
        <f t="shared" si="39"/>
        <v>6.1571547933507507</v>
      </c>
      <c r="L209">
        <f t="shared" si="32"/>
        <v>1</v>
      </c>
      <c r="M209">
        <f t="shared" si="33"/>
        <v>1</v>
      </c>
      <c r="N209">
        <f t="shared" si="34"/>
        <v>20</v>
      </c>
      <c r="O209" t="str">
        <f t="shared" si="35"/>
        <v/>
      </c>
      <c r="P209">
        <f t="shared" si="36"/>
        <v>83.900824197463805</v>
      </c>
      <c r="Q209">
        <f t="shared" si="37"/>
        <v>325.23811502343113</v>
      </c>
    </row>
    <row r="210" spans="5:17" x14ac:dyDescent="0.25">
      <c r="E210">
        <v>207</v>
      </c>
      <c r="F210">
        <v>13353</v>
      </c>
      <c r="G210">
        <f t="shared" si="30"/>
        <v>0.10682399999999999</v>
      </c>
      <c r="H210">
        <f>SUM($G$4:G210)</f>
        <v>27.581408</v>
      </c>
      <c r="I210">
        <f t="shared" si="31"/>
        <v>58.818105549123672</v>
      </c>
      <c r="J210">
        <f t="shared" si="38"/>
        <v>26.942123690372007</v>
      </c>
      <c r="K210">
        <f t="shared" si="39"/>
        <v>-21.988692612410162</v>
      </c>
      <c r="L210">
        <f t="shared" si="32"/>
        <v>1</v>
      </c>
      <c r="M210">
        <f t="shared" si="33"/>
        <v>1</v>
      </c>
      <c r="N210">
        <f t="shared" si="34"/>
        <v>20</v>
      </c>
      <c r="O210" t="str">
        <f t="shared" si="35"/>
        <v/>
      </c>
      <c r="P210">
        <f t="shared" si="36"/>
        <v>97.528378450226185</v>
      </c>
      <c r="Q210">
        <f t="shared" si="37"/>
        <v>253.5495479900554</v>
      </c>
    </row>
    <row r="211" spans="5:17" x14ac:dyDescent="0.25">
      <c r="E211">
        <v>208</v>
      </c>
      <c r="F211">
        <v>12961</v>
      </c>
      <c r="G211">
        <f t="shared" si="30"/>
        <v>0.10368799999999999</v>
      </c>
      <c r="H211">
        <f>SUM($G$4:G211)</f>
        <v>27.685095999999998</v>
      </c>
      <c r="I211">
        <f t="shared" si="31"/>
        <v>60.597034441590026</v>
      </c>
      <c r="J211">
        <f t="shared" si="38"/>
        <v>17.156555169994448</v>
      </c>
      <c r="K211">
        <f t="shared" si="39"/>
        <v>-23.593782598704109</v>
      </c>
      <c r="L211">
        <f t="shared" si="32"/>
        <v>1</v>
      </c>
      <c r="M211">
        <f t="shared" si="33"/>
        <v>1</v>
      </c>
      <c r="N211">
        <f t="shared" si="34"/>
        <v>20</v>
      </c>
      <c r="O211" t="str">
        <f t="shared" si="35"/>
        <v/>
      </c>
      <c r="P211">
        <f t="shared" si="36"/>
        <v>106.64782889964343</v>
      </c>
      <c r="Q211">
        <f t="shared" si="37"/>
        <v>166.34181832563087</v>
      </c>
    </row>
    <row r="212" spans="5:17" x14ac:dyDescent="0.25">
      <c r="E212">
        <v>209</v>
      </c>
      <c r="F212">
        <v>12956</v>
      </c>
      <c r="G212">
        <f t="shared" si="30"/>
        <v>0.10364799999999999</v>
      </c>
      <c r="H212">
        <f>SUM($G$4:G212)</f>
        <v>27.788743999999998</v>
      </c>
      <c r="I212">
        <f t="shared" si="31"/>
        <v>60.620420144909566</v>
      </c>
      <c r="J212">
        <f t="shared" si="38"/>
        <v>0.22562618979180163</v>
      </c>
      <c r="K212">
        <f t="shared" si="39"/>
        <v>-40.837567970927296</v>
      </c>
      <c r="L212">
        <f t="shared" si="32"/>
        <v>1</v>
      </c>
      <c r="M212">
        <f t="shared" si="33"/>
        <v>1</v>
      </c>
      <c r="N212">
        <f t="shared" si="34"/>
        <v>20</v>
      </c>
      <c r="O212" t="str">
        <f t="shared" si="35"/>
        <v/>
      </c>
      <c r="P212">
        <f t="shared" si="36"/>
        <v>106.77134965283837</v>
      </c>
      <c r="Q212">
        <f t="shared" si="37"/>
        <v>2.1884087073398595</v>
      </c>
    </row>
    <row r="213" spans="5:17" x14ac:dyDescent="0.25">
      <c r="E213">
        <v>210</v>
      </c>
      <c r="F213">
        <v>13203</v>
      </c>
      <c r="G213">
        <f t="shared" si="30"/>
        <v>0.105624</v>
      </c>
      <c r="H213">
        <f>SUM($G$4:G213)</f>
        <v>27.894367999999996</v>
      </c>
      <c r="I213">
        <f t="shared" si="31"/>
        <v>59.486341240433866</v>
      </c>
      <c r="J213">
        <f t="shared" si="38"/>
        <v>-10.736943350713027</v>
      </c>
      <c r="K213">
        <f t="shared" si="39"/>
        <v>-25.947155808587418</v>
      </c>
      <c r="L213">
        <f t="shared" si="32"/>
        <v>1</v>
      </c>
      <c r="M213">
        <f t="shared" si="33"/>
        <v>0</v>
      </c>
      <c r="N213">
        <f t="shared" si="34"/>
        <v>20</v>
      </c>
      <c r="O213" t="str">
        <f t="shared" si="35"/>
        <v/>
      </c>
      <c r="P213">
        <f t="shared" si="36"/>
        <v>100.89036208232106</v>
      </c>
      <c r="Q213">
        <f t="shared" si="37"/>
        <v>-102.19223616635561</v>
      </c>
    </row>
    <row r="214" spans="5:17" x14ac:dyDescent="0.25">
      <c r="E214">
        <v>211</v>
      </c>
      <c r="F214">
        <v>13476</v>
      </c>
      <c r="G214">
        <f t="shared" si="30"/>
        <v>0.107808</v>
      </c>
      <c r="H214">
        <f>SUM($G$4:G214)</f>
        <v>28.002175999999995</v>
      </c>
      <c r="I214">
        <f t="shared" si="31"/>
        <v>58.281252849320886</v>
      </c>
      <c r="J214">
        <f t="shared" si="38"/>
        <v>-11.178098017892886</v>
      </c>
      <c r="K214">
        <f t="shared" si="39"/>
        <v>-1.0230100437348453</v>
      </c>
      <c r="L214">
        <f t="shared" si="32"/>
        <v>0</v>
      </c>
      <c r="M214">
        <f t="shared" si="33"/>
        <v>0</v>
      </c>
      <c r="N214">
        <f t="shared" si="34"/>
        <v>0</v>
      </c>
      <c r="O214">
        <f t="shared" si="35"/>
        <v>-3.2908656717479524E-3</v>
      </c>
      <c r="P214">
        <f t="shared" si="36"/>
        <v>0</v>
      </c>
      <c r="Q214">
        <f t="shared" si="37"/>
        <v>0</v>
      </c>
    </row>
    <row r="215" spans="5:17" x14ac:dyDescent="0.25">
      <c r="E215">
        <v>212</v>
      </c>
      <c r="F215">
        <v>13734</v>
      </c>
      <c r="G215">
        <f t="shared" si="30"/>
        <v>0.109872</v>
      </c>
      <c r="H215">
        <f>SUM($G$4:G215)</f>
        <v>28.112047999999994</v>
      </c>
      <c r="I215">
        <f t="shared" si="31"/>
        <v>57.186410615803723</v>
      </c>
      <c r="J215">
        <f t="shared" si="38"/>
        <v>-9.9647065086388675</v>
      </c>
      <c r="K215">
        <f t="shared" si="39"/>
        <v>2.7609206832815136</v>
      </c>
      <c r="L215">
        <f t="shared" si="32"/>
        <v>0</v>
      </c>
      <c r="M215">
        <f t="shared" si="33"/>
        <v>0</v>
      </c>
      <c r="N215">
        <f t="shared" si="34"/>
        <v>0</v>
      </c>
      <c r="O215">
        <f t="shared" si="35"/>
        <v>-3.0470447697914104E-3</v>
      </c>
      <c r="P215">
        <f t="shared" si="36"/>
        <v>0</v>
      </c>
      <c r="Q215">
        <f t="shared" si="37"/>
        <v>0</v>
      </c>
    </row>
    <row r="216" spans="5:17" x14ac:dyDescent="0.25">
      <c r="E216">
        <v>213</v>
      </c>
      <c r="F216">
        <v>14029</v>
      </c>
      <c r="G216">
        <f t="shared" si="30"/>
        <v>0.112232</v>
      </c>
      <c r="H216">
        <f>SUM($G$4:G216)</f>
        <v>28.224279999999993</v>
      </c>
      <c r="I216">
        <f t="shared" si="31"/>
        <v>55.983902159629928</v>
      </c>
      <c r="J216">
        <f t="shared" si="38"/>
        <v>-10.714488347118547</v>
      </c>
      <c r="K216">
        <f t="shared" si="39"/>
        <v>-1.6701605568814759</v>
      </c>
      <c r="L216">
        <f t="shared" si="32"/>
        <v>0</v>
      </c>
      <c r="M216">
        <f t="shared" si="33"/>
        <v>0</v>
      </c>
      <c r="N216">
        <f t="shared" si="34"/>
        <v>0</v>
      </c>
      <c r="O216">
        <f t="shared" si="35"/>
        <v>-3.4185749389915444E-3</v>
      </c>
      <c r="P216">
        <f t="shared" si="36"/>
        <v>0</v>
      </c>
      <c r="Q216">
        <f t="shared" si="37"/>
        <v>0</v>
      </c>
    </row>
    <row r="217" spans="5:17" x14ac:dyDescent="0.25">
      <c r="E217">
        <v>214</v>
      </c>
      <c r="F217">
        <v>14319</v>
      </c>
      <c r="G217">
        <f t="shared" si="30"/>
        <v>0.114552</v>
      </c>
      <c r="H217">
        <f>SUM($G$4:G217)</f>
        <v>28.338831999999993</v>
      </c>
      <c r="I217">
        <f t="shared" si="31"/>
        <v>54.850070772920475</v>
      </c>
      <c r="J217">
        <f t="shared" si="38"/>
        <v>-9.8979623813591644</v>
      </c>
      <c r="K217">
        <f t="shared" si="39"/>
        <v>1.7819984936085442</v>
      </c>
      <c r="L217">
        <f t="shared" si="32"/>
        <v>0</v>
      </c>
      <c r="M217">
        <f t="shared" si="33"/>
        <v>0</v>
      </c>
      <c r="N217">
        <f t="shared" si="34"/>
        <v>0</v>
      </c>
      <c r="O217">
        <f t="shared" si="35"/>
        <v>-3.2899660344037113E-3</v>
      </c>
      <c r="P217">
        <f t="shared" si="36"/>
        <v>0</v>
      </c>
      <c r="Q217">
        <f t="shared" si="37"/>
        <v>0</v>
      </c>
    </row>
    <row r="218" spans="5:17" x14ac:dyDescent="0.25">
      <c r="E218">
        <v>215</v>
      </c>
      <c r="F218">
        <v>14608</v>
      </c>
      <c r="G218">
        <f t="shared" si="30"/>
        <v>0.116864</v>
      </c>
      <c r="H218">
        <f>SUM($G$4:G218)</f>
        <v>28.455695999999993</v>
      </c>
      <c r="I218">
        <f t="shared" si="31"/>
        <v>53.764934515159389</v>
      </c>
      <c r="J218">
        <f t="shared" si="38"/>
        <v>-9.2854622275558683</v>
      </c>
      <c r="K218">
        <f t="shared" si="39"/>
        <v>1.3102840776528659</v>
      </c>
      <c r="L218">
        <f t="shared" si="32"/>
        <v>0</v>
      </c>
      <c r="M218">
        <f t="shared" si="33"/>
        <v>0</v>
      </c>
      <c r="N218">
        <f t="shared" si="34"/>
        <v>0</v>
      </c>
      <c r="O218">
        <f t="shared" si="35"/>
        <v>-3.2122200260882505E-3</v>
      </c>
      <c r="P218">
        <f t="shared" si="36"/>
        <v>0</v>
      </c>
      <c r="Q218">
        <f t="shared" si="37"/>
        <v>0</v>
      </c>
    </row>
    <row r="219" spans="5:17" x14ac:dyDescent="0.25">
      <c r="E219">
        <v>216</v>
      </c>
      <c r="F219">
        <v>14907</v>
      </c>
      <c r="G219">
        <f t="shared" si="30"/>
        <v>0.119256</v>
      </c>
      <c r="H219">
        <f>SUM($G$4:G219)</f>
        <v>28.574951999999993</v>
      </c>
      <c r="I219">
        <f t="shared" si="31"/>
        <v>52.686534071070525</v>
      </c>
      <c r="J219">
        <f t="shared" si="38"/>
        <v>-9.0427353264310675</v>
      </c>
      <c r="K219">
        <f t="shared" si="39"/>
        <v>0.50883582613202005</v>
      </c>
      <c r="L219">
        <f t="shared" si="32"/>
        <v>0</v>
      </c>
      <c r="M219">
        <f t="shared" si="33"/>
        <v>0</v>
      </c>
      <c r="N219">
        <f t="shared" si="34"/>
        <v>0</v>
      </c>
      <c r="O219">
        <f t="shared" si="35"/>
        <v>-3.2576210285101856E-3</v>
      </c>
      <c r="P219">
        <f t="shared" si="36"/>
        <v>0</v>
      </c>
      <c r="Q219">
        <f t="shared" si="37"/>
        <v>0</v>
      </c>
    </row>
    <row r="220" spans="5:17" x14ac:dyDescent="0.25">
      <c r="E220">
        <v>217</v>
      </c>
      <c r="F220">
        <v>15201</v>
      </c>
      <c r="G220">
        <f t="shared" si="30"/>
        <v>0.12160799999999999</v>
      </c>
      <c r="H220">
        <f>SUM($G$4:G220)</f>
        <v>28.696559999999991</v>
      </c>
      <c r="I220">
        <f t="shared" si="31"/>
        <v>51.667532622685897</v>
      </c>
      <c r="J220">
        <f t="shared" si="38"/>
        <v>-8.3793948456075409</v>
      </c>
      <c r="K220">
        <f t="shared" si="39"/>
        <v>1.3636859434073734</v>
      </c>
      <c r="L220">
        <f t="shared" si="32"/>
        <v>0</v>
      </c>
      <c r="M220">
        <f t="shared" si="33"/>
        <v>0</v>
      </c>
      <c r="N220">
        <f t="shared" si="34"/>
        <v>0</v>
      </c>
      <c r="O220">
        <f t="shared" si="35"/>
        <v>-3.1388980525268568E-3</v>
      </c>
      <c r="P220">
        <f t="shared" si="36"/>
        <v>0</v>
      </c>
      <c r="Q220">
        <f t="shared" si="37"/>
        <v>0</v>
      </c>
    </row>
    <row r="221" spans="5:17" x14ac:dyDescent="0.25">
      <c r="E221">
        <v>218</v>
      </c>
      <c r="F221">
        <v>15524</v>
      </c>
      <c r="G221">
        <f t="shared" si="30"/>
        <v>0.124192</v>
      </c>
      <c r="H221">
        <f>SUM($G$4:G221)</f>
        <v>28.820751999999992</v>
      </c>
      <c r="I221">
        <f t="shared" si="31"/>
        <v>50.592512457964979</v>
      </c>
      <c r="J221">
        <f t="shared" si="38"/>
        <v>-8.6561144415172606</v>
      </c>
      <c r="K221">
        <f t="shared" si="39"/>
        <v>-0.5570398977182871</v>
      </c>
      <c r="L221">
        <f t="shared" si="32"/>
        <v>0</v>
      </c>
      <c r="M221">
        <f t="shared" si="33"/>
        <v>0</v>
      </c>
      <c r="N221">
        <f t="shared" si="34"/>
        <v>0</v>
      </c>
      <c r="O221">
        <f t="shared" si="35"/>
        <v>-3.3818200525414016E-3</v>
      </c>
      <c r="P221">
        <f t="shared" si="36"/>
        <v>0</v>
      </c>
      <c r="Q221">
        <f t="shared" si="37"/>
        <v>0</v>
      </c>
    </row>
    <row r="222" spans="5:17" x14ac:dyDescent="0.25">
      <c r="E222">
        <v>219</v>
      </c>
      <c r="F222">
        <v>15852</v>
      </c>
      <c r="G222">
        <f t="shared" si="30"/>
        <v>0.12681599999999998</v>
      </c>
      <c r="H222">
        <f>SUM($G$4:G222)</f>
        <v>28.947567999999993</v>
      </c>
      <c r="I222">
        <f t="shared" si="31"/>
        <v>49.545682778037367</v>
      </c>
      <c r="J222">
        <f t="shared" si="38"/>
        <v>-8.2547129694013268</v>
      </c>
      <c r="K222">
        <f t="shared" si="39"/>
        <v>0.79130683848238537</v>
      </c>
      <c r="L222">
        <f t="shared" si="32"/>
        <v>0</v>
      </c>
      <c r="M222">
        <f t="shared" si="33"/>
        <v>0</v>
      </c>
      <c r="N222">
        <f t="shared" si="34"/>
        <v>0</v>
      </c>
      <c r="O222">
        <f t="shared" si="35"/>
        <v>-3.3627171691665149E-3</v>
      </c>
      <c r="P222">
        <f t="shared" si="36"/>
        <v>0</v>
      </c>
      <c r="Q222">
        <f t="shared" si="37"/>
        <v>0</v>
      </c>
    </row>
    <row r="223" spans="5:17" x14ac:dyDescent="0.25">
      <c r="E223">
        <v>220</v>
      </c>
      <c r="F223">
        <v>16183</v>
      </c>
      <c r="G223">
        <f t="shared" si="30"/>
        <v>0.129464</v>
      </c>
      <c r="H223">
        <f>SUM($G$4:G223)</f>
        <v>29.077031999999992</v>
      </c>
      <c r="I223">
        <f t="shared" si="31"/>
        <v>48.532297064663432</v>
      </c>
      <c r="J223">
        <f t="shared" si="38"/>
        <v>-7.8275483020294887</v>
      </c>
      <c r="K223">
        <f t="shared" si="39"/>
        <v>0.82487152291726351</v>
      </c>
      <c r="L223">
        <f t="shared" si="32"/>
        <v>0</v>
      </c>
      <c r="M223">
        <f t="shared" si="33"/>
        <v>0</v>
      </c>
      <c r="N223">
        <f t="shared" si="34"/>
        <v>0</v>
      </c>
      <c r="O223">
        <f t="shared" si="35"/>
        <v>-3.3232580219163502E-3</v>
      </c>
      <c r="P223">
        <f t="shared" si="36"/>
        <v>0</v>
      </c>
      <c r="Q223">
        <f t="shared" si="37"/>
        <v>0</v>
      </c>
    </row>
    <row r="224" spans="5:17" x14ac:dyDescent="0.25">
      <c r="E224">
        <v>221</v>
      </c>
      <c r="F224">
        <v>16519</v>
      </c>
      <c r="G224">
        <f t="shared" si="30"/>
        <v>0.13215199999999999</v>
      </c>
      <c r="H224">
        <f>SUM($G$4:G224)</f>
        <v>29.209183999999993</v>
      </c>
      <c r="I224">
        <f t="shared" si="31"/>
        <v>47.545139741960668</v>
      </c>
      <c r="J224">
        <f t="shared" si="38"/>
        <v>-7.4698629056143959</v>
      </c>
      <c r="K224">
        <f t="shared" si="39"/>
        <v>0.67665528409537701</v>
      </c>
      <c r="L224">
        <f t="shared" si="32"/>
        <v>0</v>
      </c>
      <c r="M224">
        <f t="shared" si="33"/>
        <v>0</v>
      </c>
      <c r="N224">
        <f t="shared" si="34"/>
        <v>0</v>
      </c>
      <c r="O224">
        <f t="shared" si="35"/>
        <v>-3.3044590544940018E-3</v>
      </c>
      <c r="P224">
        <f t="shared" si="36"/>
        <v>0</v>
      </c>
      <c r="Q224">
        <f t="shared" si="37"/>
        <v>0</v>
      </c>
    </row>
    <row r="225" spans="5:24" x14ac:dyDescent="0.25">
      <c r="E225">
        <v>222</v>
      </c>
      <c r="F225">
        <v>16877</v>
      </c>
      <c r="G225">
        <f t="shared" si="30"/>
        <v>0.135016</v>
      </c>
      <c r="H225">
        <f>SUM($G$4:G225)</f>
        <v>29.344199999999994</v>
      </c>
      <c r="I225">
        <f t="shared" si="31"/>
        <v>46.536597937870965</v>
      </c>
      <c r="J225">
        <f t="shared" si="38"/>
        <v>-7.4697947212900742</v>
      </c>
      <c r="K225">
        <f t="shared" si="39"/>
        <v>1.2625230402649071E-4</v>
      </c>
      <c r="L225">
        <f t="shared" si="32"/>
        <v>0</v>
      </c>
      <c r="M225">
        <f t="shared" si="33"/>
        <v>0</v>
      </c>
      <c r="N225">
        <f t="shared" si="34"/>
        <v>0</v>
      </c>
      <c r="O225">
        <f t="shared" si="35"/>
        <v>-3.4492081619285912E-3</v>
      </c>
      <c r="P225">
        <f t="shared" si="36"/>
        <v>0</v>
      </c>
      <c r="Q225">
        <f t="shared" si="37"/>
        <v>0</v>
      </c>
    </row>
    <row r="226" spans="5:24" x14ac:dyDescent="0.25">
      <c r="E226">
        <v>223</v>
      </c>
      <c r="F226">
        <v>17229</v>
      </c>
      <c r="G226">
        <f t="shared" si="30"/>
        <v>0.13783199999999998</v>
      </c>
      <c r="H226">
        <f>SUM($G$4:G226)</f>
        <v>29.482031999999993</v>
      </c>
      <c r="I226">
        <f t="shared" si="31"/>
        <v>45.585824098754912</v>
      </c>
      <c r="J226">
        <f t="shared" si="38"/>
        <v>-6.8980631429280308</v>
      </c>
      <c r="K226">
        <f t="shared" si="39"/>
        <v>1.0370080575665401</v>
      </c>
      <c r="L226">
        <f t="shared" si="32"/>
        <v>0</v>
      </c>
      <c r="M226">
        <f t="shared" si="33"/>
        <v>0</v>
      </c>
      <c r="N226">
        <f t="shared" si="34"/>
        <v>0</v>
      </c>
      <c r="O226">
        <f t="shared" si="35"/>
        <v>-3.3194608027698634E-3</v>
      </c>
      <c r="P226">
        <f t="shared" si="36"/>
        <v>0</v>
      </c>
      <c r="Q226">
        <f t="shared" si="37"/>
        <v>0</v>
      </c>
    </row>
    <row r="227" spans="5:24" x14ac:dyDescent="0.25">
      <c r="E227">
        <v>224</v>
      </c>
      <c r="F227">
        <v>17558</v>
      </c>
      <c r="G227">
        <f t="shared" si="30"/>
        <v>0.14046400000000001</v>
      </c>
      <c r="H227">
        <f>SUM($G$4:G227)</f>
        <v>29.622495999999995</v>
      </c>
      <c r="I227">
        <f t="shared" si="31"/>
        <v>44.731641610516476</v>
      </c>
      <c r="J227">
        <f t="shared" si="38"/>
        <v>-6.0811488227476591</v>
      </c>
      <c r="K227">
        <f t="shared" si="39"/>
        <v>1.4539567436858609</v>
      </c>
      <c r="L227">
        <f t="shared" si="32"/>
        <v>0</v>
      </c>
      <c r="M227">
        <f t="shared" si="33"/>
        <v>0</v>
      </c>
      <c r="N227">
        <f t="shared" si="34"/>
        <v>0</v>
      </c>
      <c r="O227">
        <f t="shared" si="35"/>
        <v>-3.0391767529881803E-3</v>
      </c>
      <c r="P227">
        <f t="shared" si="36"/>
        <v>0</v>
      </c>
      <c r="Q227">
        <f t="shared" si="37"/>
        <v>0</v>
      </c>
    </row>
    <row r="228" spans="5:24" x14ac:dyDescent="0.25">
      <c r="E228">
        <v>225</v>
      </c>
      <c r="F228">
        <v>17202</v>
      </c>
      <c r="G228">
        <f t="shared" si="30"/>
        <v>0.13761599999999999</v>
      </c>
      <c r="H228">
        <f>SUM($G$4:G228)</f>
        <v>29.760111999999996</v>
      </c>
      <c r="I228">
        <f t="shared" si="31"/>
        <v>45.657374921372416</v>
      </c>
      <c r="J228">
        <f t="shared" si="38"/>
        <v>6.7269308136839516</v>
      </c>
      <c r="K228">
        <f t="shared" si="39"/>
        <v>23.267787968752707</v>
      </c>
      <c r="L228">
        <f t="shared" si="32"/>
        <v>1</v>
      </c>
      <c r="M228">
        <f t="shared" si="33"/>
        <v>1</v>
      </c>
      <c r="N228">
        <f t="shared" si="34"/>
        <v>20</v>
      </c>
      <c r="O228" t="str">
        <f t="shared" si="35"/>
        <v/>
      </c>
      <c r="P228">
        <f t="shared" si="36"/>
        <v>45.617420149865069</v>
      </c>
      <c r="Q228">
        <f t="shared" si="37"/>
        <v>49.14144035688016</v>
      </c>
      <c r="R228">
        <f>SUMPRODUCT(P228:P235,G228:G235)</f>
        <v>86.362575410055157</v>
      </c>
      <c r="S228">
        <f>SUMPRODUCT(Q228:Q235,G228:G235)</f>
        <v>184.61701082786982</v>
      </c>
      <c r="T228">
        <f>(R228+S228)/(H235-H214)</f>
        <v>109.2465797350167</v>
      </c>
      <c r="U228">
        <f>(E228-E206)/(H228-H206)</f>
        <v>8.3003833267936535</v>
      </c>
      <c r="V228">
        <f>$A$16/U228</f>
        <v>172.66806744402743</v>
      </c>
      <c r="X228">
        <f>(E228-E206)*A14</f>
        <v>7.6750728702606867</v>
      </c>
    </row>
    <row r="229" spans="5:24" x14ac:dyDescent="0.25">
      <c r="E229">
        <v>226</v>
      </c>
      <c r="F229">
        <v>15529</v>
      </c>
      <c r="G229">
        <f t="shared" si="30"/>
        <v>0.124232</v>
      </c>
      <c r="H229">
        <f>SUM($G$4:G229)</f>
        <v>29.884343999999995</v>
      </c>
      <c r="I229">
        <f t="shared" si="31"/>
        <v>50.576222770136411</v>
      </c>
      <c r="J229">
        <f t="shared" si="38"/>
        <v>39.594048624863369</v>
      </c>
      <c r="K229">
        <f t="shared" si="39"/>
        <v>66.140603490203048</v>
      </c>
      <c r="L229">
        <f t="shared" si="32"/>
        <v>1</v>
      </c>
      <c r="M229">
        <f t="shared" si="33"/>
        <v>1</v>
      </c>
      <c r="N229">
        <f t="shared" si="34"/>
        <v>20</v>
      </c>
      <c r="O229" t="str">
        <f t="shared" si="35"/>
        <v/>
      </c>
      <c r="P229">
        <f t="shared" si="36"/>
        <v>62.006480391468571</v>
      </c>
      <c r="Q229">
        <f t="shared" si="37"/>
        <v>320.40278777963249</v>
      </c>
    </row>
    <row r="230" spans="5:24" x14ac:dyDescent="0.25">
      <c r="E230">
        <v>227</v>
      </c>
      <c r="F230">
        <v>13867</v>
      </c>
      <c r="G230">
        <f t="shared" si="30"/>
        <v>0.11093599999999999</v>
      </c>
      <c r="H230">
        <f>SUM($G$4:G230)</f>
        <v>29.995279999999994</v>
      </c>
      <c r="I230">
        <f t="shared" si="31"/>
        <v>56.637929140942404</v>
      </c>
      <c r="J230">
        <f t="shared" si="38"/>
        <v>54.641472297595534</v>
      </c>
      <c r="K230">
        <f t="shared" si="39"/>
        <v>33.910145653197176</v>
      </c>
      <c r="L230">
        <f t="shared" si="32"/>
        <v>1</v>
      </c>
      <c r="M230">
        <f t="shared" si="33"/>
        <v>1</v>
      </c>
      <c r="N230">
        <f t="shared" si="34"/>
        <v>20</v>
      </c>
      <c r="O230" t="str">
        <f t="shared" si="35"/>
        <v/>
      </c>
      <c r="P230">
        <f t="shared" si="36"/>
        <v>87.080317503460662</v>
      </c>
      <c r="Q230">
        <f t="shared" si="37"/>
        <v>495.16477378367728</v>
      </c>
    </row>
    <row r="231" spans="5:24" x14ac:dyDescent="0.25">
      <c r="E231">
        <v>228</v>
      </c>
      <c r="F231">
        <v>12827</v>
      </c>
      <c r="G231">
        <f t="shared" si="30"/>
        <v>0.102616</v>
      </c>
      <c r="H231">
        <f>SUM($G$4:G231)</f>
        <v>30.097895999999995</v>
      </c>
      <c r="I231">
        <f t="shared" si="31"/>
        <v>61.230074327391307</v>
      </c>
      <c r="J231">
        <f t="shared" si="38"/>
        <v>44.750771677407535</v>
      </c>
      <c r="K231">
        <f t="shared" si="39"/>
        <v>-24.096389988373861</v>
      </c>
      <c r="L231">
        <f t="shared" si="32"/>
        <v>1</v>
      </c>
      <c r="M231">
        <f t="shared" si="33"/>
        <v>1</v>
      </c>
      <c r="N231">
        <f t="shared" si="34"/>
        <v>20</v>
      </c>
      <c r="O231" t="str">
        <f t="shared" si="35"/>
        <v/>
      </c>
      <c r="P231">
        <f t="shared" si="36"/>
        <v>110.02522523646832</v>
      </c>
      <c r="Q231">
        <f t="shared" si="37"/>
        <v>438.41489216252495</v>
      </c>
    </row>
    <row r="232" spans="5:24" x14ac:dyDescent="0.25">
      <c r="E232">
        <v>229</v>
      </c>
      <c r="F232">
        <v>12226</v>
      </c>
      <c r="G232">
        <f t="shared" si="30"/>
        <v>9.7807999999999992E-2</v>
      </c>
      <c r="H232">
        <f>SUM($G$4:G232)</f>
        <v>30.195703999999996</v>
      </c>
      <c r="I232">
        <f t="shared" si="31"/>
        <v>64.239993734455126</v>
      </c>
      <c r="J232">
        <f t="shared" si="38"/>
        <v>30.773754775312877</v>
      </c>
      <c r="K232">
        <f t="shared" si="39"/>
        <v>-35.725648469692096</v>
      </c>
      <c r="L232">
        <f t="shared" si="32"/>
        <v>1</v>
      </c>
      <c r="M232">
        <f t="shared" si="33"/>
        <v>1</v>
      </c>
      <c r="N232">
        <f t="shared" si="34"/>
        <v>20</v>
      </c>
      <c r="O232" t="str">
        <f t="shared" si="35"/>
        <v/>
      </c>
      <c r="P232">
        <f t="shared" si="36"/>
        <v>127.06161648402013</v>
      </c>
      <c r="Q232">
        <f t="shared" si="37"/>
        <v>316.30493023228121</v>
      </c>
    </row>
    <row r="233" spans="5:24" x14ac:dyDescent="0.25">
      <c r="E233">
        <v>230</v>
      </c>
      <c r="F233">
        <v>11885</v>
      </c>
      <c r="G233">
        <f t="shared" si="30"/>
        <v>9.5079999999999998E-2</v>
      </c>
      <c r="H233">
        <f>SUM($G$4:G233)</f>
        <v>30.290783999999995</v>
      </c>
      <c r="I233">
        <f t="shared" si="31"/>
        <v>66.083143744000694</v>
      </c>
      <c r="J233">
        <f t="shared" si="38"/>
        <v>19.3852546229026</v>
      </c>
      <c r="K233">
        <f t="shared" si="39"/>
        <v>-29.944520804612829</v>
      </c>
      <c r="L233">
        <f t="shared" si="32"/>
        <v>1</v>
      </c>
      <c r="M233">
        <f t="shared" si="33"/>
        <v>1</v>
      </c>
      <c r="N233">
        <f t="shared" si="34"/>
        <v>20</v>
      </c>
      <c r="O233" t="str">
        <f t="shared" si="35"/>
        <v/>
      </c>
      <c r="P233">
        <f t="shared" si="36"/>
        <v>138.31522651748713</v>
      </c>
      <c r="Q233">
        <f t="shared" si="37"/>
        <v>204.96617084149224</v>
      </c>
    </row>
    <row r="234" spans="5:24" x14ac:dyDescent="0.25">
      <c r="E234">
        <v>231</v>
      </c>
      <c r="F234">
        <v>11877</v>
      </c>
      <c r="G234">
        <f t="shared" si="30"/>
        <v>9.5015999999999989E-2</v>
      </c>
      <c r="H234">
        <f>SUM($G$4:G234)</f>
        <v>30.385799999999996</v>
      </c>
      <c r="I234">
        <f t="shared" si="31"/>
        <v>66.127655417820023</v>
      </c>
      <c r="J234">
        <f t="shared" si="38"/>
        <v>0.46846503556589075</v>
      </c>
      <c r="K234">
        <f t="shared" si="39"/>
        <v>-49.772642468995983</v>
      </c>
      <c r="L234">
        <f t="shared" si="32"/>
        <v>1</v>
      </c>
      <c r="M234">
        <f t="shared" si="33"/>
        <v>1</v>
      </c>
      <c r="N234">
        <f t="shared" si="34"/>
        <v>20</v>
      </c>
      <c r="O234" t="str">
        <f t="shared" si="35"/>
        <v/>
      </c>
      <c r="P234">
        <f t="shared" si="36"/>
        <v>138.59491009925728</v>
      </c>
      <c r="Q234">
        <f t="shared" si="37"/>
        <v>4.9565591115516838</v>
      </c>
    </row>
    <row r="235" spans="5:24" x14ac:dyDescent="0.25">
      <c r="E235">
        <v>232</v>
      </c>
      <c r="F235">
        <v>12102</v>
      </c>
      <c r="G235">
        <f t="shared" si="30"/>
        <v>9.6815999999999999E-2</v>
      </c>
      <c r="H235">
        <f>SUM($G$4:G235)</f>
        <v>30.482615999999997</v>
      </c>
      <c r="I235">
        <f t="shared" si="31"/>
        <v>64.898212146541752</v>
      </c>
      <c r="J235">
        <f t="shared" si="38"/>
        <v>-12.698761271672709</v>
      </c>
      <c r="K235">
        <f t="shared" si="39"/>
        <v>-34.00064634781063</v>
      </c>
      <c r="L235">
        <f t="shared" si="32"/>
        <v>1</v>
      </c>
      <c r="M235">
        <f t="shared" si="33"/>
        <v>0</v>
      </c>
      <c r="N235">
        <f t="shared" si="34"/>
        <v>20</v>
      </c>
      <c r="O235" t="str">
        <f t="shared" si="35"/>
        <v/>
      </c>
      <c r="P235">
        <f t="shared" si="36"/>
        <v>131.00748358686914</v>
      </c>
      <c r="Q235">
        <f t="shared" si="37"/>
        <v>-131.86030448116861</v>
      </c>
    </row>
    <row r="236" spans="5:24" x14ac:dyDescent="0.25">
      <c r="E236">
        <v>233</v>
      </c>
      <c r="F236">
        <v>12342</v>
      </c>
      <c r="G236">
        <f t="shared" si="30"/>
        <v>9.873599999999999E-2</v>
      </c>
      <c r="H236">
        <f>SUM($G$4:G236)</f>
        <v>30.581351999999995</v>
      </c>
      <c r="I236">
        <f t="shared" si="31"/>
        <v>63.636214827211823</v>
      </c>
      <c r="J236">
        <f t="shared" si="38"/>
        <v>-12.781531754678575</v>
      </c>
      <c r="K236">
        <f t="shared" si="39"/>
        <v>-0.20957523852968374</v>
      </c>
      <c r="L236">
        <f t="shared" si="32"/>
        <v>0</v>
      </c>
      <c r="M236">
        <f t="shared" si="33"/>
        <v>0</v>
      </c>
      <c r="N236">
        <f t="shared" si="34"/>
        <v>0</v>
      </c>
      <c r="O236">
        <f t="shared" si="35"/>
        <v>-3.1562705620604226E-3</v>
      </c>
      <c r="P236">
        <f t="shared" si="36"/>
        <v>0</v>
      </c>
      <c r="Q236">
        <f t="shared" si="37"/>
        <v>0</v>
      </c>
    </row>
    <row r="237" spans="5:24" x14ac:dyDescent="0.25">
      <c r="E237">
        <v>234</v>
      </c>
      <c r="F237">
        <v>12585</v>
      </c>
      <c r="G237">
        <f t="shared" si="30"/>
        <v>0.10067999999999999</v>
      </c>
      <c r="H237">
        <f>SUM($G$4:G237)</f>
        <v>30.682031999999996</v>
      </c>
      <c r="I237">
        <f t="shared" si="31"/>
        <v>62.407482192884252</v>
      </c>
      <c r="J237">
        <f t="shared" si="38"/>
        <v>-12.204336852677436</v>
      </c>
      <c r="K237">
        <f t="shared" si="39"/>
        <v>1.4332412147425904</v>
      </c>
      <c r="L237">
        <f t="shared" si="32"/>
        <v>0</v>
      </c>
      <c r="M237">
        <f t="shared" si="33"/>
        <v>0</v>
      </c>
      <c r="N237">
        <f t="shared" si="34"/>
        <v>0</v>
      </c>
      <c r="O237">
        <f t="shared" si="35"/>
        <v>-3.1335805518822209E-3</v>
      </c>
      <c r="P237">
        <f t="shared" si="36"/>
        <v>0</v>
      </c>
      <c r="Q237">
        <f t="shared" si="37"/>
        <v>0</v>
      </c>
    </row>
    <row r="238" spans="5:24" x14ac:dyDescent="0.25">
      <c r="E238">
        <v>235</v>
      </c>
      <c r="F238">
        <v>12826</v>
      </c>
      <c r="G238">
        <f t="shared" si="30"/>
        <v>0.10260799999999999</v>
      </c>
      <c r="H238">
        <f>SUM($G$4:G238)</f>
        <v>30.784639999999996</v>
      </c>
      <c r="I238">
        <f t="shared" si="31"/>
        <v>61.234848229958551</v>
      </c>
      <c r="J238">
        <f t="shared" si="38"/>
        <v>-11.428289830478139</v>
      </c>
      <c r="K238">
        <f t="shared" si="39"/>
        <v>1.8908053519201635</v>
      </c>
      <c r="L238">
        <f t="shared" si="32"/>
        <v>0</v>
      </c>
      <c r="M238">
        <f t="shared" si="33"/>
        <v>0</v>
      </c>
      <c r="N238">
        <f t="shared" si="34"/>
        <v>0</v>
      </c>
      <c r="O238">
        <f t="shared" si="35"/>
        <v>-3.0477823826099803E-3</v>
      </c>
      <c r="P238">
        <f t="shared" si="36"/>
        <v>0</v>
      </c>
      <c r="Q238">
        <f t="shared" si="37"/>
        <v>0</v>
      </c>
    </row>
    <row r="239" spans="5:24" x14ac:dyDescent="0.25">
      <c r="E239">
        <v>236</v>
      </c>
      <c r="F239">
        <v>13080</v>
      </c>
      <c r="G239">
        <f t="shared" si="30"/>
        <v>0.10464</v>
      </c>
      <c r="H239">
        <f>SUM($G$4:G239)</f>
        <v>30.889279999999996</v>
      </c>
      <c r="I239">
        <f t="shared" si="31"/>
        <v>60.045731146593909</v>
      </c>
      <c r="J239">
        <f t="shared" si="38"/>
        <v>-11.363886500044385</v>
      </c>
      <c r="K239">
        <f t="shared" si="39"/>
        <v>0.15386881315403711</v>
      </c>
      <c r="L239">
        <f t="shared" si="32"/>
        <v>0</v>
      </c>
      <c r="M239">
        <f t="shared" si="33"/>
        <v>0</v>
      </c>
      <c r="N239">
        <f t="shared" si="34"/>
        <v>0</v>
      </c>
      <c r="O239">
        <f t="shared" si="35"/>
        <v>-3.1518287498317186E-3</v>
      </c>
      <c r="P239">
        <f t="shared" si="36"/>
        <v>0</v>
      </c>
      <c r="Q239">
        <f t="shared" si="37"/>
        <v>0</v>
      </c>
    </row>
    <row r="240" spans="5:24" x14ac:dyDescent="0.25">
      <c r="E240">
        <v>237</v>
      </c>
      <c r="F240">
        <v>13362</v>
      </c>
      <c r="G240">
        <f t="shared" si="30"/>
        <v>0.10689599999999999</v>
      </c>
      <c r="H240">
        <f>SUM($G$4:G240)</f>
        <v>30.996175999999995</v>
      </c>
      <c r="I240">
        <f t="shared" si="31"/>
        <v>58.778488504523899</v>
      </c>
      <c r="J240">
        <f t="shared" si="38"/>
        <v>-11.854911709231599</v>
      </c>
      <c r="K240">
        <f t="shared" si="39"/>
        <v>-1.1483713356608725</v>
      </c>
      <c r="L240">
        <f t="shared" si="32"/>
        <v>0</v>
      </c>
      <c r="M240">
        <f t="shared" si="33"/>
        <v>0</v>
      </c>
      <c r="N240">
        <f t="shared" si="34"/>
        <v>0</v>
      </c>
      <c r="O240">
        <f t="shared" si="35"/>
        <v>-3.4313221675775878E-3</v>
      </c>
      <c r="P240">
        <f t="shared" si="36"/>
        <v>0</v>
      </c>
      <c r="Q240">
        <f t="shared" si="37"/>
        <v>0</v>
      </c>
    </row>
    <row r="241" spans="5:20" x14ac:dyDescent="0.25">
      <c r="E241">
        <v>238</v>
      </c>
      <c r="F241">
        <v>13615</v>
      </c>
      <c r="G241">
        <f t="shared" si="30"/>
        <v>0.10891999999999999</v>
      </c>
      <c r="H241">
        <f>SUM($G$4:G241)</f>
        <v>31.105095999999996</v>
      </c>
      <c r="I241">
        <f t="shared" si="31"/>
        <v>57.686240425813324</v>
      </c>
      <c r="J241">
        <f t="shared" si="38"/>
        <v>-10.027984563997091</v>
      </c>
      <c r="K241">
        <f t="shared" si="39"/>
        <v>4.1932775092602084</v>
      </c>
      <c r="L241">
        <f t="shared" si="32"/>
        <v>0</v>
      </c>
      <c r="M241">
        <f t="shared" si="33"/>
        <v>0</v>
      </c>
      <c r="N241">
        <f t="shared" si="34"/>
        <v>0</v>
      </c>
      <c r="O241">
        <f t="shared" si="35"/>
        <v>-3.0134860501608209E-3</v>
      </c>
      <c r="P241">
        <f t="shared" si="36"/>
        <v>0</v>
      </c>
      <c r="Q241">
        <f t="shared" si="37"/>
        <v>0</v>
      </c>
    </row>
    <row r="242" spans="5:20" x14ac:dyDescent="0.25">
      <c r="E242">
        <v>239</v>
      </c>
      <c r="F242">
        <v>13905</v>
      </c>
      <c r="G242">
        <f t="shared" si="30"/>
        <v>0.11123999999999999</v>
      </c>
      <c r="H242">
        <f>SUM($G$4:G242)</f>
        <v>31.216335999999995</v>
      </c>
      <c r="I242">
        <f t="shared" si="31"/>
        <v>56.483147313732353</v>
      </c>
      <c r="J242">
        <f t="shared" si="38"/>
        <v>-10.815292269696021</v>
      </c>
      <c r="K242">
        <f t="shared" si="39"/>
        <v>-1.769389845601717</v>
      </c>
      <c r="L242">
        <f t="shared" si="32"/>
        <v>0</v>
      </c>
      <c r="M242">
        <f t="shared" si="33"/>
        <v>0</v>
      </c>
      <c r="N242">
        <f t="shared" si="34"/>
        <v>0</v>
      </c>
      <c r="O242">
        <f t="shared" si="35"/>
        <v>-3.3900061326955786E-3</v>
      </c>
      <c r="P242">
        <f t="shared" si="36"/>
        <v>0</v>
      </c>
      <c r="Q242">
        <f t="shared" si="37"/>
        <v>0</v>
      </c>
    </row>
    <row r="243" spans="5:20" x14ac:dyDescent="0.25">
      <c r="E243">
        <v>240</v>
      </c>
      <c r="F243">
        <v>14168</v>
      </c>
      <c r="G243">
        <f t="shared" si="30"/>
        <v>0.113344</v>
      </c>
      <c r="H243">
        <f>SUM($G$4:G243)</f>
        <v>31.329679999999996</v>
      </c>
      <c r="I243">
        <f t="shared" si="31"/>
        <v>55.43465297836309</v>
      </c>
      <c r="J243">
        <f t="shared" si="38"/>
        <v>-9.250549966202442</v>
      </c>
      <c r="K243">
        <f t="shared" si="39"/>
        <v>3.4513126047553455</v>
      </c>
      <c r="L243">
        <f t="shared" si="32"/>
        <v>0</v>
      </c>
      <c r="M243">
        <f t="shared" si="33"/>
        <v>0</v>
      </c>
      <c r="N243">
        <f t="shared" si="34"/>
        <v>0</v>
      </c>
      <c r="O243">
        <f t="shared" si="35"/>
        <v>-3.0102660937194E-3</v>
      </c>
      <c r="P243">
        <f t="shared" si="36"/>
        <v>0</v>
      </c>
      <c r="Q243">
        <f t="shared" si="37"/>
        <v>0</v>
      </c>
    </row>
    <row r="244" spans="5:20" x14ac:dyDescent="0.25">
      <c r="E244">
        <v>241</v>
      </c>
      <c r="F244">
        <v>14462</v>
      </c>
      <c r="G244">
        <f t="shared" si="30"/>
        <v>0.11569599999999999</v>
      </c>
      <c r="H244">
        <f>SUM($G$4:G244)</f>
        <v>31.445375999999996</v>
      </c>
      <c r="I244">
        <f t="shared" si="31"/>
        <v>54.307714244049805</v>
      </c>
      <c r="J244">
        <f t="shared" si="38"/>
        <v>-9.740515958315644</v>
      </c>
      <c r="K244">
        <f t="shared" si="39"/>
        <v>-1.0587358078784117</v>
      </c>
      <c r="L244">
        <f t="shared" si="32"/>
        <v>0</v>
      </c>
      <c r="M244">
        <f t="shared" si="33"/>
        <v>0</v>
      </c>
      <c r="N244">
        <f t="shared" si="34"/>
        <v>0</v>
      </c>
      <c r="O244">
        <f t="shared" si="35"/>
        <v>-3.3026223368871573E-3</v>
      </c>
      <c r="P244">
        <f t="shared" si="36"/>
        <v>0</v>
      </c>
      <c r="Q244">
        <f t="shared" si="37"/>
        <v>0</v>
      </c>
    </row>
    <row r="245" spans="5:20" x14ac:dyDescent="0.25">
      <c r="E245">
        <v>242</v>
      </c>
      <c r="F245">
        <v>14752</v>
      </c>
      <c r="G245">
        <f t="shared" si="30"/>
        <v>0.118016</v>
      </c>
      <c r="H245">
        <f>SUM($G$4:G245)</f>
        <v>31.563391999999997</v>
      </c>
      <c r="I245">
        <f t="shared" si="31"/>
        <v>53.240114113167593</v>
      </c>
      <c r="J245">
        <f t="shared" si="38"/>
        <v>-9.0462321285436307</v>
      </c>
      <c r="K245">
        <f t="shared" si="39"/>
        <v>1.470740894819365</v>
      </c>
      <c r="L245">
        <f t="shared" si="32"/>
        <v>0</v>
      </c>
      <c r="M245">
        <f t="shared" si="33"/>
        <v>0</v>
      </c>
      <c r="N245">
        <f t="shared" si="34"/>
        <v>0</v>
      </c>
      <c r="O245">
        <f t="shared" si="35"/>
        <v>-3.1914626951078133E-3</v>
      </c>
      <c r="P245">
        <f t="shared" si="36"/>
        <v>0</v>
      </c>
      <c r="Q245">
        <f t="shared" si="37"/>
        <v>0</v>
      </c>
    </row>
    <row r="246" spans="5:20" x14ac:dyDescent="0.25">
      <c r="E246">
        <v>243</v>
      </c>
      <c r="F246">
        <v>15057</v>
      </c>
      <c r="G246">
        <f t="shared" si="30"/>
        <v>0.12045599999999999</v>
      </c>
      <c r="H246">
        <f>SUM($G$4:G246)</f>
        <v>31.683847999999998</v>
      </c>
      <c r="I246">
        <f t="shared" si="31"/>
        <v>52.161663239519712</v>
      </c>
      <c r="J246">
        <f t="shared" si="38"/>
        <v>-8.9530689517157658</v>
      </c>
      <c r="K246">
        <f t="shared" si="39"/>
        <v>0.19335520195727962</v>
      </c>
      <c r="L246">
        <f t="shared" si="32"/>
        <v>0</v>
      </c>
      <c r="M246">
        <f t="shared" si="33"/>
        <v>0</v>
      </c>
      <c r="N246">
        <f t="shared" si="34"/>
        <v>0</v>
      </c>
      <c r="O246">
        <f t="shared" si="35"/>
        <v>-3.2905543413115418E-3</v>
      </c>
      <c r="P246">
        <f t="shared" si="36"/>
        <v>0</v>
      </c>
      <c r="Q246">
        <f t="shared" si="37"/>
        <v>0</v>
      </c>
    </row>
    <row r="247" spans="5:20" x14ac:dyDescent="0.25">
      <c r="E247">
        <v>244</v>
      </c>
      <c r="F247">
        <v>15371</v>
      </c>
      <c r="G247">
        <f t="shared" si="30"/>
        <v>0.12296799999999999</v>
      </c>
      <c r="H247">
        <f>SUM($G$4:G247)</f>
        <v>31.806815999999998</v>
      </c>
      <c r="I247">
        <f t="shared" si="31"/>
        <v>51.096100669927026</v>
      </c>
      <c r="J247">
        <f t="shared" si="38"/>
        <v>-8.6653647257228243</v>
      </c>
      <c r="K247">
        <f t="shared" si="39"/>
        <v>0.58491686046967706</v>
      </c>
      <c r="L247">
        <f t="shared" si="32"/>
        <v>0</v>
      </c>
      <c r="M247">
        <f t="shared" si="33"/>
        <v>0</v>
      </c>
      <c r="N247">
        <f t="shared" si="34"/>
        <v>0</v>
      </c>
      <c r="O247">
        <f t="shared" si="35"/>
        <v>-3.3190311569937579E-3</v>
      </c>
      <c r="P247">
        <f t="shared" si="36"/>
        <v>0</v>
      </c>
      <c r="Q247">
        <f t="shared" si="37"/>
        <v>0</v>
      </c>
    </row>
    <row r="248" spans="5:20" x14ac:dyDescent="0.25">
      <c r="E248">
        <v>245</v>
      </c>
      <c r="F248">
        <v>15667</v>
      </c>
      <c r="G248">
        <f t="shared" si="30"/>
        <v>0.125336</v>
      </c>
      <c r="H248">
        <f>SUM($G$4:G248)</f>
        <v>31.932151999999999</v>
      </c>
      <c r="I248">
        <f t="shared" si="31"/>
        <v>50.130731052367921</v>
      </c>
      <c r="J248">
        <f t="shared" si="38"/>
        <v>-7.7022532836463515</v>
      </c>
      <c r="K248">
        <f t="shared" si="39"/>
        <v>1.9210590773530087</v>
      </c>
      <c r="L248">
        <f t="shared" si="32"/>
        <v>0</v>
      </c>
      <c r="M248">
        <f t="shared" si="33"/>
        <v>0</v>
      </c>
      <c r="N248">
        <f t="shared" si="34"/>
        <v>0</v>
      </c>
      <c r="O248">
        <f t="shared" si="35"/>
        <v>-3.0648535004359542E-3</v>
      </c>
      <c r="P248">
        <f t="shared" si="36"/>
        <v>0</v>
      </c>
      <c r="Q248">
        <f t="shared" si="37"/>
        <v>0</v>
      </c>
    </row>
    <row r="249" spans="5:20" x14ac:dyDescent="0.25">
      <c r="E249">
        <v>246</v>
      </c>
      <c r="F249">
        <v>15996</v>
      </c>
      <c r="G249">
        <f t="shared" si="30"/>
        <v>0.127968</v>
      </c>
      <c r="H249">
        <f>SUM($G$4:G249)</f>
        <v>32.060119999999998</v>
      </c>
      <c r="I249">
        <f t="shared" si="31"/>
        <v>49.09966012737236</v>
      </c>
      <c r="J249">
        <f t="shared" si="38"/>
        <v>-8.0572559155067456</v>
      </c>
      <c r="K249">
        <f t="shared" si="39"/>
        <v>-0.6935378998272933</v>
      </c>
      <c r="L249">
        <f t="shared" si="32"/>
        <v>0</v>
      </c>
      <c r="M249">
        <f t="shared" si="33"/>
        <v>0</v>
      </c>
      <c r="N249">
        <f t="shared" si="34"/>
        <v>0</v>
      </c>
      <c r="O249">
        <f t="shared" si="35"/>
        <v>-3.3421826946597125E-3</v>
      </c>
      <c r="P249">
        <f t="shared" si="36"/>
        <v>0</v>
      </c>
      <c r="Q249">
        <f t="shared" si="37"/>
        <v>0</v>
      </c>
    </row>
    <row r="250" spans="5:20" x14ac:dyDescent="0.25">
      <c r="E250">
        <v>247</v>
      </c>
      <c r="F250">
        <v>16208</v>
      </c>
      <c r="G250">
        <f t="shared" si="30"/>
        <v>0.129664</v>
      </c>
      <c r="H250">
        <f>SUM($G$4:G250)</f>
        <v>32.189783999999996</v>
      </c>
      <c r="I250">
        <f t="shared" si="31"/>
        <v>48.457438511688565</v>
      </c>
      <c r="J250">
        <f t="shared" si="38"/>
        <v>-4.952967791243549</v>
      </c>
      <c r="K250">
        <f t="shared" si="39"/>
        <v>5.9852544350460404</v>
      </c>
      <c r="L250">
        <f t="shared" si="32"/>
        <v>1</v>
      </c>
      <c r="M250">
        <f t="shared" si="33"/>
        <v>0</v>
      </c>
      <c r="N250">
        <f t="shared" si="34"/>
        <v>20</v>
      </c>
      <c r="O250" t="str">
        <f t="shared" si="35"/>
        <v/>
      </c>
      <c r="P250">
        <f t="shared" si="36"/>
        <v>54.535495882874869</v>
      </c>
      <c r="Q250">
        <f t="shared" si="37"/>
        <v>-38.40130115112931</v>
      </c>
      <c r="R250">
        <f>SUMPRODUCT(P250:P258,G250:G258)</f>
        <v>95.140685186955366</v>
      </c>
      <c r="S250">
        <f>SUMPRODUCT(Q250:Q258,G250:G258)</f>
        <v>127.99277262982575</v>
      </c>
      <c r="T250">
        <f>(R250+S250)/(H258-H236)</f>
        <v>91.101951035565548</v>
      </c>
    </row>
    <row r="251" spans="5:20" x14ac:dyDescent="0.25">
      <c r="E251">
        <v>248</v>
      </c>
      <c r="F251">
        <v>15679</v>
      </c>
      <c r="G251">
        <f t="shared" si="30"/>
        <v>0.12543199999999999</v>
      </c>
      <c r="H251">
        <f>SUM($G$4:G251)</f>
        <v>32.315215999999992</v>
      </c>
      <c r="I251">
        <f t="shared" si="31"/>
        <v>50.092363250044542</v>
      </c>
      <c r="J251">
        <f t="shared" si="38"/>
        <v>13.034351189138526</v>
      </c>
      <c r="K251">
        <f t="shared" si="39"/>
        <v>35.850737810890735</v>
      </c>
      <c r="L251">
        <f t="shared" si="32"/>
        <v>1</v>
      </c>
      <c r="M251">
        <f t="shared" si="33"/>
        <v>1</v>
      </c>
      <c r="N251">
        <f t="shared" si="34"/>
        <v>20</v>
      </c>
      <c r="O251" t="str">
        <f t="shared" si="35"/>
        <v/>
      </c>
      <c r="P251">
        <f t="shared" si="36"/>
        <v>60.243815551387641</v>
      </c>
      <c r="Q251">
        <f t="shared" si="37"/>
        <v>104.46743271919634</v>
      </c>
    </row>
    <row r="252" spans="5:20" x14ac:dyDescent="0.25">
      <c r="E252">
        <v>249</v>
      </c>
      <c r="F252">
        <v>14474</v>
      </c>
      <c r="G252">
        <f t="shared" si="30"/>
        <v>0.11579199999999999</v>
      </c>
      <c r="H252">
        <f>SUM($G$4:G252)</f>
        <v>32.431007999999991</v>
      </c>
      <c r="I252">
        <f t="shared" si="31"/>
        <v>54.262689194241283</v>
      </c>
      <c r="J252">
        <f t="shared" si="38"/>
        <v>36.015665539905832</v>
      </c>
      <c r="K252">
        <f t="shared" si="39"/>
        <v>49.617664326480892</v>
      </c>
      <c r="L252">
        <f t="shared" si="32"/>
        <v>1</v>
      </c>
      <c r="M252">
        <f t="shared" si="33"/>
        <v>1</v>
      </c>
      <c r="N252">
        <f t="shared" si="34"/>
        <v>20</v>
      </c>
      <c r="O252" t="str">
        <f t="shared" si="35"/>
        <v/>
      </c>
      <c r="P252">
        <f t="shared" si="36"/>
        <v>76.577616668858013</v>
      </c>
      <c r="Q252">
        <f t="shared" si="37"/>
        <v>312.68909845050501</v>
      </c>
    </row>
    <row r="253" spans="5:20" x14ac:dyDescent="0.25">
      <c r="E253">
        <v>250</v>
      </c>
      <c r="F253">
        <v>13318</v>
      </c>
      <c r="G253">
        <f t="shared" si="30"/>
        <v>0.106544</v>
      </c>
      <c r="H253">
        <f>SUM($G$4:G253)</f>
        <v>32.537551999999991</v>
      </c>
      <c r="I253">
        <f t="shared" si="31"/>
        <v>58.97268083777206</v>
      </c>
      <c r="J253">
        <f t="shared" si="38"/>
        <v>44.207009719278403</v>
      </c>
      <c r="K253">
        <f t="shared" si="39"/>
        <v>19.220566571962305</v>
      </c>
      <c r="L253">
        <f t="shared" si="32"/>
        <v>1</v>
      </c>
      <c r="M253">
        <f t="shared" si="33"/>
        <v>1</v>
      </c>
      <c r="N253">
        <f t="shared" si="34"/>
        <v>20</v>
      </c>
      <c r="O253" t="str">
        <f t="shared" si="35"/>
        <v/>
      </c>
      <c r="P253">
        <f t="shared" si="36"/>
        <v>98.299321198455431</v>
      </c>
      <c r="Q253">
        <f t="shared" si="37"/>
        <v>417.12093999476684</v>
      </c>
    </row>
    <row r="254" spans="5:20" x14ac:dyDescent="0.25">
      <c r="E254">
        <v>251</v>
      </c>
      <c r="F254">
        <v>12606</v>
      </c>
      <c r="G254">
        <f t="shared" si="30"/>
        <v>0.10084799999999999</v>
      </c>
      <c r="H254">
        <f>SUM($G$4:G254)</f>
        <v>32.63839999999999</v>
      </c>
      <c r="I254">
        <f t="shared" si="31"/>
        <v>62.303519228736185</v>
      </c>
      <c r="J254">
        <f t="shared" si="38"/>
        <v>33.02830389263201</v>
      </c>
      <c r="K254">
        <f t="shared" si="39"/>
        <v>-27.711768767468087</v>
      </c>
      <c r="L254">
        <f t="shared" si="32"/>
        <v>1</v>
      </c>
      <c r="M254">
        <f t="shared" si="33"/>
        <v>1</v>
      </c>
      <c r="N254">
        <f t="shared" si="34"/>
        <v>20</v>
      </c>
      <c r="O254" t="str">
        <f t="shared" si="35"/>
        <v/>
      </c>
      <c r="P254">
        <f t="shared" si="36"/>
        <v>115.91393308008199</v>
      </c>
      <c r="Q254">
        <f t="shared" si="37"/>
        <v>329.2447306667425</v>
      </c>
    </row>
    <row r="255" spans="5:20" x14ac:dyDescent="0.25">
      <c r="E255">
        <v>252</v>
      </c>
      <c r="F255">
        <v>12211</v>
      </c>
      <c r="G255">
        <f t="shared" si="30"/>
        <v>9.7687999999999997E-2</v>
      </c>
      <c r="H255">
        <f>SUM($G$4:G255)</f>
        <v>32.736087999999988</v>
      </c>
      <c r="I255">
        <f t="shared" si="31"/>
        <v>64.318906182740832</v>
      </c>
      <c r="J255">
        <f t="shared" si="38"/>
        <v>20.630854905461145</v>
      </c>
      <c r="K255">
        <f t="shared" si="39"/>
        <v>-31.727154274760252</v>
      </c>
      <c r="L255">
        <f t="shared" si="32"/>
        <v>1</v>
      </c>
      <c r="M255">
        <f t="shared" si="33"/>
        <v>1</v>
      </c>
      <c r="N255">
        <f t="shared" si="34"/>
        <v>20</v>
      </c>
      <c r="O255" t="str">
        <f t="shared" si="35"/>
        <v/>
      </c>
      <c r="P255">
        <f t="shared" si="36"/>
        <v>127.53043962162999</v>
      </c>
      <c r="Q255">
        <f t="shared" si="37"/>
        <v>212.31264338145502</v>
      </c>
    </row>
    <row r="256" spans="5:20" x14ac:dyDescent="0.25">
      <c r="E256">
        <v>253</v>
      </c>
      <c r="F256">
        <v>12067</v>
      </c>
      <c r="G256">
        <f t="shared" si="30"/>
        <v>9.6535999999999997E-2</v>
      </c>
      <c r="H256">
        <f>SUM($G$4:G256)</f>
        <v>32.832623999999988</v>
      </c>
      <c r="I256">
        <f t="shared" si="31"/>
        <v>65.086447617257676</v>
      </c>
      <c r="J256">
        <f t="shared" si="38"/>
        <v>7.9508311357093753</v>
      </c>
      <c r="K256">
        <f t="shared" si="39"/>
        <v>-32.837552233756625</v>
      </c>
      <c r="L256">
        <f t="shared" si="32"/>
        <v>1</v>
      </c>
      <c r="M256">
        <f t="shared" si="33"/>
        <v>1</v>
      </c>
      <c r="N256">
        <f t="shared" si="34"/>
        <v>20</v>
      </c>
      <c r="O256" t="str">
        <f t="shared" si="35"/>
        <v/>
      </c>
      <c r="P256">
        <f t="shared" si="36"/>
        <v>132.15074393556469</v>
      </c>
      <c r="Q256">
        <f t="shared" si="37"/>
        <v>82.798616676481544</v>
      </c>
    </row>
    <row r="257" spans="5:17" x14ac:dyDescent="0.25">
      <c r="E257">
        <v>254</v>
      </c>
      <c r="F257">
        <v>12253</v>
      </c>
      <c r="G257">
        <f t="shared" si="30"/>
        <v>9.8024E-2</v>
      </c>
      <c r="H257">
        <f>SUM($G$4:G257)</f>
        <v>32.930647999999991</v>
      </c>
      <c r="I257">
        <f t="shared" si="31"/>
        <v>64.098438210842104</v>
      </c>
      <c r="J257">
        <f t="shared" si="38"/>
        <v>-10.079260246628865</v>
      </c>
      <c r="K257">
        <f t="shared" si="39"/>
        <v>-45.983869721542206</v>
      </c>
      <c r="L257">
        <f t="shared" si="32"/>
        <v>1</v>
      </c>
      <c r="M257">
        <f t="shared" si="33"/>
        <v>0</v>
      </c>
      <c r="N257">
        <f t="shared" si="34"/>
        <v>20</v>
      </c>
      <c r="O257" t="str">
        <f t="shared" si="35"/>
        <v/>
      </c>
      <c r="P257">
        <f t="shared" si="36"/>
        <v>126.22350918303722</v>
      </c>
      <c r="Q257">
        <f t="shared" si="37"/>
        <v>-103.37037442072598</v>
      </c>
    </row>
    <row r="258" spans="5:17" x14ac:dyDescent="0.25">
      <c r="E258">
        <v>255</v>
      </c>
      <c r="F258">
        <v>12497</v>
      </c>
      <c r="G258">
        <f t="shared" si="30"/>
        <v>9.9975999999999995E-2</v>
      </c>
      <c r="H258">
        <f>SUM($G$4:G258)</f>
        <v>33.030623999999989</v>
      </c>
      <c r="I258">
        <f t="shared" si="31"/>
        <v>62.846936336516627</v>
      </c>
      <c r="J258">
        <f t="shared" si="38"/>
        <v>-12.518023068791523</v>
      </c>
      <c r="K258">
        <f t="shared" si="39"/>
        <v>-6.0983706643662119</v>
      </c>
      <c r="L258">
        <f t="shared" si="32"/>
        <v>1</v>
      </c>
      <c r="M258">
        <f t="shared" si="33"/>
        <v>0</v>
      </c>
      <c r="N258">
        <f t="shared" si="34"/>
        <v>20</v>
      </c>
      <c r="O258" t="str">
        <f t="shared" si="35"/>
        <v/>
      </c>
      <c r="P258">
        <f t="shared" si="36"/>
        <v>118.97350083748471</v>
      </c>
      <c r="Q258">
        <f t="shared" si="37"/>
        <v>-125.87510381814197</v>
      </c>
    </row>
    <row r="259" spans="5:17" x14ac:dyDescent="0.25">
      <c r="E259">
        <v>256</v>
      </c>
      <c r="F259">
        <v>12750</v>
      </c>
      <c r="G259">
        <f t="shared" si="30"/>
        <v>0.10199999999999999</v>
      </c>
      <c r="H259">
        <f>SUM($G$4:G259)</f>
        <v>33.132623999999986</v>
      </c>
      <c r="I259">
        <f t="shared" si="31"/>
        <v>61.599855952741045</v>
      </c>
      <c r="J259">
        <f t="shared" si="38"/>
        <v>-12.226278272310021</v>
      </c>
      <c r="K259">
        <f t="shared" si="39"/>
        <v>0.71506077568997994</v>
      </c>
      <c r="L259">
        <f t="shared" si="32"/>
        <v>0</v>
      </c>
      <c r="M259">
        <f t="shared" si="33"/>
        <v>0</v>
      </c>
      <c r="N259">
        <f t="shared" si="34"/>
        <v>0</v>
      </c>
      <c r="O259">
        <f t="shared" si="35"/>
        <v>-3.222069344822815E-3</v>
      </c>
      <c r="P259">
        <f t="shared" si="36"/>
        <v>0</v>
      </c>
      <c r="Q259">
        <f t="shared" si="37"/>
        <v>0</v>
      </c>
    </row>
    <row r="260" spans="5:17" x14ac:dyDescent="0.25">
      <c r="E260">
        <v>257</v>
      </c>
      <c r="F260">
        <v>13003</v>
      </c>
      <c r="G260">
        <f t="shared" si="30"/>
        <v>0.10402399999999999</v>
      </c>
      <c r="H260">
        <f>SUM($G$4:G260)</f>
        <v>33.236647999999988</v>
      </c>
      <c r="I260">
        <f t="shared" si="31"/>
        <v>60.401304575670871</v>
      </c>
      <c r="J260">
        <f t="shared" si="38"/>
        <v>-11.521873577925717</v>
      </c>
      <c r="K260">
        <f t="shared" si="39"/>
        <v>1.6928898484587351</v>
      </c>
      <c r="L260">
        <f t="shared" si="32"/>
        <v>0</v>
      </c>
      <c r="M260">
        <f t="shared" si="33"/>
        <v>0</v>
      </c>
      <c r="N260">
        <f t="shared" si="34"/>
        <v>0</v>
      </c>
      <c r="O260">
        <f t="shared" si="35"/>
        <v>-3.1581333805685103E-3</v>
      </c>
      <c r="P260">
        <f t="shared" si="36"/>
        <v>0</v>
      </c>
      <c r="Q260">
        <f t="shared" si="37"/>
        <v>0</v>
      </c>
    </row>
    <row r="261" spans="5:17" x14ac:dyDescent="0.25">
      <c r="E261">
        <v>258</v>
      </c>
      <c r="F261">
        <v>13249</v>
      </c>
      <c r="G261">
        <f t="shared" ref="G261:G324" si="40">$A$12*F261</f>
        <v>0.10599199999999999</v>
      </c>
      <c r="H261">
        <f>SUM($G$4:G261)</f>
        <v>33.342639999999989</v>
      </c>
      <c r="I261">
        <f t="shared" ref="I261:I324" si="41">2*PI()/G261</f>
        <v>59.279807034300575</v>
      </c>
      <c r="J261">
        <f t="shared" si="38"/>
        <v>-10.580964047949754</v>
      </c>
      <c r="K261">
        <f t="shared" si="39"/>
        <v>2.2192937438107556</v>
      </c>
      <c r="L261">
        <f t="shared" ref="L261:L324" si="42">IF(AND(K261&gt;($L$2/$K$3),K261&lt;($L$3/$K$3)),0,1)</f>
        <v>0</v>
      </c>
      <c r="M261">
        <f t="shared" ref="M261:M324" si="43">IF(J261&gt;($M$2/$K$3),1,0)</f>
        <v>0</v>
      </c>
      <c r="N261">
        <f t="shared" ref="N261:N324" si="44">IF(OR(L261=1,AND(N260=1, M261 = 1)),$N$2,0)</f>
        <v>0</v>
      </c>
      <c r="O261">
        <f t="shared" ref="O261:O324" si="45">IF(N261=0,(J261/(I261^2)), "")</f>
        <v>-3.0110063831889642E-3</v>
      </c>
      <c r="P261">
        <f t="shared" ref="P261:P324" si="46">IF(N261=20,$B$2*I261^3,0)</f>
        <v>0</v>
      </c>
      <c r="Q261">
        <f t="shared" ref="Q261:Q324" si="47">IF(N261=20,$B$1*I261*J261,0)</f>
        <v>0</v>
      </c>
    </row>
    <row r="262" spans="5:17" x14ac:dyDescent="0.25">
      <c r="E262">
        <v>259</v>
      </c>
      <c r="F262">
        <v>13505</v>
      </c>
      <c r="G262">
        <f t="shared" si="40"/>
        <v>0.10804</v>
      </c>
      <c r="H262">
        <f>SUM($G$4:G262)</f>
        <v>33.450679999999991</v>
      </c>
      <c r="I262">
        <f t="shared" si="41"/>
        <v>58.156102435945819</v>
      </c>
      <c r="J262">
        <f t="shared" ref="J262:J325" si="48">(I262-I261)/(H262-H261)</f>
        <v>-10.400820051413636</v>
      </c>
      <c r="K262">
        <f t="shared" si="39"/>
        <v>0.41684560472073856</v>
      </c>
      <c r="L262">
        <f t="shared" si="42"/>
        <v>0</v>
      </c>
      <c r="M262">
        <f t="shared" si="43"/>
        <v>0</v>
      </c>
      <c r="N262">
        <f t="shared" si="44"/>
        <v>0</v>
      </c>
      <c r="O262">
        <f t="shared" si="45"/>
        <v>-3.0752257099799477E-3</v>
      </c>
      <c r="P262">
        <f t="shared" si="46"/>
        <v>0</v>
      </c>
      <c r="Q262">
        <f t="shared" si="47"/>
        <v>0</v>
      </c>
    </row>
    <row r="263" spans="5:17" x14ac:dyDescent="0.25">
      <c r="E263">
        <v>260</v>
      </c>
      <c r="F263">
        <v>13788</v>
      </c>
      <c r="G263">
        <f t="shared" si="40"/>
        <v>0.110304</v>
      </c>
      <c r="H263">
        <f>SUM($G$4:G263)</f>
        <v>33.560983999999991</v>
      </c>
      <c r="I263">
        <f t="shared" si="41"/>
        <v>56.962442950206579</v>
      </c>
      <c r="J263">
        <f t="shared" si="48"/>
        <v>-10.82154306044429</v>
      </c>
      <c r="K263">
        <f t="shared" ref="K263:K326" si="49">(1/$K$3)*(J263-J262)/(H263-H262)</f>
        <v>-0.95355338208645402</v>
      </c>
      <c r="L263">
        <f t="shared" si="42"/>
        <v>0</v>
      </c>
      <c r="M263">
        <f t="shared" si="43"/>
        <v>0</v>
      </c>
      <c r="N263">
        <f t="shared" si="44"/>
        <v>0</v>
      </c>
      <c r="O263">
        <f t="shared" si="45"/>
        <v>-3.3351239463166658E-3</v>
      </c>
      <c r="P263">
        <f t="shared" si="46"/>
        <v>0</v>
      </c>
      <c r="Q263">
        <f t="shared" si="47"/>
        <v>0</v>
      </c>
    </row>
    <row r="264" spans="5:17" x14ac:dyDescent="0.25">
      <c r="E264">
        <v>261</v>
      </c>
      <c r="F264">
        <v>14048</v>
      </c>
      <c r="G264">
        <f t="shared" si="40"/>
        <v>0.112384</v>
      </c>
      <c r="H264">
        <f>SUM($G$4:G264)</f>
        <v>33.673367999999989</v>
      </c>
      <c r="I264">
        <f t="shared" si="41"/>
        <v>55.908183613144097</v>
      </c>
      <c r="J264">
        <f t="shared" si="48"/>
        <v>-9.3808668232354702</v>
      </c>
      <c r="K264">
        <f t="shared" si="49"/>
        <v>3.204807261729508</v>
      </c>
      <c r="L264">
        <f t="shared" si="42"/>
        <v>0</v>
      </c>
      <c r="M264">
        <f t="shared" si="43"/>
        <v>0</v>
      </c>
      <c r="N264">
        <f t="shared" si="44"/>
        <v>0</v>
      </c>
      <c r="O264">
        <f t="shared" si="45"/>
        <v>-3.0011811142945611E-3</v>
      </c>
      <c r="P264">
        <f t="shared" si="46"/>
        <v>0</v>
      </c>
      <c r="Q264">
        <f t="shared" si="47"/>
        <v>0</v>
      </c>
    </row>
    <row r="265" spans="5:17" x14ac:dyDescent="0.25">
      <c r="E265">
        <v>262</v>
      </c>
      <c r="F265">
        <v>14323</v>
      </c>
      <c r="G265">
        <f t="shared" si="40"/>
        <v>0.11458399999999999</v>
      </c>
      <c r="H265">
        <f>SUM($G$4:G265)</f>
        <v>33.78795199999999</v>
      </c>
      <c r="I265">
        <f t="shared" si="41"/>
        <v>54.834752733187763</v>
      </c>
      <c r="J265">
        <f t="shared" si="48"/>
        <v>-9.3680695381233612</v>
      </c>
      <c r="K265">
        <f t="shared" si="49"/>
        <v>2.792118688496846E-2</v>
      </c>
      <c r="L265">
        <f t="shared" si="42"/>
        <v>0</v>
      </c>
      <c r="M265">
        <f t="shared" si="43"/>
        <v>0</v>
      </c>
      <c r="N265">
        <f t="shared" si="44"/>
        <v>0</v>
      </c>
      <c r="O265">
        <f t="shared" si="45"/>
        <v>-3.1155758364372708E-3</v>
      </c>
      <c r="P265">
        <f t="shared" si="46"/>
        <v>0</v>
      </c>
      <c r="Q265">
        <f t="shared" si="47"/>
        <v>0</v>
      </c>
    </row>
    <row r="266" spans="5:17" x14ac:dyDescent="0.25">
      <c r="E266">
        <v>263</v>
      </c>
      <c r="F266">
        <v>14618</v>
      </c>
      <c r="G266">
        <f t="shared" si="40"/>
        <v>0.11694399999999999</v>
      </c>
      <c r="H266">
        <f>SUM($G$4:G266)</f>
        <v>33.904895999999987</v>
      </c>
      <c r="I266">
        <f t="shared" si="41"/>
        <v>53.728154562693142</v>
      </c>
      <c r="J266">
        <f t="shared" si="48"/>
        <v>-9.4626331448783443</v>
      </c>
      <c r="K266">
        <f t="shared" si="49"/>
        <v>-0.2021557470990086</v>
      </c>
      <c r="L266">
        <f t="shared" si="42"/>
        <v>0</v>
      </c>
      <c r="M266">
        <f t="shared" si="43"/>
        <v>0</v>
      </c>
      <c r="N266">
        <f t="shared" si="44"/>
        <v>0</v>
      </c>
      <c r="O266">
        <f t="shared" si="45"/>
        <v>-3.2779940104803759E-3</v>
      </c>
      <c r="P266">
        <f t="shared" si="46"/>
        <v>0</v>
      </c>
      <c r="Q266">
        <f t="shared" si="47"/>
        <v>0</v>
      </c>
    </row>
    <row r="267" spans="5:17" x14ac:dyDescent="0.25">
      <c r="E267">
        <v>264</v>
      </c>
      <c r="F267">
        <v>14911</v>
      </c>
      <c r="G267">
        <f t="shared" si="40"/>
        <v>0.11928799999999999</v>
      </c>
      <c r="H267">
        <f>SUM($G$4:G267)</f>
        <v>34.024183999999984</v>
      </c>
      <c r="I267">
        <f t="shared" si="41"/>
        <v>52.672400469280959</v>
      </c>
      <c r="J267">
        <f t="shared" si="48"/>
        <v>-8.8504635287053706</v>
      </c>
      <c r="K267">
        <f t="shared" si="49"/>
        <v>1.282965629763654</v>
      </c>
      <c r="L267">
        <f t="shared" si="42"/>
        <v>0</v>
      </c>
      <c r="M267">
        <f t="shared" si="43"/>
        <v>0</v>
      </c>
      <c r="N267">
        <f t="shared" si="44"/>
        <v>0</v>
      </c>
      <c r="O267">
        <f t="shared" si="45"/>
        <v>-3.1900669261134404E-3</v>
      </c>
      <c r="P267">
        <f t="shared" si="46"/>
        <v>0</v>
      </c>
      <c r="Q267">
        <f t="shared" si="47"/>
        <v>0</v>
      </c>
    </row>
    <row r="268" spans="5:17" x14ac:dyDescent="0.25">
      <c r="E268">
        <v>265</v>
      </c>
      <c r="F268">
        <v>15224</v>
      </c>
      <c r="G268">
        <f t="shared" si="40"/>
        <v>0.121792</v>
      </c>
      <c r="H268">
        <f>SUM($G$4:G268)</f>
        <v>34.145975999999983</v>
      </c>
      <c r="I268">
        <f t="shared" si="41"/>
        <v>51.589474737089354</v>
      </c>
      <c r="J268">
        <f t="shared" si="48"/>
        <v>-8.891599876770325</v>
      </c>
      <c r="K268">
        <f t="shared" si="49"/>
        <v>-8.4439758081308158E-2</v>
      </c>
      <c r="L268">
        <f t="shared" si="42"/>
        <v>0</v>
      </c>
      <c r="M268">
        <f t="shared" si="43"/>
        <v>0</v>
      </c>
      <c r="N268">
        <f t="shared" si="44"/>
        <v>0</v>
      </c>
      <c r="O268">
        <f t="shared" si="45"/>
        <v>-3.3408555554800953E-3</v>
      </c>
      <c r="P268">
        <f t="shared" si="46"/>
        <v>0</v>
      </c>
      <c r="Q268">
        <f t="shared" si="47"/>
        <v>0</v>
      </c>
    </row>
    <row r="269" spans="5:17" x14ac:dyDescent="0.25">
      <c r="E269">
        <v>266</v>
      </c>
      <c r="F269">
        <v>15528</v>
      </c>
      <c r="G269">
        <f t="shared" si="40"/>
        <v>0.124224</v>
      </c>
      <c r="H269">
        <f>SUM($G$4:G269)</f>
        <v>34.270199999999981</v>
      </c>
      <c r="I269">
        <f t="shared" si="41"/>
        <v>50.579479868460091</v>
      </c>
      <c r="J269">
        <f t="shared" si="48"/>
        <v>-8.1304326750811349</v>
      </c>
      <c r="K269">
        <f t="shared" si="49"/>
        <v>1.5318440914984257</v>
      </c>
      <c r="L269">
        <f t="shared" si="42"/>
        <v>0</v>
      </c>
      <c r="M269">
        <f t="shared" si="43"/>
        <v>0</v>
      </c>
      <c r="N269">
        <f t="shared" si="44"/>
        <v>0</v>
      </c>
      <c r="O269">
        <f t="shared" si="45"/>
        <v>-3.178080839459869E-3</v>
      </c>
      <c r="P269">
        <f t="shared" si="46"/>
        <v>0</v>
      </c>
      <c r="Q269">
        <f t="shared" si="47"/>
        <v>0</v>
      </c>
    </row>
    <row r="270" spans="5:17" x14ac:dyDescent="0.25">
      <c r="E270">
        <v>267</v>
      </c>
      <c r="F270">
        <v>15850</v>
      </c>
      <c r="G270">
        <f t="shared" si="40"/>
        <v>0.1268</v>
      </c>
      <c r="H270">
        <f>SUM($G$4:G270)</f>
        <v>34.396999999999984</v>
      </c>
      <c r="I270">
        <f t="shared" si="41"/>
        <v>49.551934599208096</v>
      </c>
      <c r="J270">
        <f t="shared" si="48"/>
        <v>-8.1036693158672808</v>
      </c>
      <c r="K270">
        <f t="shared" si="49"/>
        <v>5.2766875421635398E-2</v>
      </c>
      <c r="L270">
        <f t="shared" si="42"/>
        <v>0</v>
      </c>
      <c r="M270">
        <f t="shared" si="43"/>
        <v>0</v>
      </c>
      <c r="N270">
        <f t="shared" si="44"/>
        <v>0</v>
      </c>
      <c r="O270">
        <f t="shared" si="45"/>
        <v>-3.3003536627762122E-3</v>
      </c>
      <c r="P270">
        <f t="shared" si="46"/>
        <v>0</v>
      </c>
      <c r="Q270">
        <f t="shared" si="47"/>
        <v>0</v>
      </c>
    </row>
    <row r="271" spans="5:17" x14ac:dyDescent="0.25">
      <c r="E271">
        <v>268</v>
      </c>
      <c r="F271">
        <v>16176</v>
      </c>
      <c r="G271">
        <f t="shared" si="40"/>
        <v>0.129408</v>
      </c>
      <c r="H271">
        <f>SUM($G$4:G271)</f>
        <v>34.526407999999982</v>
      </c>
      <c r="I271">
        <f t="shared" si="41"/>
        <v>48.553298924174598</v>
      </c>
      <c r="J271">
        <f t="shared" si="48"/>
        <v>-7.7169547093959681</v>
      </c>
      <c r="K271">
        <f t="shared" si="49"/>
        <v>0.74708404130988582</v>
      </c>
      <c r="L271">
        <f t="shared" si="42"/>
        <v>0</v>
      </c>
      <c r="M271">
        <f t="shared" si="43"/>
        <v>0</v>
      </c>
      <c r="N271">
        <f t="shared" si="44"/>
        <v>0</v>
      </c>
      <c r="O271">
        <f t="shared" si="45"/>
        <v>-3.2734707538144333E-3</v>
      </c>
      <c r="P271">
        <f t="shared" si="46"/>
        <v>0</v>
      </c>
      <c r="Q271">
        <f t="shared" si="47"/>
        <v>0</v>
      </c>
    </row>
    <row r="272" spans="5:17" x14ac:dyDescent="0.25">
      <c r="E272">
        <v>269</v>
      </c>
      <c r="F272">
        <v>16505</v>
      </c>
      <c r="G272">
        <f t="shared" si="40"/>
        <v>0.13203999999999999</v>
      </c>
      <c r="H272">
        <f>SUM($G$4:G272)</f>
        <v>34.658447999999986</v>
      </c>
      <c r="I272">
        <f t="shared" si="41"/>
        <v>47.58546885170847</v>
      </c>
      <c r="J272">
        <f t="shared" si="48"/>
        <v>-7.3298248444872982</v>
      </c>
      <c r="K272">
        <f t="shared" si="49"/>
        <v>0.7329783870582014</v>
      </c>
      <c r="L272">
        <f t="shared" si="42"/>
        <v>0</v>
      </c>
      <c r="M272">
        <f t="shared" si="43"/>
        <v>0</v>
      </c>
      <c r="N272">
        <f t="shared" si="44"/>
        <v>0</v>
      </c>
      <c r="O272">
        <f t="shared" si="45"/>
        <v>-3.2370163376132673E-3</v>
      </c>
      <c r="P272">
        <f t="shared" si="46"/>
        <v>0</v>
      </c>
      <c r="Q272">
        <f t="shared" si="47"/>
        <v>0</v>
      </c>
    </row>
    <row r="273" spans="5:20" x14ac:dyDescent="0.25">
      <c r="E273">
        <v>270</v>
      </c>
      <c r="F273">
        <v>16619</v>
      </c>
      <c r="G273">
        <f t="shared" si="40"/>
        <v>0.13295199999999999</v>
      </c>
      <c r="H273">
        <f>SUM($G$4:G273)</f>
        <v>34.791399999999989</v>
      </c>
      <c r="I273">
        <f t="shared" si="41"/>
        <v>47.25905068881692</v>
      </c>
      <c r="J273">
        <f t="shared" si="48"/>
        <v>-2.4551579734907478</v>
      </c>
      <c r="K273">
        <f t="shared" si="49"/>
        <v>9.1662157601924719</v>
      </c>
      <c r="L273">
        <f t="shared" si="42"/>
        <v>1</v>
      </c>
      <c r="M273">
        <f t="shared" si="43"/>
        <v>0</v>
      </c>
      <c r="N273">
        <f t="shared" si="44"/>
        <v>20</v>
      </c>
      <c r="O273" t="str">
        <f t="shared" si="45"/>
        <v/>
      </c>
      <c r="P273">
        <f t="shared" si="46"/>
        <v>50.588626350767051</v>
      </c>
      <c r="Q273">
        <f t="shared" si="47"/>
        <v>-18.564549618920367</v>
      </c>
      <c r="R273">
        <f>SUMPRODUCT(P273:P280,G273:G280)</f>
        <v>90.463544149523344</v>
      </c>
      <c r="S273">
        <f>SUMPRODUCT(Q273:Q280,G273:G280)</f>
        <v>183.28274664465678</v>
      </c>
      <c r="T273">
        <f>(R273+S273)/(H280-H259)</f>
        <v>115.66171259995801</v>
      </c>
    </row>
    <row r="274" spans="5:20" x14ac:dyDescent="0.25">
      <c r="E274">
        <v>271</v>
      </c>
      <c r="F274">
        <v>15399</v>
      </c>
      <c r="G274">
        <f t="shared" si="40"/>
        <v>0.123192</v>
      </c>
      <c r="H274">
        <f>SUM($G$4:G274)</f>
        <v>34.914591999999992</v>
      </c>
      <c r="I274">
        <f t="shared" si="41"/>
        <v>51.003192635719742</v>
      </c>
      <c r="J274">
        <f t="shared" si="48"/>
        <v>30.392736110321518</v>
      </c>
      <c r="K274">
        <f t="shared" si="49"/>
        <v>66.659957797201614</v>
      </c>
      <c r="L274">
        <f t="shared" si="42"/>
        <v>1</v>
      </c>
      <c r="M274">
        <f t="shared" si="43"/>
        <v>1</v>
      </c>
      <c r="N274">
        <f t="shared" si="44"/>
        <v>20</v>
      </c>
      <c r="O274" t="str">
        <f t="shared" si="45"/>
        <v/>
      </c>
      <c r="P274">
        <f t="shared" si="46"/>
        <v>63.59017110623445</v>
      </c>
      <c r="Q274">
        <f t="shared" si="47"/>
        <v>248.02025192981182</v>
      </c>
    </row>
    <row r="275" spans="5:20" x14ac:dyDescent="0.25">
      <c r="E275">
        <v>272</v>
      </c>
      <c r="F275">
        <v>13708</v>
      </c>
      <c r="G275">
        <f t="shared" si="40"/>
        <v>0.109664</v>
      </c>
      <c r="H275">
        <f>SUM($G$4:G275)</f>
        <v>35.024255999999994</v>
      </c>
      <c r="I275">
        <f t="shared" si="41"/>
        <v>57.294876232670582</v>
      </c>
      <c r="J275">
        <f t="shared" si="48"/>
        <v>57.372370121012487</v>
      </c>
      <c r="K275">
        <f t="shared" si="49"/>
        <v>61.505220516054557</v>
      </c>
      <c r="L275">
        <f t="shared" si="42"/>
        <v>1</v>
      </c>
      <c r="M275">
        <f t="shared" si="43"/>
        <v>1</v>
      </c>
      <c r="N275">
        <f t="shared" si="44"/>
        <v>20</v>
      </c>
      <c r="O275" t="str">
        <f t="shared" si="45"/>
        <v/>
      </c>
      <c r="P275">
        <f t="shared" si="46"/>
        <v>90.145751429851856</v>
      </c>
      <c r="Q275">
        <f t="shared" si="47"/>
        <v>525.94285524134057</v>
      </c>
    </row>
    <row r="276" spans="5:20" x14ac:dyDescent="0.25">
      <c r="E276">
        <v>273</v>
      </c>
      <c r="F276">
        <v>12597</v>
      </c>
      <c r="G276">
        <f t="shared" si="40"/>
        <v>0.10077599999999999</v>
      </c>
      <c r="H276">
        <f>SUM($G$4:G276)</f>
        <v>35.125031999999997</v>
      </c>
      <c r="I276">
        <f t="shared" si="41"/>
        <v>62.348032340831018</v>
      </c>
      <c r="J276">
        <f t="shared" si="48"/>
        <v>50.142455625945374</v>
      </c>
      <c r="K276">
        <f t="shared" si="49"/>
        <v>-17.93560593560688</v>
      </c>
      <c r="L276">
        <f t="shared" si="42"/>
        <v>1</v>
      </c>
      <c r="M276">
        <f t="shared" si="43"/>
        <v>1</v>
      </c>
      <c r="N276">
        <f t="shared" si="44"/>
        <v>20</v>
      </c>
      <c r="O276" t="str">
        <f t="shared" si="45"/>
        <v/>
      </c>
      <c r="P276">
        <f t="shared" si="46"/>
        <v>116.16255677945908</v>
      </c>
      <c r="Q276">
        <f t="shared" si="47"/>
        <v>500.20535120242022</v>
      </c>
    </row>
    <row r="277" spans="5:20" x14ac:dyDescent="0.25">
      <c r="E277">
        <v>274</v>
      </c>
      <c r="F277">
        <v>11902</v>
      </c>
      <c r="G277">
        <f t="shared" si="40"/>
        <v>9.5215999999999995E-2</v>
      </c>
      <c r="H277">
        <f>SUM($G$4:G277)</f>
        <v>35.220247999999998</v>
      </c>
      <c r="I277">
        <f t="shared" si="41"/>
        <v>65.988755116572705</v>
      </c>
      <c r="J277">
        <f t="shared" si="48"/>
        <v>38.236460004008379</v>
      </c>
      <c r="K277">
        <f t="shared" si="49"/>
        <v>-31.260490941482828</v>
      </c>
      <c r="L277">
        <f t="shared" si="42"/>
        <v>1</v>
      </c>
      <c r="M277">
        <f t="shared" si="43"/>
        <v>1</v>
      </c>
      <c r="N277">
        <f t="shared" si="44"/>
        <v>20</v>
      </c>
      <c r="O277" t="str">
        <f t="shared" si="45"/>
        <v/>
      </c>
      <c r="P277">
        <f t="shared" si="46"/>
        <v>137.72339272563499</v>
      </c>
      <c r="Q277">
        <f t="shared" si="47"/>
        <v>403.7082233166617</v>
      </c>
    </row>
    <row r="278" spans="5:20" x14ac:dyDescent="0.25">
      <c r="E278">
        <v>275</v>
      </c>
      <c r="F278">
        <v>11582</v>
      </c>
      <c r="G278">
        <f t="shared" si="40"/>
        <v>9.2656000000000002E-2</v>
      </c>
      <c r="H278">
        <f>SUM($G$4:G278)</f>
        <v>35.312903999999996</v>
      </c>
      <c r="I278">
        <f t="shared" si="41"/>
        <v>67.811963684808177</v>
      </c>
      <c r="J278">
        <f t="shared" si="48"/>
        <v>19.677177605719113</v>
      </c>
      <c r="K278">
        <f t="shared" si="49"/>
        <v>-50.075770587683614</v>
      </c>
      <c r="L278">
        <f t="shared" si="42"/>
        <v>1</v>
      </c>
      <c r="M278">
        <f t="shared" si="43"/>
        <v>1</v>
      </c>
      <c r="N278">
        <f t="shared" si="44"/>
        <v>20</v>
      </c>
      <c r="O278" t="str">
        <f t="shared" si="45"/>
        <v/>
      </c>
      <c r="P278">
        <f t="shared" si="46"/>
        <v>149.45720929014138</v>
      </c>
      <c r="Q278">
        <f t="shared" si="47"/>
        <v>213.49568851496721</v>
      </c>
    </row>
    <row r="279" spans="5:20" x14ac:dyDescent="0.25">
      <c r="E279">
        <v>276</v>
      </c>
      <c r="F279">
        <v>11550</v>
      </c>
      <c r="G279">
        <f t="shared" si="40"/>
        <v>9.2399999999999996E-2</v>
      </c>
      <c r="H279">
        <f>SUM($G$4:G279)</f>
        <v>35.405303999999994</v>
      </c>
      <c r="I279">
        <f t="shared" si="41"/>
        <v>67.999840986792066</v>
      </c>
      <c r="J279">
        <f t="shared" si="48"/>
        <v>2.033304134024819</v>
      </c>
      <c r="K279">
        <f t="shared" si="49"/>
        <v>-47.737752899606896</v>
      </c>
      <c r="L279">
        <f t="shared" si="42"/>
        <v>1</v>
      </c>
      <c r="M279">
        <f t="shared" si="43"/>
        <v>1</v>
      </c>
      <c r="N279">
        <f t="shared" si="44"/>
        <v>20</v>
      </c>
      <c r="O279" t="str">
        <f t="shared" si="45"/>
        <v/>
      </c>
      <c r="P279">
        <f t="shared" si="46"/>
        <v>150.70289591690153</v>
      </c>
      <c r="Q279">
        <f t="shared" si="47"/>
        <v>22.122297246635945</v>
      </c>
    </row>
    <row r="280" spans="5:20" x14ac:dyDescent="0.25">
      <c r="E280">
        <v>277</v>
      </c>
      <c r="F280">
        <v>11763</v>
      </c>
      <c r="G280">
        <f t="shared" si="40"/>
        <v>9.4103999999999993E-2</v>
      </c>
      <c r="H280">
        <f>SUM($G$4:G280)</f>
        <v>35.499407999999995</v>
      </c>
      <c r="I280">
        <f t="shared" si="41"/>
        <v>66.76852532495522</v>
      </c>
      <c r="J280">
        <f t="shared" si="48"/>
        <v>-13.084626177812053</v>
      </c>
      <c r="K280">
        <f t="shared" si="49"/>
        <v>-40.162826000586129</v>
      </c>
      <c r="L280">
        <f t="shared" si="42"/>
        <v>1</v>
      </c>
      <c r="M280">
        <f t="shared" si="43"/>
        <v>0</v>
      </c>
      <c r="N280">
        <f t="shared" si="44"/>
        <v>20</v>
      </c>
      <c r="O280" t="str">
        <f t="shared" si="45"/>
        <v/>
      </c>
      <c r="P280">
        <f t="shared" si="46"/>
        <v>142.66362646363373</v>
      </c>
      <c r="Q280">
        <f t="shared" si="47"/>
        <v>-139.78259109133057</v>
      </c>
    </row>
    <row r="281" spans="5:20" x14ac:dyDescent="0.25">
      <c r="E281">
        <v>278</v>
      </c>
      <c r="F281">
        <v>11988</v>
      </c>
      <c r="G281">
        <f t="shared" si="40"/>
        <v>9.5903999999999989E-2</v>
      </c>
      <c r="H281">
        <f>SUM($G$4:G281)</f>
        <v>35.595311999999993</v>
      </c>
      <c r="I281">
        <f t="shared" si="41"/>
        <v>65.515362312099469</v>
      </c>
      <c r="J281">
        <f t="shared" si="48"/>
        <v>-13.066848232146583</v>
      </c>
      <c r="K281">
        <f t="shared" si="49"/>
        <v>4.634307658041005E-2</v>
      </c>
      <c r="L281">
        <f t="shared" si="42"/>
        <v>0</v>
      </c>
      <c r="M281">
        <f t="shared" si="43"/>
        <v>0</v>
      </c>
      <c r="N281">
        <f t="shared" si="44"/>
        <v>0</v>
      </c>
      <c r="O281">
        <f t="shared" si="45"/>
        <v>-3.0442797071900877E-3</v>
      </c>
      <c r="P281">
        <f t="shared" si="46"/>
        <v>0</v>
      </c>
      <c r="Q281">
        <f t="shared" si="47"/>
        <v>0</v>
      </c>
    </row>
    <row r="282" spans="5:20" x14ac:dyDescent="0.25">
      <c r="E282">
        <v>279</v>
      </c>
      <c r="F282">
        <v>12210</v>
      </c>
      <c r="G282">
        <f t="shared" si="40"/>
        <v>9.7679999999999989E-2</v>
      </c>
      <c r="H282">
        <f>SUM($G$4:G282)</f>
        <v>35.69299199999999</v>
      </c>
      <c r="I282">
        <f t="shared" si="41"/>
        <v>64.324173906424932</v>
      </c>
      <c r="J282">
        <f t="shared" si="48"/>
        <v>-12.194803497896968</v>
      </c>
      <c r="K282">
        <f t="shared" si="49"/>
        <v>2.2318917236119025</v>
      </c>
      <c r="L282">
        <f t="shared" si="42"/>
        <v>0</v>
      </c>
      <c r="M282">
        <f t="shared" si="43"/>
        <v>0</v>
      </c>
      <c r="N282">
        <f t="shared" si="44"/>
        <v>0</v>
      </c>
      <c r="O282">
        <f t="shared" si="45"/>
        <v>-2.9473137609611236E-3</v>
      </c>
      <c r="P282">
        <f t="shared" si="46"/>
        <v>0</v>
      </c>
      <c r="Q282">
        <f t="shared" si="47"/>
        <v>0</v>
      </c>
    </row>
    <row r="283" spans="5:20" x14ac:dyDescent="0.25">
      <c r="E283">
        <v>280</v>
      </c>
      <c r="F283">
        <v>12445</v>
      </c>
      <c r="G283">
        <f t="shared" si="40"/>
        <v>9.9559999999999996E-2</v>
      </c>
      <c r="H283">
        <f>SUM($G$4:G283)</f>
        <v>35.792551999999986</v>
      </c>
      <c r="I283">
        <f t="shared" si="41"/>
        <v>63.109535025909871</v>
      </c>
      <c r="J283">
        <f t="shared" si="48"/>
        <v>-12.200069109231622</v>
      </c>
      <c r="K283">
        <f t="shared" si="49"/>
        <v>-1.3222206043224721E-2</v>
      </c>
      <c r="L283">
        <f t="shared" si="42"/>
        <v>0</v>
      </c>
      <c r="M283">
        <f t="shared" si="43"/>
        <v>0</v>
      </c>
      <c r="N283">
        <f t="shared" si="44"/>
        <v>0</v>
      </c>
      <c r="O283">
        <f t="shared" si="45"/>
        <v>-3.0631786753969534E-3</v>
      </c>
      <c r="P283">
        <f t="shared" si="46"/>
        <v>0</v>
      </c>
      <c r="Q283">
        <f t="shared" si="47"/>
        <v>0</v>
      </c>
    </row>
    <row r="284" spans="5:20" x14ac:dyDescent="0.25">
      <c r="E284">
        <v>281</v>
      </c>
      <c r="F284">
        <v>12689</v>
      </c>
      <c r="G284">
        <f t="shared" si="40"/>
        <v>0.10151199999999999</v>
      </c>
      <c r="H284">
        <f>SUM($G$4:G284)</f>
        <v>35.894063999999986</v>
      </c>
      <c r="I284">
        <f t="shared" si="41"/>
        <v>61.895985766998848</v>
      </c>
      <c r="J284">
        <f t="shared" si="48"/>
        <v>-11.95473696618161</v>
      </c>
      <c r="K284">
        <f t="shared" si="49"/>
        <v>0.60419493027921112</v>
      </c>
      <c r="L284">
        <f t="shared" si="42"/>
        <v>0</v>
      </c>
      <c r="M284">
        <f t="shared" si="43"/>
        <v>0</v>
      </c>
      <c r="N284">
        <f t="shared" si="44"/>
        <v>0</v>
      </c>
      <c r="O284">
        <f t="shared" si="45"/>
        <v>-3.1204344005160713E-3</v>
      </c>
      <c r="P284">
        <f t="shared" si="46"/>
        <v>0</v>
      </c>
      <c r="Q284">
        <f t="shared" si="47"/>
        <v>0</v>
      </c>
    </row>
    <row r="285" spans="5:20" x14ac:dyDescent="0.25">
      <c r="E285">
        <v>282</v>
      </c>
      <c r="F285">
        <v>12938</v>
      </c>
      <c r="G285">
        <f t="shared" si="40"/>
        <v>0.103504</v>
      </c>
      <c r="H285">
        <f>SUM($G$4:G285)</f>
        <v>35.997567999999987</v>
      </c>
      <c r="I285">
        <f t="shared" si="41"/>
        <v>60.704758339577083</v>
      </c>
      <c r="J285">
        <f t="shared" si="48"/>
        <v>-11.508998950975368</v>
      </c>
      <c r="K285">
        <f t="shared" si="49"/>
        <v>1.0766202639662188</v>
      </c>
      <c r="L285">
        <f t="shared" si="42"/>
        <v>0</v>
      </c>
      <c r="M285">
        <f t="shared" si="43"/>
        <v>0</v>
      </c>
      <c r="N285">
        <f t="shared" si="44"/>
        <v>0</v>
      </c>
      <c r="O285">
        <f t="shared" si="45"/>
        <v>-3.1231445212295534E-3</v>
      </c>
      <c r="P285">
        <f t="shared" si="46"/>
        <v>0</v>
      </c>
      <c r="Q285">
        <f t="shared" si="47"/>
        <v>0</v>
      </c>
    </row>
    <row r="286" spans="5:20" x14ac:dyDescent="0.25">
      <c r="E286">
        <v>283</v>
      </c>
      <c r="F286">
        <v>13194</v>
      </c>
      <c r="G286">
        <f t="shared" si="40"/>
        <v>0.10555199999999999</v>
      </c>
      <c r="H286">
        <f>SUM($G$4:G286)</f>
        <v>36.10311999999999</v>
      </c>
      <c r="I286">
        <f t="shared" si="41"/>
        <v>59.526918553694735</v>
      </c>
      <c r="J286">
        <f t="shared" si="48"/>
        <v>-11.158858059367089</v>
      </c>
      <c r="K286">
        <f t="shared" si="49"/>
        <v>0.8293089936909499</v>
      </c>
      <c r="L286">
        <f t="shared" si="42"/>
        <v>0</v>
      </c>
      <c r="M286">
        <f t="shared" si="43"/>
        <v>0</v>
      </c>
      <c r="N286">
        <f t="shared" si="44"/>
        <v>0</v>
      </c>
      <c r="O286">
        <f t="shared" si="45"/>
        <v>-3.1491471194561738E-3</v>
      </c>
      <c r="P286">
        <f t="shared" si="46"/>
        <v>0</v>
      </c>
      <c r="Q286">
        <f t="shared" si="47"/>
        <v>0</v>
      </c>
    </row>
    <row r="287" spans="5:20" x14ac:dyDescent="0.25">
      <c r="E287">
        <v>284</v>
      </c>
      <c r="F287">
        <v>13445</v>
      </c>
      <c r="G287">
        <f t="shared" si="40"/>
        <v>0.10755999999999999</v>
      </c>
      <c r="H287">
        <f>SUM($G$4:G287)</f>
        <v>36.210679999999989</v>
      </c>
      <c r="I287">
        <f t="shared" si="41"/>
        <v>58.415631342316722</v>
      </c>
      <c r="J287">
        <f t="shared" si="48"/>
        <v>-10.331788874842122</v>
      </c>
      <c r="K287">
        <f t="shared" si="49"/>
        <v>1.9223437721387411</v>
      </c>
      <c r="L287">
        <f t="shared" si="42"/>
        <v>0</v>
      </c>
      <c r="M287">
        <f t="shared" si="43"/>
        <v>0</v>
      </c>
      <c r="N287">
        <f t="shared" si="44"/>
        <v>0</v>
      </c>
      <c r="O287">
        <f t="shared" si="45"/>
        <v>-3.0277315989135933E-3</v>
      </c>
      <c r="P287">
        <f t="shared" si="46"/>
        <v>0</v>
      </c>
      <c r="Q287">
        <f t="shared" si="47"/>
        <v>0</v>
      </c>
    </row>
    <row r="288" spans="5:20" x14ac:dyDescent="0.25">
      <c r="E288">
        <v>285</v>
      </c>
      <c r="F288">
        <v>13731</v>
      </c>
      <c r="G288">
        <f t="shared" si="40"/>
        <v>0.109848</v>
      </c>
      <c r="H288">
        <f>SUM($G$4:G288)</f>
        <v>36.320527999999989</v>
      </c>
      <c r="I288">
        <f t="shared" si="41"/>
        <v>57.198904915697931</v>
      </c>
      <c r="J288">
        <f t="shared" si="48"/>
        <v>-11.076454979779303</v>
      </c>
      <c r="K288">
        <f t="shared" si="49"/>
        <v>-1.6947648226121199</v>
      </c>
      <c r="L288">
        <f t="shared" si="42"/>
        <v>0</v>
      </c>
      <c r="M288">
        <f t="shared" si="43"/>
        <v>0</v>
      </c>
      <c r="N288">
        <f t="shared" si="44"/>
        <v>0</v>
      </c>
      <c r="O288">
        <f t="shared" si="45"/>
        <v>-3.3855198009879054E-3</v>
      </c>
      <c r="P288">
        <f t="shared" si="46"/>
        <v>0</v>
      </c>
      <c r="Q288">
        <f t="shared" si="47"/>
        <v>0</v>
      </c>
    </row>
    <row r="289" spans="5:20" x14ac:dyDescent="0.25">
      <c r="E289">
        <v>286</v>
      </c>
      <c r="F289">
        <v>13989</v>
      </c>
      <c r="G289">
        <f t="shared" si="40"/>
        <v>0.111912</v>
      </c>
      <c r="H289">
        <f>SUM($G$4:G289)</f>
        <v>36.432439999999986</v>
      </c>
      <c r="I289">
        <f t="shared" si="41"/>
        <v>56.143981942772768</v>
      </c>
      <c r="J289">
        <f t="shared" si="48"/>
        <v>-9.4263615423296283</v>
      </c>
      <c r="K289">
        <f t="shared" si="49"/>
        <v>3.6861405332978672</v>
      </c>
      <c r="L289">
        <f t="shared" si="42"/>
        <v>0</v>
      </c>
      <c r="M289">
        <f t="shared" si="43"/>
        <v>0</v>
      </c>
      <c r="N289">
        <f t="shared" si="44"/>
        <v>0</v>
      </c>
      <c r="O289">
        <f t="shared" si="45"/>
        <v>-2.9904577465377823E-3</v>
      </c>
      <c r="P289">
        <f t="shared" si="46"/>
        <v>0</v>
      </c>
      <c r="Q289">
        <f t="shared" si="47"/>
        <v>0</v>
      </c>
    </row>
    <row r="290" spans="5:20" x14ac:dyDescent="0.25">
      <c r="E290">
        <v>287</v>
      </c>
      <c r="F290">
        <v>14269</v>
      </c>
      <c r="G290">
        <f t="shared" si="40"/>
        <v>0.11415199999999999</v>
      </c>
      <c r="H290">
        <f>SUM($G$4:G290)</f>
        <v>36.546591999999983</v>
      </c>
      <c r="I290">
        <f t="shared" si="41"/>
        <v>55.042270894768265</v>
      </c>
      <c r="J290">
        <f t="shared" si="48"/>
        <v>-9.6512636485084009</v>
      </c>
      <c r="K290">
        <f t="shared" si="49"/>
        <v>-0.49254964034528137</v>
      </c>
      <c r="L290">
        <f t="shared" si="42"/>
        <v>0</v>
      </c>
      <c r="M290">
        <f t="shared" si="43"/>
        <v>0</v>
      </c>
      <c r="N290">
        <f t="shared" si="44"/>
        <v>0</v>
      </c>
      <c r="O290">
        <f t="shared" si="45"/>
        <v>-3.1856018347080897E-3</v>
      </c>
      <c r="P290">
        <f t="shared" si="46"/>
        <v>0</v>
      </c>
      <c r="Q290">
        <f t="shared" si="47"/>
        <v>0</v>
      </c>
    </row>
    <row r="291" spans="5:20" x14ac:dyDescent="0.25">
      <c r="E291">
        <v>288</v>
      </c>
      <c r="F291">
        <v>14563</v>
      </c>
      <c r="G291">
        <f t="shared" si="40"/>
        <v>0.116504</v>
      </c>
      <c r="H291">
        <f>SUM($G$4:G291)</f>
        <v>36.663095999999982</v>
      </c>
      <c r="I291">
        <f t="shared" si="41"/>
        <v>53.931069381133575</v>
      </c>
      <c r="J291">
        <f t="shared" si="48"/>
        <v>-9.5378829365060334</v>
      </c>
      <c r="K291">
        <f t="shared" si="49"/>
        <v>0.24329789535631494</v>
      </c>
      <c r="L291">
        <f t="shared" si="42"/>
        <v>0</v>
      </c>
      <c r="M291">
        <f t="shared" si="43"/>
        <v>0</v>
      </c>
      <c r="N291">
        <f t="shared" si="44"/>
        <v>0</v>
      </c>
      <c r="O291">
        <f t="shared" si="45"/>
        <v>-3.2792454460030809E-3</v>
      </c>
      <c r="P291">
        <f t="shared" si="46"/>
        <v>0</v>
      </c>
      <c r="Q291">
        <f t="shared" si="47"/>
        <v>0</v>
      </c>
    </row>
    <row r="292" spans="5:20" x14ac:dyDescent="0.25">
      <c r="E292">
        <v>289</v>
      </c>
      <c r="F292">
        <v>14855</v>
      </c>
      <c r="G292">
        <f t="shared" si="40"/>
        <v>0.11884</v>
      </c>
      <c r="H292">
        <f>SUM($G$4:G292)</f>
        <v>36.78193599999998</v>
      </c>
      <c r="I292">
        <f t="shared" si="41"/>
        <v>52.870963540723544</v>
      </c>
      <c r="J292">
        <f t="shared" si="48"/>
        <v>-8.920446317822643</v>
      </c>
      <c r="K292">
        <f t="shared" si="49"/>
        <v>1.298882149704218</v>
      </c>
      <c r="L292">
        <f t="shared" si="42"/>
        <v>0</v>
      </c>
      <c r="M292">
        <f t="shared" si="43"/>
        <v>0</v>
      </c>
      <c r="N292">
        <f t="shared" si="44"/>
        <v>0</v>
      </c>
      <c r="O292">
        <f t="shared" si="45"/>
        <v>-3.1911861143194384E-3</v>
      </c>
      <c r="P292">
        <f t="shared" si="46"/>
        <v>0</v>
      </c>
      <c r="Q292">
        <f t="shared" si="47"/>
        <v>0</v>
      </c>
    </row>
    <row r="293" spans="5:20" x14ac:dyDescent="0.25">
      <c r="E293">
        <v>290</v>
      </c>
      <c r="F293">
        <v>15147</v>
      </c>
      <c r="G293">
        <f t="shared" si="40"/>
        <v>0.12117599999999999</v>
      </c>
      <c r="H293">
        <f>SUM($G$4:G293)</f>
        <v>36.903111999999979</v>
      </c>
      <c r="I293">
        <f t="shared" si="41"/>
        <v>51.851730599950372</v>
      </c>
      <c r="J293">
        <f t="shared" si="48"/>
        <v>-8.4111782925099483</v>
      </c>
      <c r="K293">
        <f t="shared" si="49"/>
        <v>1.0506784043719495</v>
      </c>
      <c r="L293">
        <f t="shared" si="42"/>
        <v>0</v>
      </c>
      <c r="M293">
        <f t="shared" si="43"/>
        <v>0</v>
      </c>
      <c r="N293">
        <f t="shared" si="44"/>
        <v>0</v>
      </c>
      <c r="O293">
        <f t="shared" si="45"/>
        <v>-3.1284579860541189E-3</v>
      </c>
      <c r="P293">
        <f t="shared" si="46"/>
        <v>0</v>
      </c>
      <c r="Q293">
        <f t="shared" si="47"/>
        <v>0</v>
      </c>
    </row>
    <row r="294" spans="5:20" x14ac:dyDescent="0.25">
      <c r="E294">
        <v>291</v>
      </c>
      <c r="F294">
        <v>15454</v>
      </c>
      <c r="G294">
        <f t="shared" si="40"/>
        <v>0.12363199999999999</v>
      </c>
      <c r="H294">
        <f>SUM($G$4:G294)</f>
        <v>37.026743999999979</v>
      </c>
      <c r="I294">
        <f t="shared" si="41"/>
        <v>50.821674867183148</v>
      </c>
      <c r="J294">
        <f t="shared" si="48"/>
        <v>-8.3316271901062713</v>
      </c>
      <c r="K294">
        <f t="shared" si="49"/>
        <v>0.16086268604341233</v>
      </c>
      <c r="L294">
        <f t="shared" si="42"/>
        <v>0</v>
      </c>
      <c r="M294">
        <f t="shared" si="43"/>
        <v>0</v>
      </c>
      <c r="N294">
        <f t="shared" si="44"/>
        <v>0</v>
      </c>
      <c r="O294">
        <f t="shared" si="45"/>
        <v>-3.2257587330303916E-3</v>
      </c>
      <c r="P294">
        <f t="shared" si="46"/>
        <v>0</v>
      </c>
      <c r="Q294">
        <f t="shared" si="47"/>
        <v>0</v>
      </c>
    </row>
    <row r="295" spans="5:20" x14ac:dyDescent="0.25">
      <c r="E295">
        <v>292</v>
      </c>
      <c r="F295">
        <v>15735</v>
      </c>
      <c r="G295">
        <f t="shared" si="40"/>
        <v>0.12587999999999999</v>
      </c>
      <c r="H295">
        <f>SUM($G$4:G295)</f>
        <v>37.152623999999982</v>
      </c>
      <c r="I295">
        <f t="shared" si="41"/>
        <v>49.914087282964623</v>
      </c>
      <c r="J295">
        <f t="shared" si="48"/>
        <v>-7.2099426772998854</v>
      </c>
      <c r="K295">
        <f t="shared" si="49"/>
        <v>2.2276861153605938</v>
      </c>
      <c r="L295">
        <f t="shared" si="42"/>
        <v>0</v>
      </c>
      <c r="M295">
        <f t="shared" si="43"/>
        <v>0</v>
      </c>
      <c r="N295">
        <f t="shared" si="44"/>
        <v>0</v>
      </c>
      <c r="O295">
        <f t="shared" si="45"/>
        <v>-2.89391348575268E-3</v>
      </c>
      <c r="P295">
        <f t="shared" si="46"/>
        <v>0</v>
      </c>
      <c r="Q295">
        <f t="shared" si="47"/>
        <v>0</v>
      </c>
    </row>
    <row r="296" spans="5:20" x14ac:dyDescent="0.25">
      <c r="E296">
        <v>293</v>
      </c>
      <c r="F296">
        <v>15820</v>
      </c>
      <c r="G296">
        <f t="shared" si="40"/>
        <v>0.12656000000000001</v>
      </c>
      <c r="H296">
        <f>SUM($G$4:G296)</f>
        <v>37.279183999999979</v>
      </c>
      <c r="I296">
        <f t="shared" si="41"/>
        <v>49.645901605401278</v>
      </c>
      <c r="J296">
        <f t="shared" si="48"/>
        <v>-2.1190398037559226</v>
      </c>
      <c r="K296">
        <f t="shared" si="49"/>
        <v>10.05630308459239</v>
      </c>
      <c r="L296">
        <f t="shared" si="42"/>
        <v>1</v>
      </c>
      <c r="M296">
        <f t="shared" si="43"/>
        <v>0</v>
      </c>
      <c r="N296">
        <f t="shared" si="44"/>
        <v>20</v>
      </c>
      <c r="O296" t="str">
        <f t="shared" si="45"/>
        <v/>
      </c>
      <c r="P296">
        <f t="shared" si="46"/>
        <v>58.647312171339216</v>
      </c>
      <c r="Q296">
        <f t="shared" si="47"/>
        <v>-16.832262655231258</v>
      </c>
      <c r="R296">
        <f>SUMPRODUCT(P296:P305,G296:G305)</f>
        <v>119.09603395881381</v>
      </c>
      <c r="S296">
        <f>SUMPRODUCT(Q296:Q305,G296:G305)</f>
        <v>143.57272999411944</v>
      </c>
      <c r="T296">
        <f>(R296+S296)/(H305-H281)</f>
        <v>102.04184250081397</v>
      </c>
    </row>
    <row r="297" spans="5:20" x14ac:dyDescent="0.25">
      <c r="E297">
        <v>294</v>
      </c>
      <c r="F297">
        <v>14952</v>
      </c>
      <c r="G297">
        <f t="shared" si="40"/>
        <v>0.119616</v>
      </c>
      <c r="H297">
        <f>SUM($G$4:G297)</f>
        <v>37.39879999999998</v>
      </c>
      <c r="I297">
        <f t="shared" si="41"/>
        <v>52.52796705440398</v>
      </c>
      <c r="J297">
        <f t="shared" si="48"/>
        <v>24.094313879436594</v>
      </c>
      <c r="K297">
        <f t="shared" si="49"/>
        <v>54.786470211327043</v>
      </c>
      <c r="L297">
        <f t="shared" si="42"/>
        <v>1</v>
      </c>
      <c r="M297">
        <f t="shared" si="43"/>
        <v>1</v>
      </c>
      <c r="N297">
        <f t="shared" si="44"/>
        <v>20</v>
      </c>
      <c r="O297" t="str">
        <f t="shared" si="45"/>
        <v/>
      </c>
      <c r="P297">
        <f t="shared" si="46"/>
        <v>69.4655830726646</v>
      </c>
      <c r="Q297">
        <f t="shared" si="47"/>
        <v>202.50005210520223</v>
      </c>
    </row>
    <row r="298" spans="5:20" x14ac:dyDescent="0.25">
      <c r="E298">
        <v>295</v>
      </c>
      <c r="F298">
        <v>13586</v>
      </c>
      <c r="G298">
        <f t="shared" si="40"/>
        <v>0.10868799999999999</v>
      </c>
      <c r="H298">
        <f>SUM($G$4:G298)</f>
        <v>37.507487999999981</v>
      </c>
      <c r="I298">
        <f t="shared" si="41"/>
        <v>57.809374606024463</v>
      </c>
      <c r="J298">
        <f t="shared" si="48"/>
        <v>48.592370377782686</v>
      </c>
      <c r="K298">
        <f t="shared" si="49"/>
        <v>56.349496950780939</v>
      </c>
      <c r="L298">
        <f t="shared" si="42"/>
        <v>1</v>
      </c>
      <c r="M298">
        <f t="shared" si="43"/>
        <v>1</v>
      </c>
      <c r="N298">
        <f t="shared" si="44"/>
        <v>20</v>
      </c>
      <c r="O298" t="str">
        <f t="shared" si="45"/>
        <v/>
      </c>
      <c r="P298">
        <f t="shared" si="46"/>
        <v>92.596105217358414</v>
      </c>
      <c r="Q298">
        <f t="shared" si="47"/>
        <v>449.45512674622813</v>
      </c>
    </row>
    <row r="299" spans="5:20" x14ac:dyDescent="0.25">
      <c r="E299">
        <v>296</v>
      </c>
      <c r="F299">
        <v>12460</v>
      </c>
      <c r="G299">
        <f t="shared" si="40"/>
        <v>9.9679999999999991E-2</v>
      </c>
      <c r="H299">
        <f>SUM($G$4:G299)</f>
        <v>37.60716799999998</v>
      </c>
      <c r="I299">
        <f t="shared" si="41"/>
        <v>63.033560465284779</v>
      </c>
      <c r="J299">
        <f t="shared" si="48"/>
        <v>52.409569214088606</v>
      </c>
      <c r="K299">
        <f t="shared" si="49"/>
        <v>9.5736327154543179</v>
      </c>
      <c r="L299">
        <f t="shared" si="42"/>
        <v>1</v>
      </c>
      <c r="M299">
        <f t="shared" si="43"/>
        <v>1</v>
      </c>
      <c r="N299">
        <f t="shared" si="44"/>
        <v>20</v>
      </c>
      <c r="O299" t="str">
        <f t="shared" si="45"/>
        <v/>
      </c>
      <c r="P299">
        <f t="shared" si="46"/>
        <v>120.03652754956444</v>
      </c>
      <c r="Q299">
        <f t="shared" si="47"/>
        <v>528.56988000252511</v>
      </c>
    </row>
    <row r="300" spans="5:20" x14ac:dyDescent="0.25">
      <c r="E300">
        <v>297</v>
      </c>
      <c r="F300">
        <v>11710</v>
      </c>
      <c r="G300">
        <f t="shared" si="40"/>
        <v>9.3679999999999999E-2</v>
      </c>
      <c r="H300">
        <f>SUM($G$4:G300)</f>
        <v>37.700847999999979</v>
      </c>
      <c r="I300">
        <f t="shared" si="41"/>
        <v>67.070722749568603</v>
      </c>
      <c r="J300">
        <f t="shared" si="48"/>
        <v>43.095242146497249</v>
      </c>
      <c r="K300">
        <f t="shared" si="49"/>
        <v>-24.856765231616798</v>
      </c>
      <c r="L300">
        <f t="shared" si="42"/>
        <v>1</v>
      </c>
      <c r="M300">
        <f t="shared" si="43"/>
        <v>1</v>
      </c>
      <c r="N300">
        <f t="shared" si="44"/>
        <v>20</v>
      </c>
      <c r="O300" t="str">
        <f t="shared" si="45"/>
        <v/>
      </c>
      <c r="P300">
        <f t="shared" si="46"/>
        <v>144.60951358073373</v>
      </c>
      <c r="Q300">
        <f t="shared" si="47"/>
        <v>462.46864605331848</v>
      </c>
    </row>
    <row r="301" spans="5:20" x14ac:dyDescent="0.25">
      <c r="E301">
        <v>298</v>
      </c>
      <c r="F301">
        <v>11388</v>
      </c>
      <c r="G301">
        <f t="shared" si="40"/>
        <v>9.1103999999999991E-2</v>
      </c>
      <c r="H301">
        <f>SUM($G$4:G301)</f>
        <v>37.791951999999981</v>
      </c>
      <c r="I301">
        <f t="shared" si="41"/>
        <v>68.967172760576773</v>
      </c>
      <c r="J301">
        <f t="shared" si="48"/>
        <v>20.81631993115715</v>
      </c>
      <c r="K301">
        <f t="shared" si="49"/>
        <v>-61.135960592673634</v>
      </c>
      <c r="L301">
        <f t="shared" si="42"/>
        <v>1</v>
      </c>
      <c r="M301">
        <f t="shared" si="43"/>
        <v>1</v>
      </c>
      <c r="N301">
        <f t="shared" si="44"/>
        <v>20</v>
      </c>
      <c r="O301" t="str">
        <f t="shared" si="45"/>
        <v/>
      </c>
      <c r="P301">
        <f t="shared" si="46"/>
        <v>157.22629304105249</v>
      </c>
      <c r="Q301">
        <f t="shared" si="47"/>
        <v>229.70283726904844</v>
      </c>
    </row>
    <row r="302" spans="5:20" x14ac:dyDescent="0.25">
      <c r="E302">
        <v>299</v>
      </c>
      <c r="F302">
        <v>11477</v>
      </c>
      <c r="G302">
        <f t="shared" si="40"/>
        <v>9.1815999999999995E-2</v>
      </c>
      <c r="H302">
        <f>SUM($G$4:G302)</f>
        <v>37.883767999999982</v>
      </c>
      <c r="I302">
        <f t="shared" si="41"/>
        <v>68.432357183710749</v>
      </c>
      <c r="J302">
        <f t="shared" si="48"/>
        <v>-5.8248625170560135</v>
      </c>
      <c r="K302">
        <f t="shared" si="49"/>
        <v>-72.539596715748729</v>
      </c>
      <c r="L302">
        <f t="shared" si="42"/>
        <v>1</v>
      </c>
      <c r="M302">
        <f t="shared" si="43"/>
        <v>0</v>
      </c>
      <c r="N302">
        <f t="shared" si="44"/>
        <v>20</v>
      </c>
      <c r="O302" t="str">
        <f t="shared" si="45"/>
        <v/>
      </c>
      <c r="P302">
        <f t="shared" si="46"/>
        <v>153.59688409863065</v>
      </c>
      <c r="Q302">
        <f t="shared" si="47"/>
        <v>-63.77745157010969</v>
      </c>
    </row>
    <row r="303" spans="5:20" x14ac:dyDescent="0.25">
      <c r="E303">
        <v>300</v>
      </c>
      <c r="F303">
        <v>11676</v>
      </c>
      <c r="G303">
        <f t="shared" si="40"/>
        <v>9.3407999999999991E-2</v>
      </c>
      <c r="H303">
        <f>SUM($G$4:G303)</f>
        <v>37.977175999999979</v>
      </c>
      <c r="I303">
        <f t="shared" si="41"/>
        <v>67.266029753121643</v>
      </c>
      <c r="J303">
        <f t="shared" si="48"/>
        <v>-12.486376226759473</v>
      </c>
      <c r="K303">
        <f t="shared" si="49"/>
        <v>-17.829077032223424</v>
      </c>
      <c r="L303">
        <f t="shared" si="42"/>
        <v>1</v>
      </c>
      <c r="M303">
        <f t="shared" si="43"/>
        <v>0</v>
      </c>
      <c r="N303">
        <f t="shared" si="44"/>
        <v>20</v>
      </c>
      <c r="O303" t="str">
        <f t="shared" si="45"/>
        <v/>
      </c>
      <c r="P303">
        <f t="shared" si="46"/>
        <v>145.87648548257451</v>
      </c>
      <c r="Q303">
        <f t="shared" si="47"/>
        <v>-134.38543276445978</v>
      </c>
    </row>
    <row r="304" spans="5:20" x14ac:dyDescent="0.25">
      <c r="E304">
        <v>301</v>
      </c>
      <c r="F304">
        <v>11911</v>
      </c>
      <c r="G304">
        <f t="shared" si="40"/>
        <v>9.5287999999999998E-2</v>
      </c>
      <c r="H304">
        <f>SUM($G$4:G304)</f>
        <v>38.072463999999975</v>
      </c>
      <c r="I304">
        <f t="shared" si="41"/>
        <v>65.93889374506324</v>
      </c>
      <c r="J304">
        <f t="shared" si="48"/>
        <v>-13.927630006490347</v>
      </c>
      <c r="K304">
        <f t="shared" si="49"/>
        <v>-3.7813097654765722</v>
      </c>
      <c r="L304">
        <f t="shared" si="42"/>
        <v>1</v>
      </c>
      <c r="M304">
        <f t="shared" si="43"/>
        <v>0</v>
      </c>
      <c r="N304">
        <f t="shared" si="44"/>
        <v>20</v>
      </c>
      <c r="O304" t="str">
        <f t="shared" si="45"/>
        <v/>
      </c>
      <c r="P304">
        <f t="shared" si="46"/>
        <v>137.41143549503423</v>
      </c>
      <c r="Q304">
        <f t="shared" si="47"/>
        <v>-146.93960241896343</v>
      </c>
    </row>
    <row r="305" spans="5:20" x14ac:dyDescent="0.25">
      <c r="E305">
        <v>302</v>
      </c>
      <c r="F305">
        <v>12122</v>
      </c>
      <c r="G305">
        <f t="shared" si="40"/>
        <v>9.6975999999999993E-2</v>
      </c>
      <c r="H305">
        <f>SUM($G$4:G305)</f>
        <v>38.169439999999973</v>
      </c>
      <c r="I305">
        <f t="shared" si="41"/>
        <v>64.791137056380819</v>
      </c>
      <c r="J305">
        <f t="shared" si="48"/>
        <v>-11.835471546387197</v>
      </c>
      <c r="K305">
        <f t="shared" si="49"/>
        <v>5.3934954527491179</v>
      </c>
      <c r="L305">
        <f t="shared" si="42"/>
        <v>1</v>
      </c>
      <c r="M305">
        <f t="shared" si="43"/>
        <v>0</v>
      </c>
      <c r="N305">
        <f t="shared" si="44"/>
        <v>20</v>
      </c>
      <c r="O305" t="str">
        <f t="shared" si="45"/>
        <v/>
      </c>
      <c r="P305">
        <f t="shared" si="46"/>
        <v>130.36010796818033</v>
      </c>
      <c r="Q305">
        <f t="shared" si="47"/>
        <v>-122.69338545421893</v>
      </c>
    </row>
    <row r="306" spans="5:20" x14ac:dyDescent="0.25">
      <c r="E306">
        <v>303</v>
      </c>
      <c r="F306">
        <v>12354</v>
      </c>
      <c r="G306">
        <f t="shared" si="40"/>
        <v>9.8831999999999989E-2</v>
      </c>
      <c r="H306">
        <f>SUM($G$4:G306)</f>
        <v>38.268271999999975</v>
      </c>
      <c r="I306">
        <f t="shared" si="41"/>
        <v>63.574402088185877</v>
      </c>
      <c r="J306">
        <f t="shared" si="48"/>
        <v>-12.311143842024064</v>
      </c>
      <c r="K306">
        <f t="shared" si="49"/>
        <v>-1.2032345182654902</v>
      </c>
      <c r="L306">
        <f t="shared" si="42"/>
        <v>0</v>
      </c>
      <c r="M306">
        <f t="shared" si="43"/>
        <v>0</v>
      </c>
      <c r="N306">
        <f t="shared" si="44"/>
        <v>0</v>
      </c>
      <c r="O306">
        <f t="shared" si="45"/>
        <v>-3.0460276189835859E-3</v>
      </c>
      <c r="P306">
        <f t="shared" si="46"/>
        <v>0</v>
      </c>
      <c r="Q306">
        <f t="shared" si="47"/>
        <v>0</v>
      </c>
    </row>
    <row r="307" spans="5:20" x14ac:dyDescent="0.25">
      <c r="E307">
        <v>304</v>
      </c>
      <c r="F307">
        <v>12599</v>
      </c>
      <c r="G307">
        <f t="shared" si="40"/>
        <v>0.10079199999999999</v>
      </c>
      <c r="H307">
        <f>SUM($G$4:G307)</f>
        <v>38.369063999999973</v>
      </c>
      <c r="I307">
        <f t="shared" si="41"/>
        <v>62.338135042261158</v>
      </c>
      <c r="J307">
        <f t="shared" si="48"/>
        <v>-12.265527481593171</v>
      </c>
      <c r="K307">
        <f t="shared" si="49"/>
        <v>0.11314479430632818</v>
      </c>
      <c r="L307">
        <f t="shared" si="42"/>
        <v>0</v>
      </c>
      <c r="M307">
        <f t="shared" si="43"/>
        <v>0</v>
      </c>
      <c r="N307">
        <f t="shared" si="44"/>
        <v>0</v>
      </c>
      <c r="O307">
        <f t="shared" si="45"/>
        <v>-3.1563024977752123E-3</v>
      </c>
      <c r="P307">
        <f t="shared" si="46"/>
        <v>0</v>
      </c>
      <c r="Q307">
        <f t="shared" si="47"/>
        <v>0</v>
      </c>
    </row>
    <row r="308" spans="5:20" x14ac:dyDescent="0.25">
      <c r="E308">
        <v>305</v>
      </c>
      <c r="F308">
        <v>12841</v>
      </c>
      <c r="G308">
        <f t="shared" si="40"/>
        <v>0.102728</v>
      </c>
      <c r="H308">
        <f>SUM($G$4:G308)</f>
        <v>38.471791999999972</v>
      </c>
      <c r="I308">
        <f t="shared" si="41"/>
        <v>61.163317763215346</v>
      </c>
      <c r="J308">
        <f t="shared" si="48"/>
        <v>-11.43619343358989</v>
      </c>
      <c r="K308">
        <f t="shared" si="49"/>
        <v>2.0182765361033224</v>
      </c>
      <c r="L308">
        <f t="shared" si="42"/>
        <v>0</v>
      </c>
      <c r="M308">
        <f t="shared" si="43"/>
        <v>0</v>
      </c>
      <c r="N308">
        <f t="shared" si="44"/>
        <v>0</v>
      </c>
      <c r="O308">
        <f t="shared" si="45"/>
        <v>-3.0570280362123342E-3</v>
      </c>
      <c r="P308">
        <f t="shared" si="46"/>
        <v>0</v>
      </c>
      <c r="Q308">
        <f t="shared" si="47"/>
        <v>0</v>
      </c>
    </row>
    <row r="309" spans="5:20" x14ac:dyDescent="0.25">
      <c r="E309">
        <v>306</v>
      </c>
      <c r="F309">
        <v>13099</v>
      </c>
      <c r="G309">
        <f t="shared" si="40"/>
        <v>0.104792</v>
      </c>
      <c r="H309">
        <f>SUM($G$4:G309)</f>
        <v>38.576583999999976</v>
      </c>
      <c r="I309">
        <f t="shared" si="41"/>
        <v>59.958635269673131</v>
      </c>
      <c r="J309">
        <f t="shared" si="48"/>
        <v>-11.495939513914964</v>
      </c>
      <c r="K309">
        <f t="shared" si="49"/>
        <v>-0.14253492710577009</v>
      </c>
      <c r="L309">
        <f t="shared" si="42"/>
        <v>0</v>
      </c>
      <c r="M309">
        <f t="shared" si="43"/>
        <v>0</v>
      </c>
      <c r="N309">
        <f t="shared" si="44"/>
        <v>0</v>
      </c>
      <c r="O309">
        <f t="shared" si="45"/>
        <v>-3.1977241116507645E-3</v>
      </c>
      <c r="P309">
        <f t="shared" si="46"/>
        <v>0</v>
      </c>
      <c r="Q309">
        <f t="shared" si="47"/>
        <v>0</v>
      </c>
    </row>
    <row r="310" spans="5:20" x14ac:dyDescent="0.25">
      <c r="E310">
        <v>307</v>
      </c>
      <c r="F310">
        <v>13341</v>
      </c>
      <c r="G310">
        <f t="shared" si="40"/>
        <v>0.10672799999999999</v>
      </c>
      <c r="H310">
        <f>SUM($G$4:G310)</f>
        <v>38.683311999999972</v>
      </c>
      <c r="I310">
        <f t="shared" si="41"/>
        <v>58.871011423240262</v>
      </c>
      <c r="J310">
        <f t="shared" si="48"/>
        <v>-10.190613957283016</v>
      </c>
      <c r="K310">
        <f t="shared" si="49"/>
        <v>3.0575986541300932</v>
      </c>
      <c r="L310">
        <f t="shared" si="42"/>
        <v>0</v>
      </c>
      <c r="M310">
        <f t="shared" si="43"/>
        <v>0</v>
      </c>
      <c r="N310">
        <f t="shared" si="44"/>
        <v>0</v>
      </c>
      <c r="O310">
        <f t="shared" si="45"/>
        <v>-2.940338669229701E-3</v>
      </c>
      <c r="P310">
        <f t="shared" si="46"/>
        <v>0</v>
      </c>
      <c r="Q310">
        <f t="shared" si="47"/>
        <v>0</v>
      </c>
    </row>
    <row r="311" spans="5:20" x14ac:dyDescent="0.25">
      <c r="E311">
        <v>308</v>
      </c>
      <c r="F311">
        <v>13610</v>
      </c>
      <c r="G311">
        <f t="shared" si="40"/>
        <v>0.10887999999999999</v>
      </c>
      <c r="H311">
        <f>SUM($G$4:G311)</f>
        <v>38.792191999999972</v>
      </c>
      <c r="I311">
        <f t="shared" si="41"/>
        <v>57.707433019650871</v>
      </c>
      <c r="J311">
        <f t="shared" si="48"/>
        <v>-10.686796506148045</v>
      </c>
      <c r="K311">
        <f t="shared" si="49"/>
        <v>-1.1392876305681319</v>
      </c>
      <c r="L311">
        <f t="shared" si="42"/>
        <v>0</v>
      </c>
      <c r="M311">
        <f t="shared" si="43"/>
        <v>0</v>
      </c>
      <c r="N311">
        <f t="shared" si="44"/>
        <v>0</v>
      </c>
      <c r="O311">
        <f t="shared" si="45"/>
        <v>-3.2091057410778868E-3</v>
      </c>
      <c r="P311">
        <f t="shared" si="46"/>
        <v>0</v>
      </c>
      <c r="Q311">
        <f t="shared" si="47"/>
        <v>0</v>
      </c>
    </row>
    <row r="312" spans="5:20" x14ac:dyDescent="0.25">
      <c r="E312">
        <v>309</v>
      </c>
      <c r="F312">
        <v>13880</v>
      </c>
      <c r="G312">
        <f t="shared" si="40"/>
        <v>0.11104</v>
      </c>
      <c r="H312">
        <f>SUM($G$4:G312)</f>
        <v>38.903231999999974</v>
      </c>
      <c r="I312">
        <f t="shared" si="41"/>
        <v>56.584882089153332</v>
      </c>
      <c r="J312">
        <f t="shared" si="48"/>
        <v>-10.109428408659147</v>
      </c>
      <c r="K312">
        <f t="shared" si="49"/>
        <v>1.2999101618535767</v>
      </c>
      <c r="L312">
        <f t="shared" si="42"/>
        <v>0</v>
      </c>
      <c r="M312">
        <f t="shared" si="43"/>
        <v>0</v>
      </c>
      <c r="N312">
        <f t="shared" si="44"/>
        <v>0</v>
      </c>
      <c r="O312">
        <f t="shared" si="45"/>
        <v>-3.1573721259963994E-3</v>
      </c>
      <c r="P312">
        <f t="shared" si="46"/>
        <v>0</v>
      </c>
      <c r="Q312">
        <f t="shared" si="47"/>
        <v>0</v>
      </c>
    </row>
    <row r="313" spans="5:20" x14ac:dyDescent="0.25">
      <c r="E313">
        <v>310</v>
      </c>
      <c r="F313">
        <v>14155</v>
      </c>
      <c r="G313">
        <f t="shared" si="40"/>
        <v>0.11323999999999999</v>
      </c>
      <c r="H313">
        <f>SUM($G$4:G313)</f>
        <v>39.016471999999972</v>
      </c>
      <c r="I313">
        <f t="shared" si="41"/>
        <v>55.485564351638878</v>
      </c>
      <c r="J313">
        <f t="shared" si="48"/>
        <v>-9.7078570956771255</v>
      </c>
      <c r="K313">
        <f t="shared" si="49"/>
        <v>0.88654917207265527</v>
      </c>
      <c r="L313">
        <f t="shared" si="42"/>
        <v>0</v>
      </c>
      <c r="M313">
        <f t="shared" si="43"/>
        <v>0</v>
      </c>
      <c r="N313">
        <f t="shared" si="44"/>
        <v>0</v>
      </c>
      <c r="O313">
        <f t="shared" si="45"/>
        <v>-3.1532859762443779E-3</v>
      </c>
      <c r="P313">
        <f t="shared" si="46"/>
        <v>0</v>
      </c>
      <c r="Q313">
        <f t="shared" si="47"/>
        <v>0</v>
      </c>
    </row>
    <row r="314" spans="5:20" x14ac:dyDescent="0.25">
      <c r="E314">
        <v>311</v>
      </c>
      <c r="F314">
        <v>14426</v>
      </c>
      <c r="G314">
        <f t="shared" si="40"/>
        <v>0.115408</v>
      </c>
      <c r="H314">
        <f>SUM($G$4:G314)</f>
        <v>39.131879999999974</v>
      </c>
      <c r="I314">
        <f t="shared" si="41"/>
        <v>54.443238832486365</v>
      </c>
      <c r="J314">
        <f t="shared" si="48"/>
        <v>-9.0316574167518127</v>
      </c>
      <c r="K314">
        <f t="shared" si="49"/>
        <v>1.4648024377107742</v>
      </c>
      <c r="L314">
        <f t="shared" si="42"/>
        <v>0</v>
      </c>
      <c r="M314">
        <f t="shared" si="43"/>
        <v>0</v>
      </c>
      <c r="N314">
        <f t="shared" si="44"/>
        <v>0</v>
      </c>
      <c r="O314">
        <f t="shared" si="45"/>
        <v>-3.0470497759027106E-3</v>
      </c>
      <c r="P314">
        <f t="shared" si="46"/>
        <v>0</v>
      </c>
      <c r="Q314">
        <f t="shared" si="47"/>
        <v>0</v>
      </c>
    </row>
    <row r="315" spans="5:20" x14ac:dyDescent="0.25">
      <c r="E315">
        <v>312</v>
      </c>
      <c r="F315">
        <v>14716</v>
      </c>
      <c r="G315">
        <f t="shared" si="40"/>
        <v>0.117728</v>
      </c>
      <c r="H315">
        <f>SUM($G$4:G315)</f>
        <v>39.249607999999974</v>
      </c>
      <c r="I315">
        <f t="shared" si="41"/>
        <v>53.370356305888031</v>
      </c>
      <c r="J315">
        <f t="shared" si="48"/>
        <v>-9.1132315727638122</v>
      </c>
      <c r="K315">
        <f t="shared" si="49"/>
        <v>-0.17322590210485153</v>
      </c>
      <c r="L315">
        <f t="shared" si="42"/>
        <v>0</v>
      </c>
      <c r="M315">
        <f t="shared" si="43"/>
        <v>0</v>
      </c>
      <c r="N315">
        <f t="shared" si="44"/>
        <v>0</v>
      </c>
      <c r="O315">
        <f t="shared" si="45"/>
        <v>-3.1994269719014239E-3</v>
      </c>
      <c r="P315">
        <f t="shared" si="46"/>
        <v>0</v>
      </c>
      <c r="Q315">
        <f t="shared" si="47"/>
        <v>0</v>
      </c>
    </row>
    <row r="316" spans="5:20" x14ac:dyDescent="0.25">
      <c r="E316">
        <v>313</v>
      </c>
      <c r="F316">
        <v>15024</v>
      </c>
      <c r="G316">
        <f t="shared" si="40"/>
        <v>0.12019199999999999</v>
      </c>
      <c r="H316">
        <f>SUM($G$4:G316)</f>
        <v>39.369799999999977</v>
      </c>
      <c r="I316">
        <f t="shared" si="41"/>
        <v>52.27623558289725</v>
      </c>
      <c r="J316">
        <f t="shared" si="48"/>
        <v>-9.1031077192388299</v>
      </c>
      <c r="K316">
        <f t="shared" si="49"/>
        <v>2.1057669239596025E-2</v>
      </c>
      <c r="L316">
        <f t="shared" si="42"/>
        <v>0</v>
      </c>
      <c r="M316">
        <f t="shared" si="43"/>
        <v>0</v>
      </c>
      <c r="N316">
        <f t="shared" si="44"/>
        <v>0</v>
      </c>
      <c r="O316">
        <f t="shared" si="45"/>
        <v>-3.3310493661526546E-3</v>
      </c>
      <c r="P316">
        <f t="shared" si="46"/>
        <v>0</v>
      </c>
      <c r="Q316">
        <f t="shared" si="47"/>
        <v>0</v>
      </c>
    </row>
    <row r="317" spans="5:20" x14ac:dyDescent="0.25">
      <c r="E317">
        <v>314</v>
      </c>
      <c r="F317">
        <v>15309</v>
      </c>
      <c r="G317">
        <f t="shared" si="40"/>
        <v>0.122472</v>
      </c>
      <c r="H317">
        <f>SUM($G$4:G317)</f>
        <v>39.492271999999979</v>
      </c>
      <c r="I317">
        <f t="shared" si="41"/>
        <v>51.303035038046133</v>
      </c>
      <c r="J317">
        <f t="shared" si="48"/>
        <v>-7.9463105432352066</v>
      </c>
      <c r="K317">
        <f t="shared" si="49"/>
        <v>2.3613503004842031</v>
      </c>
      <c r="L317">
        <f t="shared" si="42"/>
        <v>0</v>
      </c>
      <c r="M317">
        <f t="shared" si="43"/>
        <v>0</v>
      </c>
      <c r="N317">
        <f t="shared" si="44"/>
        <v>0</v>
      </c>
      <c r="O317">
        <f t="shared" si="45"/>
        <v>-3.0191133374061229E-3</v>
      </c>
      <c r="P317">
        <f t="shared" si="46"/>
        <v>0</v>
      </c>
      <c r="Q317">
        <f t="shared" si="47"/>
        <v>0</v>
      </c>
    </row>
    <row r="318" spans="5:20" x14ac:dyDescent="0.25">
      <c r="E318">
        <v>315</v>
      </c>
      <c r="F318">
        <v>15604</v>
      </c>
      <c r="G318">
        <f t="shared" si="40"/>
        <v>0.124832</v>
      </c>
      <c r="H318">
        <f>SUM($G$4:G318)</f>
        <v>39.617103999999976</v>
      </c>
      <c r="I318">
        <f t="shared" si="41"/>
        <v>50.333130184404531</v>
      </c>
      <c r="J318">
        <f t="shared" si="48"/>
        <v>-7.7696812807743072</v>
      </c>
      <c r="K318">
        <f t="shared" si="49"/>
        <v>0.35373394334165609</v>
      </c>
      <c r="L318">
        <f t="shared" si="42"/>
        <v>0</v>
      </c>
      <c r="M318">
        <f t="shared" si="43"/>
        <v>0</v>
      </c>
      <c r="N318">
        <f t="shared" si="44"/>
        <v>0</v>
      </c>
      <c r="O318">
        <f t="shared" si="45"/>
        <v>-3.0668696983545463E-3</v>
      </c>
      <c r="P318">
        <f t="shared" si="46"/>
        <v>0</v>
      </c>
      <c r="Q318">
        <f t="shared" si="47"/>
        <v>0</v>
      </c>
    </row>
    <row r="319" spans="5:20" x14ac:dyDescent="0.25">
      <c r="E319">
        <v>316</v>
      </c>
      <c r="F319">
        <v>15780</v>
      </c>
      <c r="G319">
        <f t="shared" si="40"/>
        <v>0.12623999999999999</v>
      </c>
      <c r="H319">
        <f>SUM($G$4:G319)</f>
        <v>39.743343999999979</v>
      </c>
      <c r="I319">
        <f t="shared" si="41"/>
        <v>49.77174672987632</v>
      </c>
      <c r="J319">
        <f t="shared" si="48"/>
        <v>-4.4469538539939739</v>
      </c>
      <c r="K319">
        <f t="shared" si="49"/>
        <v>6.5801794731865089</v>
      </c>
      <c r="L319">
        <f t="shared" si="42"/>
        <v>1</v>
      </c>
      <c r="M319">
        <f t="shared" si="43"/>
        <v>0</v>
      </c>
      <c r="N319">
        <f t="shared" si="44"/>
        <v>20</v>
      </c>
      <c r="O319" t="str">
        <f t="shared" si="45"/>
        <v/>
      </c>
      <c r="P319">
        <f t="shared" si="46"/>
        <v>59.094430803826711</v>
      </c>
      <c r="Q319">
        <f t="shared" si="47"/>
        <v>-35.413225750469678</v>
      </c>
      <c r="R319">
        <f>SUMPRODUCT(P319:P327,G319:G327)</f>
        <v>101.08195585806918</v>
      </c>
      <c r="S319">
        <f>SUMPRODUCT(Q319:Q327,G319:G327)</f>
        <v>134.46137181201394</v>
      </c>
      <c r="T319">
        <f>(R319+S319)/(H327-H305)</f>
        <v>98.625661432477031</v>
      </c>
    </row>
    <row r="320" spans="5:20" x14ac:dyDescent="0.25">
      <c r="E320">
        <v>317</v>
      </c>
      <c r="F320">
        <v>15052</v>
      </c>
      <c r="G320">
        <f t="shared" si="40"/>
        <v>0.120416</v>
      </c>
      <c r="H320">
        <f>SUM($G$4:G320)</f>
        <v>39.863759999999978</v>
      </c>
      <c r="I320">
        <f t="shared" si="41"/>
        <v>52.178990393133688</v>
      </c>
      <c r="J320">
        <f t="shared" si="48"/>
        <v>19.991061513896771</v>
      </c>
      <c r="K320">
        <f t="shared" si="49"/>
        <v>50.736644980507158</v>
      </c>
      <c r="L320">
        <f t="shared" si="42"/>
        <v>1</v>
      </c>
      <c r="M320">
        <f t="shared" si="43"/>
        <v>1</v>
      </c>
      <c r="N320">
        <f t="shared" si="44"/>
        <v>20</v>
      </c>
      <c r="O320" t="str">
        <f t="shared" si="45"/>
        <v/>
      </c>
      <c r="P320">
        <f t="shared" si="46"/>
        <v>68.090248876128811</v>
      </c>
      <c r="Q320">
        <f t="shared" si="47"/>
        <v>166.89814506914627</v>
      </c>
    </row>
    <row r="321" spans="5:17" x14ac:dyDescent="0.25">
      <c r="E321">
        <v>318</v>
      </c>
      <c r="F321">
        <v>13899</v>
      </c>
      <c r="G321">
        <f t="shared" si="40"/>
        <v>0.111192</v>
      </c>
      <c r="H321">
        <f>SUM($G$4:G321)</f>
        <v>39.974951999999981</v>
      </c>
      <c r="I321">
        <f t="shared" si="41"/>
        <v>56.507530282570563</v>
      </c>
      <c r="J321">
        <f t="shared" si="48"/>
        <v>38.92851904306761</v>
      </c>
      <c r="K321">
        <f t="shared" si="49"/>
        <v>42.578282451009045</v>
      </c>
      <c r="L321">
        <f t="shared" si="42"/>
        <v>1</v>
      </c>
      <c r="M321">
        <f t="shared" si="43"/>
        <v>1</v>
      </c>
      <c r="N321">
        <f t="shared" si="44"/>
        <v>20</v>
      </c>
      <c r="O321" t="str">
        <f t="shared" si="45"/>
        <v/>
      </c>
      <c r="P321">
        <f t="shared" si="46"/>
        <v>86.480239908684965</v>
      </c>
      <c r="Q321">
        <f t="shared" si="47"/>
        <v>351.96071498908282</v>
      </c>
    </row>
    <row r="322" spans="5:17" x14ac:dyDescent="0.25">
      <c r="E322">
        <v>319</v>
      </c>
      <c r="F322">
        <v>12861</v>
      </c>
      <c r="G322">
        <f t="shared" si="40"/>
        <v>0.10288799999999999</v>
      </c>
      <c r="H322">
        <f>SUM($G$4:G322)</f>
        <v>40.077839999999981</v>
      </c>
      <c r="I322">
        <f t="shared" si="41"/>
        <v>61.068203358793902</v>
      </c>
      <c r="J322">
        <f t="shared" si="48"/>
        <v>44.326579156202222</v>
      </c>
      <c r="K322">
        <f t="shared" si="49"/>
        <v>13.116350092174518</v>
      </c>
      <c r="L322">
        <f t="shared" si="42"/>
        <v>1</v>
      </c>
      <c r="M322">
        <f t="shared" si="43"/>
        <v>1</v>
      </c>
      <c r="N322">
        <f t="shared" si="44"/>
        <v>20</v>
      </c>
      <c r="O322" t="str">
        <f t="shared" si="45"/>
        <v/>
      </c>
      <c r="P322">
        <f t="shared" si="46"/>
        <v>109.1549250616461</v>
      </c>
      <c r="Q322">
        <f t="shared" si="47"/>
        <v>433.11112801770116</v>
      </c>
    </row>
    <row r="323" spans="5:17" x14ac:dyDescent="0.25">
      <c r="E323">
        <v>320</v>
      </c>
      <c r="F323">
        <v>12183</v>
      </c>
      <c r="G323">
        <f t="shared" si="40"/>
        <v>9.7463999999999995E-2</v>
      </c>
      <c r="H323">
        <f>SUM($G$4:G323)</f>
        <v>40.175303999999983</v>
      </c>
      <c r="I323">
        <f t="shared" si="41"/>
        <v>64.466729327542339</v>
      </c>
      <c r="J323">
        <f t="shared" si="48"/>
        <v>34.869551513875486</v>
      </c>
      <c r="K323">
        <f t="shared" si="49"/>
        <v>-24.257745532521035</v>
      </c>
      <c r="L323">
        <f t="shared" si="42"/>
        <v>1</v>
      </c>
      <c r="M323">
        <f t="shared" si="43"/>
        <v>1</v>
      </c>
      <c r="N323">
        <f t="shared" si="44"/>
        <v>20</v>
      </c>
      <c r="O323" t="str">
        <f t="shared" si="45"/>
        <v/>
      </c>
      <c r="P323">
        <f t="shared" si="46"/>
        <v>128.41176575586175</v>
      </c>
      <c r="Q323">
        <f t="shared" si="47"/>
        <v>359.66815027484881</v>
      </c>
    </row>
    <row r="324" spans="5:17" x14ac:dyDescent="0.25">
      <c r="E324">
        <v>321</v>
      </c>
      <c r="F324">
        <v>11844</v>
      </c>
      <c r="G324">
        <f t="shared" si="40"/>
        <v>9.4751999999999989E-2</v>
      </c>
      <c r="H324">
        <f>SUM($G$4:G324)</f>
        <v>40.270055999999983</v>
      </c>
      <c r="I324">
        <f t="shared" si="41"/>
        <v>66.311901671517091</v>
      </c>
      <c r="J324">
        <f t="shared" si="48"/>
        <v>19.473703393857203</v>
      </c>
      <c r="K324">
        <f t="shared" si="49"/>
        <v>-40.62143310963971</v>
      </c>
      <c r="L324">
        <f t="shared" si="42"/>
        <v>1</v>
      </c>
      <c r="M324">
        <f t="shared" si="43"/>
        <v>1</v>
      </c>
      <c r="N324">
        <f t="shared" si="44"/>
        <v>20</v>
      </c>
      <c r="O324" t="str">
        <f t="shared" si="45"/>
        <v/>
      </c>
      <c r="P324">
        <f t="shared" si="46"/>
        <v>139.75660893851267</v>
      </c>
      <c r="Q324">
        <f t="shared" si="47"/>
        <v>206.61412874139961</v>
      </c>
    </row>
    <row r="325" spans="5:17" x14ac:dyDescent="0.25">
      <c r="E325">
        <v>322</v>
      </c>
      <c r="F325">
        <v>11797</v>
      </c>
      <c r="G325">
        <f t="shared" ref="G325:G388" si="50">$A$12*F325</f>
        <v>9.4376000000000002E-2</v>
      </c>
      <c r="H325">
        <f>SUM($G$4:G325)</f>
        <v>40.364431999999979</v>
      </c>
      <c r="I325">
        <f t="shared" ref="I325:I388" si="51">2*PI()/G325</f>
        <v>66.576092514829895</v>
      </c>
      <c r="J325">
        <f t="shared" si="48"/>
        <v>2.7993435122574848</v>
      </c>
      <c r="K325">
        <f t="shared" si="49"/>
        <v>-44.170021725863215</v>
      </c>
      <c r="L325">
        <f t="shared" ref="L325:L388" si="52">IF(AND(K325&gt;($L$2/$K$3),K325&lt;($L$3/$K$3)),0,1)</f>
        <v>1</v>
      </c>
      <c r="M325">
        <f t="shared" ref="M325:M388" si="53">IF(J325&gt;($M$2/$K$3),1,0)</f>
        <v>1</v>
      </c>
      <c r="N325">
        <f t="shared" ref="N325:N388" si="54">IF(OR(L325=1,AND(N324=1, M325 = 1)),$N$2,0)</f>
        <v>20</v>
      </c>
      <c r="O325" t="str">
        <f t="shared" ref="O325:O388" si="55">IF(N325=0,(J325/(I325^2)), "")</f>
        <v/>
      </c>
      <c r="P325">
        <f t="shared" ref="P325:P388" si="56">IF(N325=20,$B$2*I325^3,0)</f>
        <v>141.43367046383369</v>
      </c>
      <c r="Q325">
        <f t="shared" ref="Q325:Q388" si="57">IF(N325=20,$B$1*I325*J325,0)</f>
        <v>29.819096424454909</v>
      </c>
    </row>
    <row r="326" spans="5:17" x14ac:dyDescent="0.25">
      <c r="E326">
        <v>323</v>
      </c>
      <c r="F326">
        <v>11968</v>
      </c>
      <c r="G326">
        <f t="shared" si="50"/>
        <v>9.5743999999999996E-2</v>
      </c>
      <c r="H326">
        <f>SUM($G$4:G326)</f>
        <v>40.460175999999983</v>
      </c>
      <c r="I326">
        <f t="shared" si="51"/>
        <v>65.624846540562189</v>
      </c>
      <c r="J326">
        <f t="shared" ref="J326:J389" si="58">(I326-I325)/(H326-H325)</f>
        <v>-9.9353063823077488</v>
      </c>
      <c r="K326">
        <f t="shared" si="49"/>
        <v>-33.251822293211021</v>
      </c>
      <c r="L326">
        <f t="shared" si="52"/>
        <v>1</v>
      </c>
      <c r="M326">
        <f t="shared" si="53"/>
        <v>0</v>
      </c>
      <c r="N326">
        <f t="shared" si="54"/>
        <v>20</v>
      </c>
      <c r="O326" t="str">
        <f t="shared" si="55"/>
        <v/>
      </c>
      <c r="P326">
        <f t="shared" si="56"/>
        <v>135.45742293920426</v>
      </c>
      <c r="Q326">
        <f t="shared" si="57"/>
        <v>-104.32047306758625</v>
      </c>
    </row>
    <row r="327" spans="5:17" x14ac:dyDescent="0.25">
      <c r="E327">
        <v>324</v>
      </c>
      <c r="F327">
        <v>12190</v>
      </c>
      <c r="G327">
        <f t="shared" si="50"/>
        <v>9.7519999999999996E-2</v>
      </c>
      <c r="H327">
        <f>SUM($G$4:G327)</f>
        <v>40.557695999999986</v>
      </c>
      <c r="I327">
        <f t="shared" si="51"/>
        <v>64.429709876738997</v>
      </c>
      <c r="J327">
        <f t="shared" si="58"/>
        <v>-12.255298029359677</v>
      </c>
      <c r="K327">
        <f t="shared" ref="K327:K390" si="59">(1/$K$3)*(J327-J326)/(H327-H326)</f>
        <v>-5.9474765357153876</v>
      </c>
      <c r="L327">
        <f t="shared" si="52"/>
        <v>1</v>
      </c>
      <c r="M327">
        <f t="shared" si="53"/>
        <v>0</v>
      </c>
      <c r="N327">
        <f t="shared" si="54"/>
        <v>20</v>
      </c>
      <c r="O327" t="str">
        <f t="shared" si="55"/>
        <v/>
      </c>
      <c r="P327">
        <f t="shared" si="56"/>
        <v>128.19067479183576</v>
      </c>
      <c r="Q327">
        <f t="shared" si="57"/>
        <v>-126.33684743753842</v>
      </c>
    </row>
    <row r="328" spans="5:17" x14ac:dyDescent="0.25">
      <c r="E328">
        <v>325</v>
      </c>
      <c r="F328">
        <v>12434</v>
      </c>
      <c r="G328">
        <f t="shared" si="50"/>
        <v>9.9471999999999991E-2</v>
      </c>
      <c r="H328">
        <f>SUM($G$4:G328)</f>
        <v>40.657167999999984</v>
      </c>
      <c r="I328">
        <f t="shared" si="51"/>
        <v>63.165366205360172</v>
      </c>
      <c r="J328">
        <f t="shared" si="58"/>
        <v>-12.710548409389995</v>
      </c>
      <c r="K328">
        <f t="shared" si="59"/>
        <v>-1.1441671526417583</v>
      </c>
      <c r="L328">
        <f t="shared" si="52"/>
        <v>0</v>
      </c>
      <c r="M328">
        <f t="shared" si="53"/>
        <v>0</v>
      </c>
      <c r="N328">
        <f t="shared" si="54"/>
        <v>0</v>
      </c>
      <c r="O328">
        <f t="shared" si="55"/>
        <v>-3.1857100996245244E-3</v>
      </c>
      <c r="P328">
        <f t="shared" si="56"/>
        <v>0</v>
      </c>
      <c r="Q328">
        <f t="shared" si="57"/>
        <v>0</v>
      </c>
    </row>
    <row r="329" spans="5:17" x14ac:dyDescent="0.25">
      <c r="E329">
        <v>326</v>
      </c>
      <c r="F329">
        <v>12674</v>
      </c>
      <c r="G329">
        <f t="shared" si="50"/>
        <v>0.101392</v>
      </c>
      <c r="H329">
        <f>SUM($G$4:G329)</f>
        <v>40.758559999999981</v>
      </c>
      <c r="I329">
        <f t="shared" si="51"/>
        <v>61.969241233821073</v>
      </c>
      <c r="J329">
        <f t="shared" si="58"/>
        <v>-11.79703498835346</v>
      </c>
      <c r="K329">
        <f t="shared" si="59"/>
        <v>2.2524297307395114</v>
      </c>
      <c r="L329">
        <f t="shared" si="52"/>
        <v>0</v>
      </c>
      <c r="M329">
        <f t="shared" si="53"/>
        <v>0</v>
      </c>
      <c r="N329">
        <f t="shared" si="54"/>
        <v>0</v>
      </c>
      <c r="O329">
        <f t="shared" si="55"/>
        <v>-3.0719950411819408E-3</v>
      </c>
      <c r="P329">
        <f t="shared" si="56"/>
        <v>0</v>
      </c>
      <c r="Q329">
        <f t="shared" si="57"/>
        <v>0</v>
      </c>
    </row>
    <row r="330" spans="5:17" x14ac:dyDescent="0.25">
      <c r="E330">
        <v>327</v>
      </c>
      <c r="F330">
        <v>12930</v>
      </c>
      <c r="G330">
        <f t="shared" si="50"/>
        <v>0.10343999999999999</v>
      </c>
      <c r="H330">
        <f>SUM($G$4:G330)</f>
        <v>40.861999999999981</v>
      </c>
      <c r="I330">
        <f t="shared" si="51"/>
        <v>60.742317354791055</v>
      </c>
      <c r="J330">
        <f t="shared" si="58"/>
        <v>-11.861213061001823</v>
      </c>
      <c r="K330">
        <f t="shared" si="59"/>
        <v>-0.15510941765362626</v>
      </c>
      <c r="L330">
        <f t="shared" si="52"/>
        <v>0</v>
      </c>
      <c r="M330">
        <f t="shared" si="53"/>
        <v>0</v>
      </c>
      <c r="N330">
        <f t="shared" si="54"/>
        <v>0</v>
      </c>
      <c r="O330">
        <f t="shared" si="55"/>
        <v>-3.2147439980689122E-3</v>
      </c>
      <c r="P330">
        <f t="shared" si="56"/>
        <v>0</v>
      </c>
      <c r="Q330">
        <f t="shared" si="57"/>
        <v>0</v>
      </c>
    </row>
    <row r="331" spans="5:17" x14ac:dyDescent="0.25">
      <c r="E331">
        <v>328</v>
      </c>
      <c r="F331">
        <v>13188</v>
      </c>
      <c r="G331">
        <f t="shared" si="50"/>
        <v>0.105504</v>
      </c>
      <c r="H331">
        <f>SUM($G$4:G331)</f>
        <v>40.967503999999984</v>
      </c>
      <c r="I331">
        <f t="shared" si="51"/>
        <v>59.554000864228712</v>
      </c>
      <c r="J331">
        <f t="shared" si="58"/>
        <v>-11.263236375514721</v>
      </c>
      <c r="K331">
        <f t="shared" si="59"/>
        <v>1.4169526403906099</v>
      </c>
      <c r="L331">
        <f t="shared" si="52"/>
        <v>0</v>
      </c>
      <c r="M331">
        <f t="shared" si="53"/>
        <v>0</v>
      </c>
      <c r="N331">
        <f t="shared" si="54"/>
        <v>0</v>
      </c>
      <c r="O331">
        <f t="shared" si="55"/>
        <v>-3.1757134816479443E-3</v>
      </c>
      <c r="P331">
        <f t="shared" si="56"/>
        <v>0</v>
      </c>
      <c r="Q331">
        <f t="shared" si="57"/>
        <v>0</v>
      </c>
    </row>
    <row r="332" spans="5:17" x14ac:dyDescent="0.25">
      <c r="E332">
        <v>329</v>
      </c>
      <c r="F332">
        <v>13442</v>
      </c>
      <c r="G332">
        <f t="shared" si="50"/>
        <v>0.10753599999999999</v>
      </c>
      <c r="H332">
        <f>SUM($G$4:G332)</f>
        <v>41.075039999999987</v>
      </c>
      <c r="I332">
        <f t="shared" si="51"/>
        <v>58.428668605672392</v>
      </c>
      <c r="J332">
        <f t="shared" si="58"/>
        <v>-10.46470259779317</v>
      </c>
      <c r="K332">
        <f t="shared" si="59"/>
        <v>1.856433607632622</v>
      </c>
      <c r="L332">
        <f t="shared" si="52"/>
        <v>0</v>
      </c>
      <c r="M332">
        <f t="shared" si="53"/>
        <v>0</v>
      </c>
      <c r="N332">
        <f t="shared" si="54"/>
        <v>0</v>
      </c>
      <c r="O332">
        <f t="shared" si="55"/>
        <v>-3.0653135839657339E-3</v>
      </c>
      <c r="P332">
        <f t="shared" si="56"/>
        <v>0</v>
      </c>
      <c r="Q332">
        <f t="shared" si="57"/>
        <v>0</v>
      </c>
    </row>
    <row r="333" spans="5:17" x14ac:dyDescent="0.25">
      <c r="E333">
        <v>330</v>
      </c>
      <c r="F333">
        <v>13713</v>
      </c>
      <c r="G333">
        <f t="shared" si="50"/>
        <v>0.109704</v>
      </c>
      <c r="H333">
        <f>SUM($G$4:G333)</f>
        <v>41.184743999999988</v>
      </c>
      <c r="I333">
        <f t="shared" si="51"/>
        <v>57.273985517206178</v>
      </c>
      <c r="J333">
        <f t="shared" si="58"/>
        <v>-10.525441993602849</v>
      </c>
      <c r="K333">
        <f t="shared" si="59"/>
        <v>-0.13841654773225648</v>
      </c>
      <c r="L333">
        <f t="shared" si="52"/>
        <v>0</v>
      </c>
      <c r="M333">
        <f t="shared" si="53"/>
        <v>0</v>
      </c>
      <c r="N333">
        <f t="shared" si="54"/>
        <v>0</v>
      </c>
      <c r="O333">
        <f t="shared" si="55"/>
        <v>-3.2086735290807397E-3</v>
      </c>
      <c r="P333">
        <f t="shared" si="56"/>
        <v>0</v>
      </c>
      <c r="Q333">
        <f t="shared" si="57"/>
        <v>0</v>
      </c>
    </row>
    <row r="334" spans="5:17" x14ac:dyDescent="0.25">
      <c r="E334">
        <v>331</v>
      </c>
      <c r="F334">
        <v>13976</v>
      </c>
      <c r="G334">
        <f t="shared" si="50"/>
        <v>0.11180799999999999</v>
      </c>
      <c r="H334">
        <f>SUM($G$4:G334)</f>
        <v>41.296551999999991</v>
      </c>
      <c r="I334">
        <f t="shared" si="51"/>
        <v>56.196205165816281</v>
      </c>
      <c r="J334">
        <f t="shared" si="58"/>
        <v>-9.6395638182407701</v>
      </c>
      <c r="K334">
        <f t="shared" si="59"/>
        <v>1.9808023025231896</v>
      </c>
      <c r="L334">
        <f t="shared" si="52"/>
        <v>0</v>
      </c>
      <c r="M334">
        <f t="shared" si="53"/>
        <v>0</v>
      </c>
      <c r="N334">
        <f t="shared" si="54"/>
        <v>0</v>
      </c>
      <c r="O334">
        <f t="shared" si="55"/>
        <v>-3.0524137703760753E-3</v>
      </c>
      <c r="P334">
        <f t="shared" si="56"/>
        <v>0</v>
      </c>
      <c r="Q334">
        <f t="shared" si="57"/>
        <v>0</v>
      </c>
    </row>
    <row r="335" spans="5:17" x14ac:dyDescent="0.25">
      <c r="E335">
        <v>332</v>
      </c>
      <c r="F335">
        <v>14267</v>
      </c>
      <c r="G335">
        <f t="shared" si="50"/>
        <v>0.114136</v>
      </c>
      <c r="H335">
        <f>SUM($G$4:G335)</f>
        <v>41.410687999999993</v>
      </c>
      <c r="I335">
        <f t="shared" si="51"/>
        <v>55.049986920687481</v>
      </c>
      <c r="J335">
        <f t="shared" si="58"/>
        <v>-10.042565405558106</v>
      </c>
      <c r="K335">
        <f t="shared" si="59"/>
        <v>-0.88272233852011794</v>
      </c>
      <c r="L335">
        <f t="shared" si="52"/>
        <v>0</v>
      </c>
      <c r="M335">
        <f t="shared" si="53"/>
        <v>0</v>
      </c>
      <c r="N335">
        <f t="shared" si="54"/>
        <v>0</v>
      </c>
      <c r="O335">
        <f t="shared" si="55"/>
        <v>-3.3138300257399031E-3</v>
      </c>
      <c r="P335">
        <f t="shared" si="56"/>
        <v>0</v>
      </c>
      <c r="Q335">
        <f t="shared" si="57"/>
        <v>0</v>
      </c>
    </row>
    <row r="336" spans="5:17" x14ac:dyDescent="0.25">
      <c r="E336">
        <v>333</v>
      </c>
      <c r="F336">
        <v>14543</v>
      </c>
      <c r="G336">
        <f t="shared" si="50"/>
        <v>0.11634399999999999</v>
      </c>
      <c r="H336">
        <f>SUM($G$4:G336)</f>
        <v>41.527031999999991</v>
      </c>
      <c r="I336">
        <f t="shared" si="51"/>
        <v>54.005237117338126</v>
      </c>
      <c r="J336">
        <f t="shared" si="58"/>
        <v>-8.9798339695160259</v>
      </c>
      <c r="K336">
        <f t="shared" si="59"/>
        <v>2.2835974266874492</v>
      </c>
      <c r="L336">
        <f t="shared" si="52"/>
        <v>0</v>
      </c>
      <c r="M336">
        <f t="shared" si="53"/>
        <v>0</v>
      </c>
      <c r="N336">
        <f t="shared" si="54"/>
        <v>0</v>
      </c>
      <c r="O336">
        <f t="shared" si="55"/>
        <v>-3.0789068685332325E-3</v>
      </c>
      <c r="P336">
        <f t="shared" si="56"/>
        <v>0</v>
      </c>
      <c r="Q336">
        <f t="shared" si="57"/>
        <v>0</v>
      </c>
    </row>
    <row r="337" spans="5:20" x14ac:dyDescent="0.25">
      <c r="E337">
        <v>334</v>
      </c>
      <c r="F337">
        <v>14825</v>
      </c>
      <c r="G337">
        <f t="shared" si="50"/>
        <v>0.1186</v>
      </c>
      <c r="H337">
        <f>SUM($G$4:G337)</f>
        <v>41.645631999999992</v>
      </c>
      <c r="I337">
        <f t="shared" si="51"/>
        <v>52.977953686168519</v>
      </c>
      <c r="J337">
        <f t="shared" si="58"/>
        <v>-8.6617489980573463</v>
      </c>
      <c r="K337">
        <f t="shared" si="59"/>
        <v>0.67049951825185006</v>
      </c>
      <c r="L337">
        <f t="shared" si="52"/>
        <v>0</v>
      </c>
      <c r="M337">
        <f t="shared" si="53"/>
        <v>0</v>
      </c>
      <c r="N337">
        <f t="shared" si="54"/>
        <v>0</v>
      </c>
      <c r="O337">
        <f t="shared" si="55"/>
        <v>-3.0861372448541878E-3</v>
      </c>
      <c r="P337">
        <f t="shared" si="56"/>
        <v>0</v>
      </c>
      <c r="Q337">
        <f t="shared" si="57"/>
        <v>0</v>
      </c>
    </row>
    <row r="338" spans="5:20" x14ac:dyDescent="0.25">
      <c r="E338">
        <v>335</v>
      </c>
      <c r="F338">
        <v>15118</v>
      </c>
      <c r="G338">
        <f t="shared" si="50"/>
        <v>0.120944</v>
      </c>
      <c r="H338">
        <f>SUM($G$4:G338)</f>
        <v>41.766575999999993</v>
      </c>
      <c r="I338">
        <f t="shared" si="51"/>
        <v>51.951194827189333</v>
      </c>
      <c r="J338">
        <f t="shared" si="58"/>
        <v>-8.4895394478367923</v>
      </c>
      <c r="K338">
        <f t="shared" si="59"/>
        <v>0.35596960208971079</v>
      </c>
      <c r="L338">
        <f t="shared" si="52"/>
        <v>0</v>
      </c>
      <c r="M338">
        <f t="shared" si="53"/>
        <v>0</v>
      </c>
      <c r="N338">
        <f t="shared" si="54"/>
        <v>0</v>
      </c>
      <c r="O338">
        <f t="shared" si="55"/>
        <v>-3.145524339016837E-3</v>
      </c>
      <c r="P338">
        <f t="shared" si="56"/>
        <v>0</v>
      </c>
      <c r="Q338">
        <f t="shared" si="57"/>
        <v>0</v>
      </c>
    </row>
    <row r="339" spans="5:20" x14ac:dyDescent="0.25">
      <c r="E339">
        <v>336</v>
      </c>
      <c r="F339">
        <v>15428</v>
      </c>
      <c r="G339">
        <f t="shared" si="50"/>
        <v>0.12342399999999999</v>
      </c>
      <c r="H339">
        <f>SUM($G$4:G339)</f>
        <v>41.889999999999993</v>
      </c>
      <c r="I339">
        <f t="shared" si="51"/>
        <v>50.907321972870648</v>
      </c>
      <c r="J339">
        <f t="shared" si="58"/>
        <v>-8.4576164629139043</v>
      </c>
      <c r="K339">
        <f t="shared" si="59"/>
        <v>6.4661218488478583E-2</v>
      </c>
      <c r="L339">
        <f t="shared" si="52"/>
        <v>0</v>
      </c>
      <c r="M339">
        <f t="shared" si="53"/>
        <v>0</v>
      </c>
      <c r="N339">
        <f t="shared" si="54"/>
        <v>0</v>
      </c>
      <c r="O339">
        <f t="shared" si="55"/>
        <v>-3.2635290619451992E-3</v>
      </c>
      <c r="P339">
        <f t="shared" si="56"/>
        <v>0</v>
      </c>
      <c r="Q339">
        <f t="shared" si="57"/>
        <v>0</v>
      </c>
    </row>
    <row r="340" spans="5:20" x14ac:dyDescent="0.25">
      <c r="E340">
        <v>337</v>
      </c>
      <c r="F340">
        <v>15741</v>
      </c>
      <c r="G340">
        <f t="shared" si="50"/>
        <v>0.12592799999999998</v>
      </c>
      <c r="H340">
        <f>SUM($G$4:G340)</f>
        <v>42.015927999999995</v>
      </c>
      <c r="I340">
        <f t="shared" si="51"/>
        <v>49.895061520706967</v>
      </c>
      <c r="J340">
        <f t="shared" si="58"/>
        <v>-8.0384064875457852</v>
      </c>
      <c r="K340">
        <f t="shared" si="59"/>
        <v>0.83224139065202551</v>
      </c>
      <c r="L340">
        <f t="shared" si="52"/>
        <v>0</v>
      </c>
      <c r="M340">
        <f t="shared" si="53"/>
        <v>0</v>
      </c>
      <c r="N340">
        <f t="shared" si="54"/>
        <v>0</v>
      </c>
      <c r="O340">
        <f t="shared" si="55"/>
        <v>-3.2289018140888282E-3</v>
      </c>
      <c r="P340">
        <f t="shared" si="56"/>
        <v>0</v>
      </c>
      <c r="Q340">
        <f t="shared" si="57"/>
        <v>0</v>
      </c>
    </row>
    <row r="341" spans="5:20" x14ac:dyDescent="0.25">
      <c r="E341">
        <v>338</v>
      </c>
      <c r="F341">
        <v>16043</v>
      </c>
      <c r="G341">
        <f t="shared" si="50"/>
        <v>0.12834399999999999</v>
      </c>
      <c r="H341">
        <f>SUM($G$4:G341)</f>
        <v>42.144271999999994</v>
      </c>
      <c r="I341">
        <f t="shared" si="51"/>
        <v>48.955816455616052</v>
      </c>
      <c r="J341">
        <f t="shared" si="58"/>
        <v>-7.3181844503126499</v>
      </c>
      <c r="K341">
        <f t="shared" si="59"/>
        <v>1.4029133368781244</v>
      </c>
      <c r="L341">
        <f t="shared" si="52"/>
        <v>0</v>
      </c>
      <c r="M341">
        <f t="shared" si="53"/>
        <v>0</v>
      </c>
      <c r="N341">
        <f t="shared" si="54"/>
        <v>0</v>
      </c>
      <c r="O341">
        <f t="shared" si="55"/>
        <v>-3.0534777214759629E-3</v>
      </c>
      <c r="P341">
        <f t="shared" si="56"/>
        <v>0</v>
      </c>
      <c r="Q341">
        <f t="shared" si="57"/>
        <v>0</v>
      </c>
    </row>
    <row r="342" spans="5:20" x14ac:dyDescent="0.25">
      <c r="E342">
        <v>339</v>
      </c>
      <c r="F342">
        <v>16167</v>
      </c>
      <c r="G342">
        <f t="shared" si="50"/>
        <v>0.12933600000000001</v>
      </c>
      <c r="H342">
        <f>SUM($G$4:G342)</f>
        <v>42.273607999999996</v>
      </c>
      <c r="I342">
        <f t="shared" si="51"/>
        <v>48.580328038439305</v>
      </c>
      <c r="J342">
        <f t="shared" si="58"/>
        <v>-2.9032010977356735</v>
      </c>
      <c r="K342">
        <f t="shared" si="59"/>
        <v>8.5339413476853014</v>
      </c>
      <c r="L342">
        <f t="shared" si="52"/>
        <v>1</v>
      </c>
      <c r="M342">
        <f t="shared" si="53"/>
        <v>0</v>
      </c>
      <c r="N342">
        <f t="shared" si="54"/>
        <v>20</v>
      </c>
      <c r="O342" t="str">
        <f t="shared" si="55"/>
        <v/>
      </c>
      <c r="P342">
        <f t="shared" si="56"/>
        <v>54.951459990295099</v>
      </c>
      <c r="Q342">
        <f t="shared" si="57"/>
        <v>-22.566153870328979</v>
      </c>
      <c r="R342">
        <f>SUMPRODUCT(P342:P349,G342:G349)</f>
        <v>88.279747114482092</v>
      </c>
      <c r="S342">
        <f>SUMPRODUCT(Q342:Q349,G342:G349)</f>
        <v>159.89683317152679</v>
      </c>
      <c r="T342">
        <f>(R342+S342)/(H349-H328)</f>
        <v>106.33684293140709</v>
      </c>
    </row>
    <row r="343" spans="5:20" x14ac:dyDescent="0.25">
      <c r="E343">
        <v>340</v>
      </c>
      <c r="F343">
        <v>15222</v>
      </c>
      <c r="G343">
        <f t="shared" si="50"/>
        <v>0.121776</v>
      </c>
      <c r="H343">
        <f>SUM($G$4:G343)</f>
        <v>42.395383999999993</v>
      </c>
      <c r="I343">
        <f t="shared" si="51"/>
        <v>51.596253015204859</v>
      </c>
      <c r="J343">
        <f t="shared" si="58"/>
        <v>24.766168840868712</v>
      </c>
      <c r="K343">
        <f t="shared" si="59"/>
        <v>56.803824108619658</v>
      </c>
      <c r="L343">
        <f t="shared" si="52"/>
        <v>1</v>
      </c>
      <c r="M343">
        <f t="shared" si="53"/>
        <v>1</v>
      </c>
      <c r="N343">
        <f t="shared" si="54"/>
        <v>20</v>
      </c>
      <c r="O343" t="str">
        <f t="shared" si="55"/>
        <v/>
      </c>
      <c r="P343">
        <f t="shared" si="56"/>
        <v>65.834326606413129</v>
      </c>
      <c r="Q343">
        <f t="shared" si="57"/>
        <v>204.4546421969192</v>
      </c>
    </row>
    <row r="344" spans="5:20" x14ac:dyDescent="0.25">
      <c r="E344">
        <v>341</v>
      </c>
      <c r="F344">
        <v>13934</v>
      </c>
      <c r="G344">
        <f t="shared" si="50"/>
        <v>0.111472</v>
      </c>
      <c r="H344">
        <f>SUM($G$4:G344)</f>
        <v>42.506855999999992</v>
      </c>
      <c r="I344">
        <f t="shared" si="51"/>
        <v>56.365592320758452</v>
      </c>
      <c r="J344">
        <f t="shared" si="58"/>
        <v>42.78508778485746</v>
      </c>
      <c r="K344">
        <f t="shared" si="59"/>
        <v>40.411311683626579</v>
      </c>
      <c r="L344">
        <f t="shared" si="52"/>
        <v>1</v>
      </c>
      <c r="M344">
        <f t="shared" si="53"/>
        <v>1</v>
      </c>
      <c r="N344">
        <f t="shared" si="54"/>
        <v>20</v>
      </c>
      <c r="O344" t="str">
        <f t="shared" si="55"/>
        <v/>
      </c>
      <c r="P344">
        <f t="shared" si="56"/>
        <v>85.830201463269631</v>
      </c>
      <c r="Q344">
        <f t="shared" si="57"/>
        <v>385.85709047826208</v>
      </c>
    </row>
    <row r="345" spans="5:20" x14ac:dyDescent="0.25">
      <c r="E345">
        <v>342</v>
      </c>
      <c r="F345">
        <v>12840</v>
      </c>
      <c r="G345">
        <f t="shared" si="50"/>
        <v>0.10271999999999999</v>
      </c>
      <c r="H345">
        <f>SUM($G$4:G345)</f>
        <v>42.60957599999999</v>
      </c>
      <c r="I345">
        <f t="shared" si="51"/>
        <v>61.168081261483515</v>
      </c>
      <c r="J345">
        <f t="shared" si="58"/>
        <v>46.753202304567367</v>
      </c>
      <c r="K345">
        <f t="shared" si="59"/>
        <v>9.6575995904156624</v>
      </c>
      <c r="L345">
        <f t="shared" si="52"/>
        <v>1</v>
      </c>
      <c r="M345">
        <f t="shared" si="53"/>
        <v>1</v>
      </c>
      <c r="N345">
        <f t="shared" si="54"/>
        <v>20</v>
      </c>
      <c r="O345" t="str">
        <f t="shared" si="55"/>
        <v/>
      </c>
      <c r="P345">
        <f t="shared" si="56"/>
        <v>109.6913747071512</v>
      </c>
      <c r="Q345">
        <f t="shared" si="57"/>
        <v>457.56858844805686</v>
      </c>
    </row>
    <row r="346" spans="5:20" x14ac:dyDescent="0.25">
      <c r="E346">
        <v>343</v>
      </c>
      <c r="F346">
        <v>12185</v>
      </c>
      <c r="G346">
        <f t="shared" si="50"/>
        <v>9.7479999999999997E-2</v>
      </c>
      <c r="H346">
        <f>SUM($G$4:G346)</f>
        <v>42.707055999999987</v>
      </c>
      <c r="I346">
        <f t="shared" si="51"/>
        <v>64.456148001431956</v>
      </c>
      <c r="J346">
        <f t="shared" si="58"/>
        <v>33.730680549328376</v>
      </c>
      <c r="K346">
        <f t="shared" si="59"/>
        <v>-33.397932281594542</v>
      </c>
      <c r="L346">
        <f t="shared" si="52"/>
        <v>1</v>
      </c>
      <c r="M346">
        <f t="shared" si="53"/>
        <v>1</v>
      </c>
      <c r="N346">
        <f t="shared" si="54"/>
        <v>20</v>
      </c>
      <c r="O346" t="str">
        <f t="shared" si="55"/>
        <v/>
      </c>
      <c r="P346">
        <f t="shared" si="56"/>
        <v>128.34854506326323</v>
      </c>
      <c r="Q346">
        <f t="shared" si="57"/>
        <v>347.86395802824512</v>
      </c>
    </row>
    <row r="347" spans="5:20" x14ac:dyDescent="0.25">
      <c r="E347">
        <v>344</v>
      </c>
      <c r="F347">
        <v>11816</v>
      </c>
      <c r="G347">
        <f t="shared" si="50"/>
        <v>9.4528000000000001E-2</v>
      </c>
      <c r="H347">
        <f>SUM($G$4:G347)</f>
        <v>42.801583999999984</v>
      </c>
      <c r="I347">
        <f t="shared" si="51"/>
        <v>66.46903887926949</v>
      </c>
      <c r="J347">
        <f t="shared" si="58"/>
        <v>21.294123199873077</v>
      </c>
      <c r="K347">
        <f t="shared" si="59"/>
        <v>-32.891199828240616</v>
      </c>
      <c r="L347">
        <f t="shared" si="52"/>
        <v>1</v>
      </c>
      <c r="M347">
        <f t="shared" si="53"/>
        <v>1</v>
      </c>
      <c r="N347">
        <f t="shared" si="54"/>
        <v>20</v>
      </c>
      <c r="O347" t="str">
        <f t="shared" si="55"/>
        <v/>
      </c>
      <c r="P347">
        <f t="shared" si="56"/>
        <v>140.75249553090592</v>
      </c>
      <c r="Q347">
        <f t="shared" si="57"/>
        <v>226.4639844595709</v>
      </c>
    </row>
    <row r="348" spans="5:20" x14ac:dyDescent="0.25">
      <c r="E348">
        <v>345</v>
      </c>
      <c r="F348">
        <v>11738</v>
      </c>
      <c r="G348">
        <f t="shared" si="50"/>
        <v>9.3904000000000001E-2</v>
      </c>
      <c r="H348">
        <f>SUM($G$4:G348)</f>
        <v>42.895487999999986</v>
      </c>
      <c r="I348">
        <f t="shared" si="51"/>
        <v>66.910731248717696</v>
      </c>
      <c r="J348">
        <f t="shared" si="58"/>
        <v>4.703658730705782</v>
      </c>
      <c r="K348">
        <f t="shared" si="59"/>
        <v>-44.168684159266228</v>
      </c>
      <c r="L348">
        <f t="shared" si="52"/>
        <v>1</v>
      </c>
      <c r="M348">
        <f t="shared" si="53"/>
        <v>1</v>
      </c>
      <c r="N348">
        <f t="shared" si="54"/>
        <v>20</v>
      </c>
      <c r="O348" t="str">
        <f t="shared" si="55"/>
        <v/>
      </c>
      <c r="P348">
        <f t="shared" si="56"/>
        <v>143.57711912928781</v>
      </c>
      <c r="Q348">
        <f t="shared" si="57"/>
        <v>50.356039234550266</v>
      </c>
    </row>
    <row r="349" spans="5:20" x14ac:dyDescent="0.25">
      <c r="E349">
        <v>346</v>
      </c>
      <c r="F349">
        <v>11944</v>
      </c>
      <c r="G349">
        <f t="shared" si="50"/>
        <v>9.5551999999999998E-2</v>
      </c>
      <c r="H349">
        <f>SUM($G$4:G349)</f>
        <v>42.991039999999984</v>
      </c>
      <c r="I349">
        <f t="shared" si="51"/>
        <v>65.756711603939067</v>
      </c>
      <c r="J349">
        <f t="shared" si="58"/>
        <v>-12.077399162536153</v>
      </c>
      <c r="K349">
        <f t="shared" si="59"/>
        <v>-43.905564230058793</v>
      </c>
      <c r="L349">
        <f t="shared" si="52"/>
        <v>1</v>
      </c>
      <c r="M349">
        <f t="shared" si="53"/>
        <v>0</v>
      </c>
      <c r="N349">
        <f t="shared" si="54"/>
        <v>20</v>
      </c>
      <c r="O349" t="str">
        <f t="shared" si="55"/>
        <v/>
      </c>
      <c r="P349">
        <f t="shared" si="56"/>
        <v>136.27561993358117</v>
      </c>
      <c r="Q349">
        <f t="shared" si="57"/>
        <v>-127.06720858504721</v>
      </c>
    </row>
    <row r="350" spans="5:20" x14ac:dyDescent="0.25">
      <c r="E350">
        <v>347</v>
      </c>
      <c r="F350">
        <v>12149</v>
      </c>
      <c r="G350">
        <f t="shared" si="50"/>
        <v>9.7192000000000001E-2</v>
      </c>
      <c r="H350">
        <f>SUM($G$4:G350)</f>
        <v>43.088231999999984</v>
      </c>
      <c r="I350">
        <f t="shared" si="51"/>
        <v>64.647144900604843</v>
      </c>
      <c r="J350">
        <f t="shared" si="58"/>
        <v>-11.416234909603949</v>
      </c>
      <c r="K350">
        <f t="shared" si="59"/>
        <v>1.7006653143576793</v>
      </c>
      <c r="L350">
        <f t="shared" si="52"/>
        <v>0</v>
      </c>
      <c r="M350">
        <f t="shared" si="53"/>
        <v>0</v>
      </c>
      <c r="N350">
        <f t="shared" si="54"/>
        <v>0</v>
      </c>
      <c r="O350">
        <f t="shared" si="55"/>
        <v>-2.7316446193769743E-3</v>
      </c>
      <c r="P350">
        <f t="shared" si="56"/>
        <v>0</v>
      </c>
      <c r="Q350">
        <f t="shared" si="57"/>
        <v>0</v>
      </c>
    </row>
    <row r="351" spans="5:20" x14ac:dyDescent="0.25">
      <c r="E351">
        <v>348</v>
      </c>
      <c r="F351">
        <v>12386</v>
      </c>
      <c r="G351">
        <f t="shared" si="50"/>
        <v>9.9087999999999996E-2</v>
      </c>
      <c r="H351">
        <f>SUM($G$4:G351)</f>
        <v>43.187319999999985</v>
      </c>
      <c r="I351">
        <f t="shared" si="51"/>
        <v>63.410153673296328</v>
      </c>
      <c r="J351">
        <f t="shared" si="58"/>
        <v>-12.483764202612747</v>
      </c>
      <c r="K351">
        <f t="shared" si="59"/>
        <v>-2.6933869212436878</v>
      </c>
      <c r="L351">
        <f t="shared" si="52"/>
        <v>0</v>
      </c>
      <c r="M351">
        <f t="shared" si="53"/>
        <v>0</v>
      </c>
      <c r="N351">
        <f t="shared" si="54"/>
        <v>0</v>
      </c>
      <c r="O351">
        <f t="shared" si="55"/>
        <v>-3.104759363962325E-3</v>
      </c>
      <c r="P351">
        <f t="shared" si="56"/>
        <v>0</v>
      </c>
      <c r="Q351">
        <f t="shared" si="57"/>
        <v>0</v>
      </c>
    </row>
    <row r="352" spans="5:20" x14ac:dyDescent="0.25">
      <c r="E352">
        <v>349</v>
      </c>
      <c r="F352">
        <v>12629</v>
      </c>
      <c r="G352">
        <f t="shared" si="50"/>
        <v>0.101032</v>
      </c>
      <c r="H352">
        <f>SUM($G$4:G352)</f>
        <v>43.288351999999982</v>
      </c>
      <c r="I352">
        <f t="shared" si="51"/>
        <v>62.19005173786114</v>
      </c>
      <c r="J352">
        <f t="shared" si="58"/>
        <v>-12.076390999240155</v>
      </c>
      <c r="K352">
        <f t="shared" si="59"/>
        <v>1.008030137413408</v>
      </c>
      <c r="L352">
        <f t="shared" si="52"/>
        <v>0</v>
      </c>
      <c r="M352">
        <f t="shared" si="53"/>
        <v>0</v>
      </c>
      <c r="N352">
        <f t="shared" si="54"/>
        <v>0</v>
      </c>
      <c r="O352">
        <f t="shared" si="55"/>
        <v>-3.1224488270088723E-3</v>
      </c>
      <c r="P352">
        <f t="shared" si="56"/>
        <v>0</v>
      </c>
      <c r="Q352">
        <f t="shared" si="57"/>
        <v>0</v>
      </c>
    </row>
    <row r="353" spans="5:20" x14ac:dyDescent="0.25">
      <c r="E353">
        <v>350</v>
      </c>
      <c r="F353">
        <v>12887</v>
      </c>
      <c r="G353">
        <f t="shared" si="50"/>
        <v>0.10309599999999999</v>
      </c>
      <c r="H353">
        <f>SUM($G$4:G353)</f>
        <v>43.391447999999983</v>
      </c>
      <c r="I353">
        <f t="shared" si="51"/>
        <v>60.944995995766924</v>
      </c>
      <c r="J353">
        <f t="shared" si="58"/>
        <v>-12.076663906399929</v>
      </c>
      <c r="K353">
        <f t="shared" si="59"/>
        <v>-6.6177921493994001E-4</v>
      </c>
      <c r="L353">
        <f t="shared" si="52"/>
        <v>0</v>
      </c>
      <c r="M353">
        <f t="shared" si="53"/>
        <v>0</v>
      </c>
      <c r="N353">
        <f t="shared" si="54"/>
        <v>0</v>
      </c>
      <c r="O353">
        <f t="shared" si="55"/>
        <v>-3.2514035408748648E-3</v>
      </c>
      <c r="P353">
        <f t="shared" si="56"/>
        <v>0</v>
      </c>
      <c r="Q353">
        <f t="shared" si="57"/>
        <v>0</v>
      </c>
    </row>
    <row r="354" spans="5:20" x14ac:dyDescent="0.25">
      <c r="E354">
        <v>351</v>
      </c>
      <c r="F354">
        <v>13137</v>
      </c>
      <c r="G354">
        <f t="shared" si="50"/>
        <v>0.10509599999999999</v>
      </c>
      <c r="H354">
        <f>SUM($G$4:G354)</f>
        <v>43.496543999999986</v>
      </c>
      <c r="I354">
        <f t="shared" si="51"/>
        <v>59.785199314717843</v>
      </c>
      <c r="J354">
        <f t="shared" si="58"/>
        <v>-11.035592991636648</v>
      </c>
      <c r="K354">
        <f t="shared" si="59"/>
        <v>2.4764760665564101</v>
      </c>
      <c r="L354">
        <f t="shared" si="52"/>
        <v>0</v>
      </c>
      <c r="M354">
        <f t="shared" si="53"/>
        <v>0</v>
      </c>
      <c r="N354">
        <f t="shared" si="54"/>
        <v>0</v>
      </c>
      <c r="O354">
        <f t="shared" si="55"/>
        <v>-3.0875095656842343E-3</v>
      </c>
      <c r="P354">
        <f t="shared" si="56"/>
        <v>0</v>
      </c>
      <c r="Q354">
        <f t="shared" si="57"/>
        <v>0</v>
      </c>
    </row>
    <row r="355" spans="5:20" x14ac:dyDescent="0.25">
      <c r="E355">
        <v>352</v>
      </c>
      <c r="F355">
        <v>13387</v>
      </c>
      <c r="G355">
        <f t="shared" si="50"/>
        <v>0.107096</v>
      </c>
      <c r="H355">
        <f>SUM($G$4:G355)</f>
        <v>43.603639999999984</v>
      </c>
      <c r="I355">
        <f t="shared" si="51"/>
        <v>58.668720654175566</v>
      </c>
      <c r="J355">
        <f t="shared" si="58"/>
        <v>-10.425026710075942</v>
      </c>
      <c r="K355">
        <f t="shared" si="59"/>
        <v>1.4252779785442833</v>
      </c>
      <c r="L355">
        <f t="shared" si="52"/>
        <v>0</v>
      </c>
      <c r="M355">
        <f t="shared" si="53"/>
        <v>0</v>
      </c>
      <c r="N355">
        <f t="shared" si="54"/>
        <v>0</v>
      </c>
      <c r="O355">
        <f t="shared" si="55"/>
        <v>-3.0287535794301904E-3</v>
      </c>
      <c r="P355">
        <f t="shared" si="56"/>
        <v>0</v>
      </c>
      <c r="Q355">
        <f t="shared" si="57"/>
        <v>0</v>
      </c>
    </row>
    <row r="356" spans="5:20" x14ac:dyDescent="0.25">
      <c r="E356">
        <v>353</v>
      </c>
      <c r="F356">
        <v>13672</v>
      </c>
      <c r="G356">
        <f t="shared" si="50"/>
        <v>0.109376</v>
      </c>
      <c r="H356">
        <f>SUM($G$4:G356)</f>
        <v>43.713015999999982</v>
      </c>
      <c r="I356">
        <f t="shared" si="51"/>
        <v>57.445740447443555</v>
      </c>
      <c r="J356">
        <f t="shared" si="58"/>
        <v>-11.181431088465834</v>
      </c>
      <c r="K356">
        <f t="shared" si="59"/>
        <v>-1.7289084862993462</v>
      </c>
      <c r="L356">
        <f t="shared" si="52"/>
        <v>0</v>
      </c>
      <c r="M356">
        <f t="shared" si="53"/>
        <v>0</v>
      </c>
      <c r="N356">
        <f t="shared" si="54"/>
        <v>0</v>
      </c>
      <c r="O356">
        <f t="shared" si="55"/>
        <v>-3.3882990050938416E-3</v>
      </c>
      <c r="P356">
        <f t="shared" si="56"/>
        <v>0</v>
      </c>
      <c r="Q356">
        <f t="shared" si="57"/>
        <v>0</v>
      </c>
    </row>
    <row r="357" spans="5:20" x14ac:dyDescent="0.25">
      <c r="E357">
        <v>354</v>
      </c>
      <c r="F357">
        <v>13932</v>
      </c>
      <c r="G357">
        <f t="shared" si="50"/>
        <v>0.111456</v>
      </c>
      <c r="H357">
        <f>SUM($G$4:G357)</f>
        <v>43.824471999999979</v>
      </c>
      <c r="I357">
        <f t="shared" si="51"/>
        <v>56.37368384994604</v>
      </c>
      <c r="J357">
        <f t="shared" si="58"/>
        <v>-9.6186530783227848</v>
      </c>
      <c r="K357">
        <f t="shared" si="59"/>
        <v>3.5053698547926815</v>
      </c>
      <c r="L357">
        <f t="shared" si="52"/>
        <v>0</v>
      </c>
      <c r="M357">
        <f t="shared" si="53"/>
        <v>0</v>
      </c>
      <c r="N357">
        <f t="shared" si="54"/>
        <v>0</v>
      </c>
      <c r="O357">
        <f t="shared" si="55"/>
        <v>-3.0266446170197541E-3</v>
      </c>
      <c r="P357">
        <f t="shared" si="56"/>
        <v>0</v>
      </c>
      <c r="Q357">
        <f t="shared" si="57"/>
        <v>0</v>
      </c>
    </row>
    <row r="358" spans="5:20" x14ac:dyDescent="0.25">
      <c r="E358">
        <v>355</v>
      </c>
      <c r="F358">
        <v>14225</v>
      </c>
      <c r="G358">
        <f t="shared" si="50"/>
        <v>0.1138</v>
      </c>
      <c r="H358">
        <f>SUM($G$4:G358)</f>
        <v>43.938271999999976</v>
      </c>
      <c r="I358">
        <f t="shared" si="51"/>
        <v>55.212524667658933</v>
      </c>
      <c r="J358">
        <f t="shared" si="58"/>
        <v>-10.203507752962491</v>
      </c>
      <c r="K358">
        <f t="shared" si="59"/>
        <v>-1.2848301288218755</v>
      </c>
      <c r="L358">
        <f t="shared" si="52"/>
        <v>0</v>
      </c>
      <c r="M358">
        <f t="shared" si="53"/>
        <v>0</v>
      </c>
      <c r="N358">
        <f t="shared" si="54"/>
        <v>0</v>
      </c>
      <c r="O358">
        <f t="shared" si="55"/>
        <v>-3.3471431471379588E-3</v>
      </c>
      <c r="P358">
        <f t="shared" si="56"/>
        <v>0</v>
      </c>
      <c r="Q358">
        <f t="shared" si="57"/>
        <v>0</v>
      </c>
    </row>
    <row r="359" spans="5:20" x14ac:dyDescent="0.25">
      <c r="E359">
        <v>356</v>
      </c>
      <c r="F359">
        <v>14511</v>
      </c>
      <c r="G359">
        <f t="shared" si="50"/>
        <v>0.116088</v>
      </c>
      <c r="H359">
        <f>SUM($G$4:G359)</f>
        <v>44.054359999999974</v>
      </c>
      <c r="I359">
        <f t="shared" si="51"/>
        <v>54.12433074201973</v>
      </c>
      <c r="J359">
        <f t="shared" si="58"/>
        <v>-9.373870905168701</v>
      </c>
      <c r="K359">
        <f t="shared" si="59"/>
        <v>1.786655054341977</v>
      </c>
      <c r="L359">
        <f t="shared" si="52"/>
        <v>0</v>
      </c>
      <c r="M359">
        <f t="shared" si="53"/>
        <v>0</v>
      </c>
      <c r="N359">
        <f t="shared" si="54"/>
        <v>0</v>
      </c>
      <c r="O359">
        <f t="shared" si="55"/>
        <v>-3.1998814568916E-3</v>
      </c>
      <c r="P359">
        <f t="shared" si="56"/>
        <v>0</v>
      </c>
      <c r="Q359">
        <f t="shared" si="57"/>
        <v>0</v>
      </c>
    </row>
    <row r="360" spans="5:20" x14ac:dyDescent="0.25">
      <c r="E360">
        <v>357</v>
      </c>
      <c r="F360">
        <v>14800</v>
      </c>
      <c r="G360">
        <f t="shared" si="50"/>
        <v>0.11839999999999999</v>
      </c>
      <c r="H360">
        <f>SUM($G$4:G360)</f>
        <v>44.172759999999975</v>
      </c>
      <c r="I360">
        <f t="shared" si="51"/>
        <v>53.067443472800562</v>
      </c>
      <c r="J360">
        <f t="shared" si="58"/>
        <v>-8.9264127467834218</v>
      </c>
      <c r="K360">
        <f t="shared" si="59"/>
        <v>0.94480185469863776</v>
      </c>
      <c r="L360">
        <f t="shared" si="52"/>
        <v>0</v>
      </c>
      <c r="M360">
        <f t="shared" si="53"/>
        <v>0</v>
      </c>
      <c r="N360">
        <f t="shared" si="54"/>
        <v>0</v>
      </c>
      <c r="O360">
        <f t="shared" si="55"/>
        <v>-3.1697180451765719E-3</v>
      </c>
      <c r="P360">
        <f t="shared" si="56"/>
        <v>0</v>
      </c>
      <c r="Q360">
        <f t="shared" si="57"/>
        <v>0</v>
      </c>
    </row>
    <row r="361" spans="5:20" x14ac:dyDescent="0.25">
      <c r="E361">
        <v>358</v>
      </c>
      <c r="F361">
        <v>15095</v>
      </c>
      <c r="G361">
        <f t="shared" si="50"/>
        <v>0.12075999999999999</v>
      </c>
      <c r="H361">
        <f>SUM($G$4:G361)</f>
        <v>44.293519999999972</v>
      </c>
      <c r="I361">
        <f t="shared" si="51"/>
        <v>52.030351997181079</v>
      </c>
      <c r="J361">
        <f t="shared" si="58"/>
        <v>-8.5880380558091129</v>
      </c>
      <c r="K361">
        <f t="shared" si="59"/>
        <v>0.70051070506441904</v>
      </c>
      <c r="L361">
        <f t="shared" si="52"/>
        <v>0</v>
      </c>
      <c r="M361">
        <f t="shared" si="53"/>
        <v>0</v>
      </c>
      <c r="N361">
        <f t="shared" si="54"/>
        <v>0</v>
      </c>
      <c r="O361">
        <f t="shared" si="55"/>
        <v>-3.1723451494668959E-3</v>
      </c>
      <c r="P361">
        <f t="shared" si="56"/>
        <v>0</v>
      </c>
      <c r="Q361">
        <f t="shared" si="57"/>
        <v>0</v>
      </c>
    </row>
    <row r="362" spans="5:20" x14ac:dyDescent="0.25">
      <c r="E362">
        <v>359</v>
      </c>
      <c r="F362">
        <v>15399</v>
      </c>
      <c r="G362">
        <f t="shared" si="50"/>
        <v>0.123192</v>
      </c>
      <c r="H362">
        <f>SUM($G$4:G362)</f>
        <v>44.416711999999976</v>
      </c>
      <c r="I362">
        <f t="shared" si="51"/>
        <v>51.003192635719742</v>
      </c>
      <c r="J362">
        <f t="shared" si="58"/>
        <v>-8.3378738997768593</v>
      </c>
      <c r="K362">
        <f t="shared" si="59"/>
        <v>0.50767126930370354</v>
      </c>
      <c r="L362">
        <f t="shared" si="52"/>
        <v>0</v>
      </c>
      <c r="M362">
        <f t="shared" si="53"/>
        <v>0</v>
      </c>
      <c r="N362">
        <f t="shared" si="54"/>
        <v>0</v>
      </c>
      <c r="O362">
        <f t="shared" si="55"/>
        <v>-3.2052403246065056E-3</v>
      </c>
      <c r="P362">
        <f t="shared" si="56"/>
        <v>0</v>
      </c>
      <c r="Q362">
        <f t="shared" si="57"/>
        <v>0</v>
      </c>
    </row>
    <row r="363" spans="5:20" x14ac:dyDescent="0.25">
      <c r="E363">
        <v>360</v>
      </c>
      <c r="F363">
        <v>15704</v>
      </c>
      <c r="G363">
        <f t="shared" si="50"/>
        <v>0.12563199999999999</v>
      </c>
      <c r="H363">
        <f>SUM($G$4:G363)</f>
        <v>44.542343999999979</v>
      </c>
      <c r="I363">
        <f t="shared" si="51"/>
        <v>50.012618657504348</v>
      </c>
      <c r="J363">
        <f t="shared" si="58"/>
        <v>-7.8847266477917266</v>
      </c>
      <c r="K363">
        <f t="shared" si="59"/>
        <v>0.90173533014105012</v>
      </c>
      <c r="L363">
        <f t="shared" si="52"/>
        <v>0</v>
      </c>
      <c r="M363">
        <f t="shared" si="53"/>
        <v>0</v>
      </c>
      <c r="N363">
        <f t="shared" si="54"/>
        <v>0</v>
      </c>
      <c r="O363">
        <f t="shared" si="55"/>
        <v>-3.1522993469073964E-3</v>
      </c>
      <c r="P363">
        <f t="shared" si="56"/>
        <v>0</v>
      </c>
      <c r="Q363">
        <f t="shared" si="57"/>
        <v>0</v>
      </c>
    </row>
    <row r="364" spans="5:20" x14ac:dyDescent="0.25">
      <c r="E364">
        <v>361</v>
      </c>
      <c r="F364">
        <v>16002</v>
      </c>
      <c r="G364">
        <f t="shared" si="50"/>
        <v>0.12801599999999999</v>
      </c>
      <c r="H364">
        <f>SUM($G$4:G364)</f>
        <v>44.670359999999981</v>
      </c>
      <c r="I364">
        <f t="shared" si="51"/>
        <v>49.081250056083512</v>
      </c>
      <c r="J364">
        <f t="shared" si="58"/>
        <v>-7.2754077726285677</v>
      </c>
      <c r="K364">
        <f t="shared" si="59"/>
        <v>1.1899271871546284</v>
      </c>
      <c r="L364">
        <f t="shared" si="52"/>
        <v>0</v>
      </c>
      <c r="M364">
        <f t="shared" si="53"/>
        <v>0</v>
      </c>
      <c r="N364">
        <f t="shared" si="54"/>
        <v>0</v>
      </c>
      <c r="O364">
        <f t="shared" si="55"/>
        <v>-3.0201332807809267E-3</v>
      </c>
      <c r="P364">
        <f t="shared" si="56"/>
        <v>0</v>
      </c>
      <c r="Q364">
        <f t="shared" si="57"/>
        <v>0</v>
      </c>
    </row>
    <row r="365" spans="5:20" x14ac:dyDescent="0.25">
      <c r="E365">
        <v>362</v>
      </c>
      <c r="F365">
        <v>16291</v>
      </c>
      <c r="G365">
        <f t="shared" si="50"/>
        <v>0.130328</v>
      </c>
      <c r="H365">
        <f>SUM($G$4:G365)</f>
        <v>44.80068799999998</v>
      </c>
      <c r="I365">
        <f t="shared" si="51"/>
        <v>48.210555730001126</v>
      </c>
      <c r="J365">
        <f t="shared" si="58"/>
        <v>-6.6807925087655393</v>
      </c>
      <c r="K365">
        <f t="shared" si="59"/>
        <v>1.1406130376109402</v>
      </c>
      <c r="L365">
        <f t="shared" si="52"/>
        <v>0</v>
      </c>
      <c r="M365">
        <f t="shared" si="53"/>
        <v>0</v>
      </c>
      <c r="N365">
        <f t="shared" si="54"/>
        <v>0</v>
      </c>
      <c r="O365">
        <f t="shared" si="55"/>
        <v>-2.8743768624895816E-3</v>
      </c>
      <c r="P365">
        <f t="shared" si="56"/>
        <v>0</v>
      </c>
      <c r="Q365">
        <f t="shared" si="57"/>
        <v>0</v>
      </c>
    </row>
    <row r="366" spans="5:20" x14ac:dyDescent="0.25">
      <c r="E366">
        <v>363</v>
      </c>
      <c r="F366">
        <v>15685</v>
      </c>
      <c r="G366">
        <f t="shared" si="50"/>
        <v>0.12547999999999998</v>
      </c>
      <c r="H366">
        <f>SUM($G$4:G366)</f>
        <v>44.926167999999983</v>
      </c>
      <c r="I366">
        <f t="shared" si="51"/>
        <v>50.073201364198177</v>
      </c>
      <c r="J366">
        <f t="shared" si="58"/>
        <v>14.844163485790599</v>
      </c>
      <c r="K366">
        <f t="shared" si="59"/>
        <v>42.885232695560248</v>
      </c>
      <c r="L366">
        <f t="shared" si="52"/>
        <v>1</v>
      </c>
      <c r="M366">
        <f t="shared" si="53"/>
        <v>1</v>
      </c>
      <c r="N366">
        <f t="shared" si="54"/>
        <v>20</v>
      </c>
      <c r="O366" t="str">
        <f t="shared" si="55"/>
        <v/>
      </c>
      <c r="P366">
        <f t="shared" si="56"/>
        <v>60.174706598856936</v>
      </c>
      <c r="Q366">
        <f t="shared" si="57"/>
        <v>118.92716596913128</v>
      </c>
      <c r="R366">
        <f>SUMPRODUCT(P366:P373,G366:G373)</f>
        <v>96.768329659627327</v>
      </c>
      <c r="S366">
        <f>SUMPRODUCT(Q366:Q373,G366:G373)</f>
        <v>179.82989842752804</v>
      </c>
      <c r="T366">
        <f>(R366+S366)/(H373-H350)</f>
        <v>109.8044262214155</v>
      </c>
    </row>
    <row r="367" spans="5:20" x14ac:dyDescent="0.25">
      <c r="E367">
        <v>364</v>
      </c>
      <c r="F367">
        <v>14090</v>
      </c>
      <c r="G367">
        <f t="shared" si="50"/>
        <v>0.11272</v>
      </c>
      <c r="H367">
        <f>SUM($G$4:G367)</f>
        <v>45.038887999999986</v>
      </c>
      <c r="I367">
        <f t="shared" si="51"/>
        <v>55.741530404361129</v>
      </c>
      <c r="J367">
        <f t="shared" si="58"/>
        <v>50.286808376178136</v>
      </c>
      <c r="K367">
        <f t="shared" si="59"/>
        <v>78.607711343121423</v>
      </c>
      <c r="L367">
        <f t="shared" si="52"/>
        <v>1</v>
      </c>
      <c r="M367">
        <f t="shared" si="53"/>
        <v>1</v>
      </c>
      <c r="N367">
        <f t="shared" si="54"/>
        <v>20</v>
      </c>
      <c r="O367" t="str">
        <f t="shared" si="55"/>
        <v/>
      </c>
      <c r="P367">
        <f t="shared" si="56"/>
        <v>83.01079462437373</v>
      </c>
      <c r="Q367">
        <f t="shared" si="57"/>
        <v>448.49018528624248</v>
      </c>
    </row>
    <row r="368" spans="5:20" x14ac:dyDescent="0.25">
      <c r="E368">
        <v>365</v>
      </c>
      <c r="F368">
        <v>12819</v>
      </c>
      <c r="G368">
        <f t="shared" si="50"/>
        <v>0.10255199999999999</v>
      </c>
      <c r="H368">
        <f>SUM($G$4:G368)</f>
        <v>45.141439999999989</v>
      </c>
      <c r="I368">
        <f t="shared" si="51"/>
        <v>61.268286402796498</v>
      </c>
      <c r="J368">
        <f t="shared" si="58"/>
        <v>53.892230267914961</v>
      </c>
      <c r="K368">
        <f t="shared" si="59"/>
        <v>8.7892529929614334</v>
      </c>
      <c r="L368">
        <f t="shared" si="52"/>
        <v>1</v>
      </c>
      <c r="M368">
        <f t="shared" si="53"/>
        <v>1</v>
      </c>
      <c r="N368">
        <f t="shared" si="54"/>
        <v>20</v>
      </c>
      <c r="O368" t="str">
        <f t="shared" si="55"/>
        <v/>
      </c>
      <c r="P368">
        <f t="shared" si="56"/>
        <v>110.23134534573695</v>
      </c>
      <c r="Q368">
        <f t="shared" si="57"/>
        <v>528.30153583041158</v>
      </c>
    </row>
    <row r="369" spans="5:17" x14ac:dyDescent="0.25">
      <c r="E369">
        <v>366</v>
      </c>
      <c r="F369">
        <v>11995</v>
      </c>
      <c r="G369">
        <f t="shared" si="50"/>
        <v>9.595999999999999E-2</v>
      </c>
      <c r="H369">
        <f>SUM($G$4:G369)</f>
        <v>45.237399999999987</v>
      </c>
      <c r="I369">
        <f t="shared" si="51"/>
        <v>65.477129086906913</v>
      </c>
      <c r="J369">
        <f t="shared" si="58"/>
        <v>43.86038645384015</v>
      </c>
      <c r="K369">
        <f t="shared" si="59"/>
        <v>-26.135483050424696</v>
      </c>
      <c r="L369">
        <f t="shared" si="52"/>
        <v>1</v>
      </c>
      <c r="M369">
        <f t="shared" si="53"/>
        <v>1</v>
      </c>
      <c r="N369">
        <f t="shared" si="54"/>
        <v>20</v>
      </c>
      <c r="O369" t="str">
        <f t="shared" si="55"/>
        <v/>
      </c>
      <c r="P369">
        <f t="shared" si="56"/>
        <v>134.54476163174837</v>
      </c>
      <c r="Q369">
        <f t="shared" si="57"/>
        <v>459.49634970235439</v>
      </c>
    </row>
    <row r="370" spans="5:17" x14ac:dyDescent="0.25">
      <c r="E370">
        <v>367</v>
      </c>
      <c r="F370">
        <v>11563</v>
      </c>
      <c r="G370">
        <f t="shared" si="50"/>
        <v>9.2503999999999989E-2</v>
      </c>
      <c r="H370">
        <f>SUM($G$4:G370)</f>
        <v>45.329903999999985</v>
      </c>
      <c r="I370">
        <f t="shared" si="51"/>
        <v>67.923390417490992</v>
      </c>
      <c r="J370">
        <f t="shared" si="58"/>
        <v>26.444924874428438</v>
      </c>
      <c r="K370">
        <f t="shared" si="59"/>
        <v>-47.066779759286248</v>
      </c>
      <c r="L370">
        <f t="shared" si="52"/>
        <v>1</v>
      </c>
      <c r="M370">
        <f t="shared" si="53"/>
        <v>1</v>
      </c>
      <c r="N370">
        <f t="shared" si="54"/>
        <v>20</v>
      </c>
      <c r="O370" t="str">
        <f t="shared" si="55"/>
        <v/>
      </c>
      <c r="P370">
        <f t="shared" si="56"/>
        <v>150.19517235169246</v>
      </c>
      <c r="Q370">
        <f t="shared" si="57"/>
        <v>287.3966330891235</v>
      </c>
    </row>
    <row r="371" spans="5:17" x14ac:dyDescent="0.25">
      <c r="E371">
        <v>368</v>
      </c>
      <c r="F371">
        <v>11400</v>
      </c>
      <c r="G371">
        <f t="shared" si="50"/>
        <v>9.1199999999999989E-2</v>
      </c>
      <c r="H371">
        <f>SUM($G$4:G371)</f>
        <v>45.421103999999985</v>
      </c>
      <c r="I371">
        <f t="shared" si="51"/>
        <v>68.894575736618279</v>
      </c>
      <c r="J371">
        <f t="shared" si="58"/>
        <v>10.648961832535965</v>
      </c>
      <c r="K371">
        <f t="shared" si="59"/>
        <v>-43.300337285889164</v>
      </c>
      <c r="L371">
        <f t="shared" si="52"/>
        <v>1</v>
      </c>
      <c r="M371">
        <f t="shared" si="53"/>
        <v>1</v>
      </c>
      <c r="N371">
        <f t="shared" si="54"/>
        <v>20</v>
      </c>
      <c r="O371" t="str">
        <f t="shared" si="55"/>
        <v/>
      </c>
      <c r="P371">
        <f t="shared" si="56"/>
        <v>156.73031141026115</v>
      </c>
      <c r="Q371">
        <f t="shared" si="57"/>
        <v>117.38491319808104</v>
      </c>
    </row>
    <row r="372" spans="5:17" x14ac:dyDescent="0.25">
      <c r="E372">
        <v>369</v>
      </c>
      <c r="F372">
        <v>11532</v>
      </c>
      <c r="G372">
        <f t="shared" si="50"/>
        <v>9.2255999999999991E-2</v>
      </c>
      <c r="H372">
        <f>SUM($G$4:G372)</f>
        <v>45.513359999999984</v>
      </c>
      <c r="I372">
        <f t="shared" si="51"/>
        <v>68.105980176677804</v>
      </c>
      <c r="J372">
        <f t="shared" si="58"/>
        <v>-8.5479053930420115</v>
      </c>
      <c r="K372">
        <f t="shared" si="59"/>
        <v>-52.020646964907925</v>
      </c>
      <c r="L372">
        <f t="shared" si="52"/>
        <v>1</v>
      </c>
      <c r="M372">
        <f t="shared" si="53"/>
        <v>0</v>
      </c>
      <c r="N372">
        <f t="shared" si="54"/>
        <v>20</v>
      </c>
      <c r="O372" t="str">
        <f t="shared" si="55"/>
        <v/>
      </c>
      <c r="P372">
        <f t="shared" si="56"/>
        <v>151.40968271135844</v>
      </c>
      <c r="Q372">
        <f t="shared" si="57"/>
        <v>-93.146156040101843</v>
      </c>
    </row>
    <row r="373" spans="5:17" x14ac:dyDescent="0.25">
      <c r="E373">
        <v>370</v>
      </c>
      <c r="F373">
        <v>11735</v>
      </c>
      <c r="G373">
        <f t="shared" si="50"/>
        <v>9.3879999999999991E-2</v>
      </c>
      <c r="H373">
        <f>SUM($G$4:G373)</f>
        <v>45.607239999999983</v>
      </c>
      <c r="I373">
        <f t="shared" si="51"/>
        <v>66.927836676390996</v>
      </c>
      <c r="J373">
        <f t="shared" si="58"/>
        <v>-12.549462082305338</v>
      </c>
      <c r="K373">
        <f t="shared" si="59"/>
        <v>-10.656041460543738</v>
      </c>
      <c r="L373">
        <f t="shared" si="52"/>
        <v>1</v>
      </c>
      <c r="M373">
        <f t="shared" si="53"/>
        <v>0</v>
      </c>
      <c r="N373">
        <f t="shared" si="54"/>
        <v>20</v>
      </c>
      <c r="O373" t="str">
        <f t="shared" si="55"/>
        <v/>
      </c>
      <c r="P373">
        <f t="shared" si="56"/>
        <v>143.6872618173083</v>
      </c>
      <c r="Q373">
        <f t="shared" si="57"/>
        <v>-134.38533577937491</v>
      </c>
    </row>
    <row r="374" spans="5:17" x14ac:dyDescent="0.25">
      <c r="E374">
        <v>371</v>
      </c>
      <c r="F374">
        <v>11972</v>
      </c>
      <c r="G374">
        <f t="shared" si="50"/>
        <v>9.5776E-2</v>
      </c>
      <c r="H374">
        <f>SUM($G$4:G374)</f>
        <v>45.703015999999984</v>
      </c>
      <c r="I374">
        <f t="shared" si="51"/>
        <v>65.602920430792537</v>
      </c>
      <c r="J374">
        <f t="shared" si="58"/>
        <v>-13.833489032726868</v>
      </c>
      <c r="K374">
        <f t="shared" si="59"/>
        <v>-3.3516406783054227</v>
      </c>
      <c r="L374">
        <f t="shared" si="52"/>
        <v>0</v>
      </c>
      <c r="M374">
        <f t="shared" si="53"/>
        <v>0</v>
      </c>
      <c r="N374">
        <f t="shared" si="54"/>
        <v>0</v>
      </c>
      <c r="O374">
        <f t="shared" si="55"/>
        <v>-3.2142924169389952E-3</v>
      </c>
      <c r="P374">
        <f t="shared" si="56"/>
        <v>0</v>
      </c>
      <c r="Q374">
        <f t="shared" si="57"/>
        <v>0</v>
      </c>
    </row>
    <row r="375" spans="5:17" x14ac:dyDescent="0.25">
      <c r="E375">
        <v>372</v>
      </c>
      <c r="F375">
        <v>12198</v>
      </c>
      <c r="G375">
        <f t="shared" si="50"/>
        <v>9.758399999999999E-2</v>
      </c>
      <c r="H375">
        <f>SUM($G$4:G375)</f>
        <v>45.800599999999982</v>
      </c>
      <c r="I375">
        <f t="shared" si="51"/>
        <v>64.387453959456337</v>
      </c>
      <c r="J375">
        <f t="shared" si="58"/>
        <v>-12.455591811528821</v>
      </c>
      <c r="K375">
        <f t="shared" si="59"/>
        <v>3.5300285425840308</v>
      </c>
      <c r="L375">
        <f t="shared" si="52"/>
        <v>0</v>
      </c>
      <c r="M375">
        <f t="shared" si="53"/>
        <v>0</v>
      </c>
      <c r="N375">
        <f t="shared" si="54"/>
        <v>0</v>
      </c>
      <c r="O375">
        <f t="shared" si="55"/>
        <v>-3.0044284278958259E-3</v>
      </c>
      <c r="P375">
        <f t="shared" si="56"/>
        <v>0</v>
      </c>
      <c r="Q375">
        <f t="shared" si="57"/>
        <v>0</v>
      </c>
    </row>
    <row r="376" spans="5:17" x14ac:dyDescent="0.25">
      <c r="E376">
        <v>373</v>
      </c>
      <c r="F376">
        <v>12430</v>
      </c>
      <c r="G376">
        <f t="shared" si="50"/>
        <v>9.9440000000000001E-2</v>
      </c>
      <c r="H376">
        <f>SUM($G$4:G376)</f>
        <v>45.900039999999983</v>
      </c>
      <c r="I376">
        <f t="shared" si="51"/>
        <v>63.185692952328907</v>
      </c>
      <c r="J376">
        <f t="shared" si="58"/>
        <v>-12.085287682295</v>
      </c>
      <c r="K376">
        <f t="shared" si="59"/>
        <v>0.93097377623143629</v>
      </c>
      <c r="L376">
        <f t="shared" si="52"/>
        <v>0</v>
      </c>
      <c r="M376">
        <f t="shared" si="53"/>
        <v>0</v>
      </c>
      <c r="N376">
        <f t="shared" si="54"/>
        <v>0</v>
      </c>
      <c r="O376">
        <f t="shared" si="55"/>
        <v>-3.0270492537563098E-3</v>
      </c>
      <c r="P376">
        <f t="shared" si="56"/>
        <v>0</v>
      </c>
      <c r="Q376">
        <f t="shared" si="57"/>
        <v>0</v>
      </c>
    </row>
    <row r="377" spans="5:17" x14ac:dyDescent="0.25">
      <c r="E377">
        <v>374</v>
      </c>
      <c r="F377">
        <v>12670</v>
      </c>
      <c r="G377">
        <f t="shared" si="50"/>
        <v>0.10135999999999999</v>
      </c>
      <c r="H377">
        <f>SUM($G$4:G377)</f>
        <v>46.001399999999983</v>
      </c>
      <c r="I377">
        <f t="shared" si="51"/>
        <v>61.98880531945133</v>
      </c>
      <c r="J377">
        <f t="shared" si="58"/>
        <v>-11.808283670852212</v>
      </c>
      <c r="K377">
        <f t="shared" si="59"/>
        <v>0.68321826026733612</v>
      </c>
      <c r="L377">
        <f t="shared" si="52"/>
        <v>0</v>
      </c>
      <c r="M377">
        <f t="shared" si="53"/>
        <v>0</v>
      </c>
      <c r="N377">
        <f t="shared" si="54"/>
        <v>0</v>
      </c>
      <c r="O377">
        <f t="shared" si="55"/>
        <v>-3.0729836156118172E-3</v>
      </c>
      <c r="P377">
        <f t="shared" si="56"/>
        <v>0</v>
      </c>
      <c r="Q377">
        <f t="shared" si="57"/>
        <v>0</v>
      </c>
    </row>
    <row r="378" spans="5:17" x14ac:dyDescent="0.25">
      <c r="E378">
        <v>375</v>
      </c>
      <c r="F378">
        <v>12915</v>
      </c>
      <c r="G378">
        <f t="shared" si="50"/>
        <v>0.10332</v>
      </c>
      <c r="H378">
        <f>SUM($G$4:G378)</f>
        <v>46.104719999999979</v>
      </c>
      <c r="I378">
        <f t="shared" si="51"/>
        <v>60.81286592314737</v>
      </c>
      <c r="J378">
        <f t="shared" si="58"/>
        <v>-11.381527258072005</v>
      </c>
      <c r="K378">
        <f t="shared" si="59"/>
        <v>1.0326084320078925</v>
      </c>
      <c r="L378">
        <f t="shared" si="52"/>
        <v>0</v>
      </c>
      <c r="M378">
        <f t="shared" si="53"/>
        <v>0</v>
      </c>
      <c r="N378">
        <f t="shared" si="54"/>
        <v>0</v>
      </c>
      <c r="O378">
        <f t="shared" si="55"/>
        <v>-3.0775817724953314E-3</v>
      </c>
      <c r="P378">
        <f t="shared" si="56"/>
        <v>0</v>
      </c>
      <c r="Q378">
        <f t="shared" si="57"/>
        <v>0</v>
      </c>
    </row>
    <row r="379" spans="5:17" x14ac:dyDescent="0.25">
      <c r="E379">
        <v>376</v>
      </c>
      <c r="F379">
        <v>13167</v>
      </c>
      <c r="G379">
        <f t="shared" si="50"/>
        <v>0.105336</v>
      </c>
      <c r="H379">
        <f>SUM($G$4:G379)</f>
        <v>46.21005599999998</v>
      </c>
      <c r="I379">
        <f t="shared" si="51"/>
        <v>59.648983321747423</v>
      </c>
      <c r="J379">
        <f t="shared" si="58"/>
        <v>-11.049238640160386</v>
      </c>
      <c r="K379">
        <f t="shared" si="59"/>
        <v>0.78863972884772326</v>
      </c>
      <c r="L379">
        <f t="shared" si="52"/>
        <v>0</v>
      </c>
      <c r="M379">
        <f t="shared" si="53"/>
        <v>0</v>
      </c>
      <c r="N379">
        <f t="shared" si="54"/>
        <v>0</v>
      </c>
      <c r="O379">
        <f t="shared" si="55"/>
        <v>-3.105462304232063E-3</v>
      </c>
      <c r="P379">
        <f t="shared" si="56"/>
        <v>0</v>
      </c>
      <c r="Q379">
        <f t="shared" si="57"/>
        <v>0</v>
      </c>
    </row>
    <row r="380" spans="5:17" x14ac:dyDescent="0.25">
      <c r="E380">
        <v>377</v>
      </c>
      <c r="F380">
        <v>13419</v>
      </c>
      <c r="G380">
        <f t="shared" si="50"/>
        <v>0.10735199999999999</v>
      </c>
      <c r="H380">
        <f>SUM($G$4:G380)</f>
        <v>46.317407999999979</v>
      </c>
      <c r="I380">
        <f t="shared" si="51"/>
        <v>58.528814620869539</v>
      </c>
      <c r="J380">
        <f t="shared" si="58"/>
        <v>-10.434539653456815</v>
      </c>
      <c r="K380">
        <f t="shared" si="59"/>
        <v>1.4315033411198161</v>
      </c>
      <c r="L380">
        <f t="shared" si="52"/>
        <v>0</v>
      </c>
      <c r="M380">
        <f t="shared" si="53"/>
        <v>0</v>
      </c>
      <c r="N380">
        <f t="shared" si="54"/>
        <v>0</v>
      </c>
      <c r="O380">
        <f t="shared" si="55"/>
        <v>-3.0460276189836701E-3</v>
      </c>
      <c r="P380">
        <f t="shared" si="56"/>
        <v>0</v>
      </c>
      <c r="Q380">
        <f t="shared" si="57"/>
        <v>0</v>
      </c>
    </row>
    <row r="381" spans="5:17" x14ac:dyDescent="0.25">
      <c r="E381">
        <v>378</v>
      </c>
      <c r="F381">
        <v>13699</v>
      </c>
      <c r="G381">
        <f t="shared" si="50"/>
        <v>0.10959199999999999</v>
      </c>
      <c r="H381">
        <f>SUM($G$4:G381)</f>
        <v>46.426999999999978</v>
      </c>
      <c r="I381">
        <f t="shared" si="51"/>
        <v>57.332517950029079</v>
      </c>
      <c r="J381">
        <f t="shared" si="58"/>
        <v>-10.915912391784701</v>
      </c>
      <c r="K381">
        <f t="shared" si="59"/>
        <v>-1.0981019105589132</v>
      </c>
      <c r="L381">
        <f t="shared" si="52"/>
        <v>0</v>
      </c>
      <c r="M381">
        <f t="shared" si="53"/>
        <v>0</v>
      </c>
      <c r="N381">
        <f t="shared" si="54"/>
        <v>0</v>
      </c>
      <c r="O381">
        <f t="shared" si="55"/>
        <v>-3.3209169137589237E-3</v>
      </c>
      <c r="P381">
        <f t="shared" si="56"/>
        <v>0</v>
      </c>
      <c r="Q381">
        <f t="shared" si="57"/>
        <v>0</v>
      </c>
    </row>
    <row r="382" spans="5:17" x14ac:dyDescent="0.25">
      <c r="E382">
        <v>379</v>
      </c>
      <c r="F382">
        <v>13951</v>
      </c>
      <c r="G382">
        <f t="shared" si="50"/>
        <v>0.111608</v>
      </c>
      <c r="H382">
        <f>SUM($G$4:G382)</f>
        <v>46.538607999999975</v>
      </c>
      <c r="I382">
        <f t="shared" si="51"/>
        <v>56.296907992075717</v>
      </c>
      <c r="J382">
        <f t="shared" si="58"/>
        <v>-9.278993960588771</v>
      </c>
      <c r="K382">
        <f t="shared" si="59"/>
        <v>3.6666691258601016</v>
      </c>
      <c r="L382">
        <f t="shared" si="52"/>
        <v>0</v>
      </c>
      <c r="M382">
        <f t="shared" si="53"/>
        <v>0</v>
      </c>
      <c r="N382">
        <f t="shared" si="54"/>
        <v>0</v>
      </c>
      <c r="O382">
        <f t="shared" si="55"/>
        <v>-2.9277352842659202E-3</v>
      </c>
      <c r="P382">
        <f t="shared" si="56"/>
        <v>0</v>
      </c>
      <c r="Q382">
        <f t="shared" si="57"/>
        <v>0</v>
      </c>
    </row>
    <row r="383" spans="5:17" x14ac:dyDescent="0.25">
      <c r="E383">
        <v>380</v>
      </c>
      <c r="F383">
        <v>14232</v>
      </c>
      <c r="G383">
        <f t="shared" si="50"/>
        <v>0.113856</v>
      </c>
      <c r="H383">
        <f>SUM($G$4:G383)</f>
        <v>46.652463999999974</v>
      </c>
      <c r="I383">
        <f t="shared" si="51"/>
        <v>55.185368423092207</v>
      </c>
      <c r="J383">
        <f t="shared" si="58"/>
        <v>-9.7626789012746382</v>
      </c>
      <c r="K383">
        <f t="shared" si="59"/>
        <v>-1.0620541312839771</v>
      </c>
      <c r="L383">
        <f t="shared" si="52"/>
        <v>0</v>
      </c>
      <c r="M383">
        <f t="shared" si="53"/>
        <v>0</v>
      </c>
      <c r="N383">
        <f t="shared" si="54"/>
        <v>0</v>
      </c>
      <c r="O383">
        <f t="shared" si="55"/>
        <v>-3.2056869764764753E-3</v>
      </c>
      <c r="P383">
        <f t="shared" si="56"/>
        <v>0</v>
      </c>
      <c r="Q383">
        <f t="shared" si="57"/>
        <v>0</v>
      </c>
    </row>
    <row r="384" spans="5:17" x14ac:dyDescent="0.25">
      <c r="E384">
        <v>381</v>
      </c>
      <c r="F384">
        <v>14522</v>
      </c>
      <c r="G384">
        <f t="shared" si="50"/>
        <v>0.116176</v>
      </c>
      <c r="H384">
        <f>SUM($G$4:G384)</f>
        <v>46.768639999999976</v>
      </c>
      <c r="I384">
        <f t="shared" si="51"/>
        <v>54.083333108211562</v>
      </c>
      <c r="J384">
        <f t="shared" si="58"/>
        <v>-9.485912020388179</v>
      </c>
      <c r="K384">
        <f t="shared" si="59"/>
        <v>0.59557671310436788</v>
      </c>
      <c r="L384">
        <f t="shared" si="52"/>
        <v>0</v>
      </c>
      <c r="M384">
        <f t="shared" si="53"/>
        <v>0</v>
      </c>
      <c r="N384">
        <f t="shared" si="54"/>
        <v>0</v>
      </c>
      <c r="O384">
        <f t="shared" si="55"/>
        <v>-3.2430391720523074E-3</v>
      </c>
      <c r="P384">
        <f t="shared" si="56"/>
        <v>0</v>
      </c>
      <c r="Q384">
        <f t="shared" si="57"/>
        <v>0</v>
      </c>
    </row>
    <row r="385" spans="5:25" x14ac:dyDescent="0.25">
      <c r="E385">
        <v>382</v>
      </c>
      <c r="F385">
        <v>14813</v>
      </c>
      <c r="G385">
        <f t="shared" si="50"/>
        <v>0.118504</v>
      </c>
      <c r="H385">
        <f>SUM($G$4:G385)</f>
        <v>46.887143999999978</v>
      </c>
      <c r="I385">
        <f t="shared" si="51"/>
        <v>53.020871086035797</v>
      </c>
      <c r="J385">
        <f t="shared" si="58"/>
        <v>-8.9656216007539982</v>
      </c>
      <c r="K385">
        <f t="shared" si="59"/>
        <v>1.0976220626185071</v>
      </c>
      <c r="L385">
        <f t="shared" si="52"/>
        <v>0</v>
      </c>
      <c r="M385">
        <f t="shared" si="53"/>
        <v>0</v>
      </c>
      <c r="N385">
        <f t="shared" si="54"/>
        <v>0</v>
      </c>
      <c r="O385">
        <f t="shared" si="55"/>
        <v>-3.1892362236428246E-3</v>
      </c>
      <c r="P385">
        <f t="shared" si="56"/>
        <v>0</v>
      </c>
      <c r="Q385">
        <f t="shared" si="57"/>
        <v>0</v>
      </c>
    </row>
    <row r="386" spans="5:25" x14ac:dyDescent="0.25">
      <c r="E386">
        <v>383</v>
      </c>
      <c r="F386">
        <v>15104</v>
      </c>
      <c r="G386">
        <f t="shared" si="50"/>
        <v>0.12083199999999999</v>
      </c>
      <c r="H386">
        <f>SUM($G$4:G386)</f>
        <v>47.007975999999978</v>
      </c>
      <c r="I386">
        <f t="shared" si="51"/>
        <v>51.999348741886145</v>
      </c>
      <c r="J386">
        <f t="shared" si="58"/>
        <v>-8.4540713068529154</v>
      </c>
      <c r="K386">
        <f t="shared" si="59"/>
        <v>1.0583915972198643</v>
      </c>
      <c r="L386">
        <f t="shared" si="52"/>
        <v>0</v>
      </c>
      <c r="M386">
        <f t="shared" si="53"/>
        <v>0</v>
      </c>
      <c r="N386">
        <f t="shared" si="54"/>
        <v>0</v>
      </c>
      <c r="O386">
        <f t="shared" si="55"/>
        <v>-3.1265839762196243E-3</v>
      </c>
      <c r="P386">
        <f t="shared" si="56"/>
        <v>0</v>
      </c>
      <c r="Q386">
        <f t="shared" si="57"/>
        <v>0</v>
      </c>
    </row>
    <row r="387" spans="5:25" x14ac:dyDescent="0.25">
      <c r="E387">
        <v>384</v>
      </c>
      <c r="F387">
        <v>15414</v>
      </c>
      <c r="G387">
        <f t="shared" si="50"/>
        <v>0.12331199999999999</v>
      </c>
      <c r="H387">
        <f>SUM($G$4:G387)</f>
        <v>47.131287999999977</v>
      </c>
      <c r="I387">
        <f t="shared" si="51"/>
        <v>50.953559322528115</v>
      </c>
      <c r="J387">
        <f t="shared" si="58"/>
        <v>-8.4808406266871241</v>
      </c>
      <c r="K387">
        <f t="shared" si="59"/>
        <v>-5.4271522305633341E-2</v>
      </c>
      <c r="L387">
        <f t="shared" si="52"/>
        <v>0</v>
      </c>
      <c r="M387">
        <f t="shared" si="53"/>
        <v>0</v>
      </c>
      <c r="N387">
        <f t="shared" si="54"/>
        <v>0</v>
      </c>
      <c r="O387">
        <f t="shared" si="55"/>
        <v>-3.2665540491583723E-3</v>
      </c>
      <c r="P387">
        <f t="shared" si="56"/>
        <v>0</v>
      </c>
      <c r="Q387">
        <f t="shared" si="57"/>
        <v>0</v>
      </c>
    </row>
    <row r="388" spans="5:25" x14ac:dyDescent="0.25">
      <c r="E388">
        <v>385</v>
      </c>
      <c r="F388">
        <v>15695</v>
      </c>
      <c r="G388">
        <f t="shared" si="50"/>
        <v>0.12556</v>
      </c>
      <c r="H388">
        <f>SUM($G$4:G388)</f>
        <v>47.256847999999977</v>
      </c>
      <c r="I388">
        <f t="shared" si="51"/>
        <v>50.041297444883611</v>
      </c>
      <c r="J388">
        <f t="shared" si="58"/>
        <v>-7.2655453778631962</v>
      </c>
      <c r="K388">
        <f t="shared" si="59"/>
        <v>2.419750017569144</v>
      </c>
      <c r="L388">
        <f t="shared" si="52"/>
        <v>0</v>
      </c>
      <c r="M388">
        <f t="shared" si="53"/>
        <v>0</v>
      </c>
      <c r="N388">
        <f t="shared" si="54"/>
        <v>0</v>
      </c>
      <c r="O388">
        <f t="shared" si="55"/>
        <v>-2.9014233170379412E-3</v>
      </c>
      <c r="P388">
        <f t="shared" si="56"/>
        <v>0</v>
      </c>
      <c r="Q388">
        <f t="shared" si="57"/>
        <v>0</v>
      </c>
    </row>
    <row r="389" spans="5:25" x14ac:dyDescent="0.25">
      <c r="E389">
        <v>386</v>
      </c>
      <c r="F389">
        <v>15966</v>
      </c>
      <c r="G389">
        <f t="shared" ref="G389:G452" si="60">$A$12*F389</f>
        <v>0.12772799999999998</v>
      </c>
      <c r="H389">
        <f>SUM($G$4:G389)</f>
        <v>47.384575999999974</v>
      </c>
      <c r="I389">
        <f t="shared" ref="I389:I452" si="61">2*PI()/G389</f>
        <v>49.191918038171643</v>
      </c>
      <c r="J389">
        <f t="shared" si="58"/>
        <v>-6.649907668733432</v>
      </c>
      <c r="K389">
        <f t="shared" si="59"/>
        <v>1.2049779788491477</v>
      </c>
      <c r="L389">
        <f t="shared" ref="L389:L452" si="62">IF(AND(K389&gt;($L$2/$K$3),K389&lt;($L$3/$K$3)),0,1)</f>
        <v>0</v>
      </c>
      <c r="M389">
        <f t="shared" ref="M389:M452" si="63">IF(J389&gt;($M$2/$K$3),1,0)</f>
        <v>0</v>
      </c>
      <c r="N389">
        <f t="shared" ref="N389:N452" si="64">IF(OR(L389=1,AND(N388=1, M389 = 1)),$N$2,0)</f>
        <v>0</v>
      </c>
      <c r="O389">
        <f t="shared" ref="O389:O452" si="65">IF(N389=0,(J389/(I389^2)), "")</f>
        <v>-2.7480719705577483E-3</v>
      </c>
      <c r="P389">
        <f t="shared" ref="P389:P452" si="66">IF(N389=20,$B$2*I389^3,0)</f>
        <v>0</v>
      </c>
      <c r="Q389">
        <f t="shared" ref="Q389:Q452" si="67">IF(N389=20,$B$1*I389*J389,0)</f>
        <v>0</v>
      </c>
    </row>
    <row r="390" spans="5:25" x14ac:dyDescent="0.25">
      <c r="E390">
        <v>387</v>
      </c>
      <c r="F390">
        <v>15110</v>
      </c>
      <c r="G390">
        <f t="shared" si="60"/>
        <v>0.12088</v>
      </c>
      <c r="H390">
        <f>SUM($G$4:G390)</f>
        <v>47.505455999999974</v>
      </c>
      <c r="I390">
        <f t="shared" si="61"/>
        <v>51.978700423391679</v>
      </c>
      <c r="J390">
        <f t="shared" ref="J390:J453" si="68">(I390-I389)/(H390-H389)</f>
        <v>23.054122975016909</v>
      </c>
      <c r="K390">
        <f t="shared" si="59"/>
        <v>61.432889319470604</v>
      </c>
      <c r="L390">
        <f t="shared" si="62"/>
        <v>1</v>
      </c>
      <c r="M390">
        <f t="shared" si="63"/>
        <v>1</v>
      </c>
      <c r="N390">
        <f t="shared" si="64"/>
        <v>20</v>
      </c>
      <c r="O390" t="str">
        <f t="shared" si="65"/>
        <v/>
      </c>
      <c r="P390">
        <f t="shared" si="66"/>
        <v>67.309157951151747</v>
      </c>
      <c r="Q390">
        <f t="shared" si="67"/>
        <v>191.73173626278964</v>
      </c>
      <c r="R390">
        <f>SUMPRODUCT(P390:P399,G390:G399)</f>
        <v>102.42767602735971</v>
      </c>
      <c r="S390">
        <f>SUMPRODUCT(Q390:Q399,G390:G399)</f>
        <v>188.55888768812679</v>
      </c>
      <c r="T390">
        <f>(R390+S390)/(H399-H374)</f>
        <v>109.68505881632964</v>
      </c>
      <c r="V390">
        <f>H397-H389</f>
        <v>0.78240000000000265</v>
      </c>
      <c r="X390">
        <f>H413-H397</f>
        <v>1.7366959999999878</v>
      </c>
      <c r="Y390">
        <f>X390/V390</f>
        <v>2.2197034764825947</v>
      </c>
    </row>
    <row r="391" spans="5:25" x14ac:dyDescent="0.25">
      <c r="E391">
        <v>388</v>
      </c>
      <c r="F391">
        <v>13483</v>
      </c>
      <c r="G391">
        <f t="shared" si="60"/>
        <v>0.107864</v>
      </c>
      <c r="H391">
        <f>SUM($G$4:G391)</f>
        <v>47.613319999999973</v>
      </c>
      <c r="I391">
        <f t="shared" si="61"/>
        <v>58.250994837754824</v>
      </c>
      <c r="J391">
        <f t="shared" si="68"/>
        <v>58.150026091774699</v>
      </c>
      <c r="K391">
        <f t="shared" ref="K391:K454" si="69">(1/$K$3)*(J391-J390)/(H391-H390)</f>
        <v>81.342948334843001</v>
      </c>
      <c r="L391">
        <f t="shared" si="62"/>
        <v>1</v>
      </c>
      <c r="M391">
        <f t="shared" si="63"/>
        <v>1</v>
      </c>
      <c r="N391">
        <f t="shared" si="64"/>
        <v>20</v>
      </c>
      <c r="O391" t="str">
        <f t="shared" si="65"/>
        <v/>
      </c>
      <c r="P391">
        <f t="shared" si="66"/>
        <v>94.734451935648195</v>
      </c>
      <c r="Q391">
        <f t="shared" si="67"/>
        <v>541.96749914996417</v>
      </c>
    </row>
    <row r="392" spans="5:25" x14ac:dyDescent="0.25">
      <c r="E392">
        <v>389</v>
      </c>
      <c r="F392">
        <v>12354</v>
      </c>
      <c r="G392">
        <f t="shared" si="60"/>
        <v>9.8831999999999989E-2</v>
      </c>
      <c r="H392">
        <f>SUM($G$4:G392)</f>
        <v>47.712151999999975</v>
      </c>
      <c r="I392">
        <f t="shared" si="61"/>
        <v>63.574402088185877</v>
      </c>
      <c r="J392">
        <f t="shared" si="68"/>
        <v>53.863194617441394</v>
      </c>
      <c r="K392">
        <f t="shared" si="69"/>
        <v>-10.843733493031699</v>
      </c>
      <c r="L392">
        <f t="shared" si="62"/>
        <v>1</v>
      </c>
      <c r="M392">
        <f t="shared" si="63"/>
        <v>1</v>
      </c>
      <c r="N392">
        <f t="shared" si="64"/>
        <v>20</v>
      </c>
      <c r="O392" t="str">
        <f t="shared" si="65"/>
        <v/>
      </c>
      <c r="P392">
        <f t="shared" si="66"/>
        <v>123.15293302452906</v>
      </c>
      <c r="Q392">
        <f t="shared" si="67"/>
        <v>547.89126277814853</v>
      </c>
    </row>
    <row r="393" spans="5:25" x14ac:dyDescent="0.25">
      <c r="E393">
        <v>390</v>
      </c>
      <c r="F393">
        <v>11685</v>
      </c>
      <c r="G393">
        <f t="shared" si="60"/>
        <v>9.3479999999999994E-2</v>
      </c>
      <c r="H393">
        <f>SUM($G$4:G393)</f>
        <v>47.805631999999974</v>
      </c>
      <c r="I393">
        <f t="shared" si="61"/>
        <v>67.214220230847104</v>
      </c>
      <c r="J393">
        <f t="shared" si="68"/>
        <v>38.936865026329095</v>
      </c>
      <c r="K393">
        <f t="shared" si="69"/>
        <v>-39.918510887656097</v>
      </c>
      <c r="L393">
        <f t="shared" si="62"/>
        <v>1</v>
      </c>
      <c r="M393">
        <f t="shared" si="63"/>
        <v>1</v>
      </c>
      <c r="N393">
        <f t="shared" si="64"/>
        <v>20</v>
      </c>
      <c r="O393" t="str">
        <f t="shared" si="65"/>
        <v/>
      </c>
      <c r="P393">
        <f t="shared" si="66"/>
        <v>145.53967484883731</v>
      </c>
      <c r="Q393">
        <f t="shared" si="67"/>
        <v>418.73776335655236</v>
      </c>
    </row>
    <row r="394" spans="5:25" x14ac:dyDescent="0.25">
      <c r="E394">
        <v>391</v>
      </c>
      <c r="F394">
        <v>11283</v>
      </c>
      <c r="G394">
        <f t="shared" si="60"/>
        <v>9.0263999999999997E-2</v>
      </c>
      <c r="H394">
        <f>SUM($G$4:G394)</f>
        <v>47.895895999999972</v>
      </c>
      <c r="I394">
        <f t="shared" si="61"/>
        <v>69.60898372750583</v>
      </c>
      <c r="J394">
        <f t="shared" si="68"/>
        <v>26.530660026796813</v>
      </c>
      <c r="K394">
        <f t="shared" si="69"/>
        <v>-34.36088861432188</v>
      </c>
      <c r="L394">
        <f t="shared" si="62"/>
        <v>1</v>
      </c>
      <c r="M394">
        <f t="shared" si="63"/>
        <v>1</v>
      </c>
      <c r="N394">
        <f t="shared" si="64"/>
        <v>20</v>
      </c>
      <c r="O394" t="str">
        <f t="shared" si="65"/>
        <v/>
      </c>
      <c r="P394">
        <f t="shared" si="66"/>
        <v>161.65672868337194</v>
      </c>
      <c r="Q394">
        <f t="shared" si="67"/>
        <v>295.48356513364621</v>
      </c>
    </row>
    <row r="395" spans="5:25" x14ac:dyDescent="0.25">
      <c r="E395">
        <v>392</v>
      </c>
      <c r="F395">
        <v>11122</v>
      </c>
      <c r="G395">
        <f t="shared" si="60"/>
        <v>8.8976E-2</v>
      </c>
      <c r="H395">
        <f>SUM($G$4:G395)</f>
        <v>47.984871999999974</v>
      </c>
      <c r="I395">
        <f t="shared" si="61"/>
        <v>70.616630407970533</v>
      </c>
      <c r="J395">
        <f t="shared" si="68"/>
        <v>11.324926727035106</v>
      </c>
      <c r="K395">
        <f t="shared" si="69"/>
        <v>-42.724255135545818</v>
      </c>
      <c r="L395">
        <f t="shared" si="62"/>
        <v>1</v>
      </c>
      <c r="M395">
        <f t="shared" si="63"/>
        <v>1</v>
      </c>
      <c r="N395">
        <f t="shared" si="64"/>
        <v>20</v>
      </c>
      <c r="O395" t="str">
        <f t="shared" si="65"/>
        <v/>
      </c>
      <c r="P395">
        <f t="shared" si="66"/>
        <v>168.77918222258694</v>
      </c>
      <c r="Q395">
        <f t="shared" si="67"/>
        <v>127.95650641286167</v>
      </c>
    </row>
    <row r="396" spans="5:25" x14ac:dyDescent="0.25">
      <c r="E396">
        <v>393</v>
      </c>
      <c r="F396">
        <v>11281</v>
      </c>
      <c r="G396">
        <f t="shared" si="60"/>
        <v>9.0247999999999995E-2</v>
      </c>
      <c r="H396">
        <f>SUM($G$4:G396)</f>
        <v>48.075119999999977</v>
      </c>
      <c r="I396">
        <f t="shared" si="61"/>
        <v>69.621324651843665</v>
      </c>
      <c r="J396">
        <f t="shared" si="68"/>
        <v>-11.028563027732911</v>
      </c>
      <c r="K396">
        <f t="shared" si="69"/>
        <v>-61.922396492906728</v>
      </c>
      <c r="L396">
        <f t="shared" si="62"/>
        <v>1</v>
      </c>
      <c r="M396">
        <f t="shared" si="63"/>
        <v>0</v>
      </c>
      <c r="N396">
        <f t="shared" si="64"/>
        <v>20</v>
      </c>
      <c r="O396" t="str">
        <f t="shared" si="65"/>
        <v/>
      </c>
      <c r="P396">
        <f t="shared" si="66"/>
        <v>161.74272392690196</v>
      </c>
      <c r="Q396">
        <f t="shared" si="67"/>
        <v>-122.85170671953807</v>
      </c>
    </row>
    <row r="397" spans="5:25" x14ac:dyDescent="0.25">
      <c r="E397">
        <v>394</v>
      </c>
      <c r="F397">
        <v>11482</v>
      </c>
      <c r="G397">
        <f t="shared" si="60"/>
        <v>9.1855999999999993E-2</v>
      </c>
      <c r="H397">
        <f>SUM($G$4:G397)</f>
        <v>48.166975999999977</v>
      </c>
      <c r="I397">
        <f t="shared" si="61"/>
        <v>68.402557341704266</v>
      </c>
      <c r="J397">
        <f t="shared" si="68"/>
        <v>-13.268238439942944</v>
      </c>
      <c r="K397">
        <f t="shared" si="69"/>
        <v>-6.0956154530189508</v>
      </c>
      <c r="L397">
        <f t="shared" si="62"/>
        <v>1</v>
      </c>
      <c r="M397">
        <f t="shared" si="63"/>
        <v>0</v>
      </c>
      <c r="N397">
        <f t="shared" si="64"/>
        <v>20</v>
      </c>
      <c r="O397" t="str">
        <f t="shared" si="65"/>
        <v/>
      </c>
      <c r="P397">
        <f t="shared" si="66"/>
        <v>153.39631363025094</v>
      </c>
      <c r="Q397">
        <f t="shared" si="67"/>
        <v>-145.21303051385632</v>
      </c>
    </row>
    <row r="398" spans="5:25" x14ac:dyDescent="0.25">
      <c r="E398">
        <v>395</v>
      </c>
      <c r="F398">
        <v>11708</v>
      </c>
      <c r="G398">
        <f t="shared" si="60"/>
        <v>9.3663999999999997E-2</v>
      </c>
      <c r="H398">
        <f>SUM($G$4:G398)</f>
        <v>48.260639999999974</v>
      </c>
      <c r="I398">
        <f t="shared" si="61"/>
        <v>67.082179996365582</v>
      </c>
      <c r="J398">
        <f t="shared" si="68"/>
        <v>-14.096956625157251</v>
      </c>
      <c r="K398">
        <f t="shared" si="69"/>
        <v>-2.211944250764259</v>
      </c>
      <c r="L398">
        <f t="shared" si="62"/>
        <v>0</v>
      </c>
      <c r="M398">
        <f t="shared" si="63"/>
        <v>0</v>
      </c>
      <c r="N398">
        <f t="shared" si="64"/>
        <v>0</v>
      </c>
      <c r="O398">
        <f t="shared" si="65"/>
        <v>-3.1326438894591466E-3</v>
      </c>
      <c r="P398">
        <f t="shared" si="66"/>
        <v>0</v>
      </c>
      <c r="Q398">
        <f t="shared" si="67"/>
        <v>0</v>
      </c>
    </row>
    <row r="399" spans="5:25" x14ac:dyDescent="0.25">
      <c r="E399">
        <v>396</v>
      </c>
      <c r="F399">
        <v>11913</v>
      </c>
      <c r="G399">
        <f t="shared" si="60"/>
        <v>9.5304E-2</v>
      </c>
      <c r="H399">
        <f>SUM($G$4:G399)</f>
        <v>48.355943999999973</v>
      </c>
      <c r="I399">
        <f t="shared" si="61"/>
        <v>65.927823671405037</v>
      </c>
      <c r="J399">
        <f t="shared" si="68"/>
        <v>-12.112359659201722</v>
      </c>
      <c r="K399">
        <f t="shared" si="69"/>
        <v>5.205964508193663</v>
      </c>
      <c r="L399">
        <f t="shared" si="62"/>
        <v>0</v>
      </c>
      <c r="M399">
        <f t="shared" si="63"/>
        <v>0</v>
      </c>
      <c r="N399">
        <f t="shared" si="64"/>
        <v>0</v>
      </c>
      <c r="O399">
        <f t="shared" si="65"/>
        <v>-2.7867068102014917E-3</v>
      </c>
      <c r="P399">
        <f t="shared" si="66"/>
        <v>0</v>
      </c>
      <c r="Q399">
        <f t="shared" si="67"/>
        <v>0</v>
      </c>
    </row>
    <row r="400" spans="5:25" x14ac:dyDescent="0.25">
      <c r="E400">
        <v>397</v>
      </c>
      <c r="F400">
        <v>12151</v>
      </c>
      <c r="G400">
        <f t="shared" si="60"/>
        <v>9.7207999999999989E-2</v>
      </c>
      <c r="H400">
        <f>SUM($G$4:G400)</f>
        <v>48.453151999999974</v>
      </c>
      <c r="I400">
        <f t="shared" si="61"/>
        <v>64.636504271043407</v>
      </c>
      <c r="J400">
        <f t="shared" si="68"/>
        <v>-13.284085675681052</v>
      </c>
      <c r="K400">
        <f t="shared" si="69"/>
        <v>-3.0134505814318415</v>
      </c>
      <c r="L400">
        <f t="shared" si="62"/>
        <v>0</v>
      </c>
      <c r="M400">
        <f t="shared" si="63"/>
        <v>0</v>
      </c>
      <c r="N400">
        <f t="shared" si="64"/>
        <v>0</v>
      </c>
      <c r="O400">
        <f t="shared" si="65"/>
        <v>-3.1796253215705312E-3</v>
      </c>
      <c r="P400">
        <f t="shared" si="66"/>
        <v>0</v>
      </c>
      <c r="Q400">
        <f t="shared" si="67"/>
        <v>0</v>
      </c>
    </row>
    <row r="401" spans="5:20" x14ac:dyDescent="0.25">
      <c r="E401">
        <v>398</v>
      </c>
      <c r="F401">
        <v>12395</v>
      </c>
      <c r="G401">
        <f t="shared" si="60"/>
        <v>9.9159999999999998E-2</v>
      </c>
      <c r="H401">
        <f>SUM($G$4:G401)</f>
        <v>48.552311999999972</v>
      </c>
      <c r="I401">
        <f t="shared" si="61"/>
        <v>63.364111609314101</v>
      </c>
      <c r="J401">
        <f t="shared" si="68"/>
        <v>-12.831713006548362</v>
      </c>
      <c r="K401">
        <f t="shared" si="69"/>
        <v>1.1405119734083797</v>
      </c>
      <c r="L401">
        <f t="shared" si="62"/>
        <v>0</v>
      </c>
      <c r="M401">
        <f t="shared" si="63"/>
        <v>0</v>
      </c>
      <c r="N401">
        <f t="shared" si="64"/>
        <v>0</v>
      </c>
      <c r="O401">
        <f t="shared" si="65"/>
        <v>-3.1959349941917342E-3</v>
      </c>
      <c r="P401">
        <f t="shared" si="66"/>
        <v>0</v>
      </c>
      <c r="Q401">
        <f t="shared" si="67"/>
        <v>0</v>
      </c>
    </row>
    <row r="402" spans="5:20" x14ac:dyDescent="0.25">
      <c r="E402">
        <v>399</v>
      </c>
      <c r="F402">
        <v>12631</v>
      </c>
      <c r="G402">
        <f t="shared" si="60"/>
        <v>0.101048</v>
      </c>
      <c r="H402">
        <f>SUM($G$4:G402)</f>
        <v>48.653359999999971</v>
      </c>
      <c r="I402">
        <f t="shared" si="61"/>
        <v>62.180204528338869</v>
      </c>
      <c r="J402">
        <f t="shared" si="68"/>
        <v>-11.716284151841172</v>
      </c>
      <c r="K402">
        <f t="shared" si="69"/>
        <v>2.7596509943472518</v>
      </c>
      <c r="L402">
        <f t="shared" si="62"/>
        <v>0</v>
      </c>
      <c r="M402">
        <f t="shared" si="63"/>
        <v>0</v>
      </c>
      <c r="N402">
        <f t="shared" si="64"/>
        <v>0</v>
      </c>
      <c r="O402">
        <f t="shared" si="65"/>
        <v>-3.0302998442668688E-3</v>
      </c>
      <c r="P402">
        <f t="shared" si="66"/>
        <v>0</v>
      </c>
      <c r="Q402">
        <f t="shared" si="67"/>
        <v>0</v>
      </c>
    </row>
    <row r="403" spans="5:20" x14ac:dyDescent="0.25">
      <c r="E403">
        <v>400</v>
      </c>
      <c r="F403">
        <v>12869</v>
      </c>
      <c r="G403">
        <f t="shared" si="60"/>
        <v>0.102952</v>
      </c>
      <c r="H403">
        <f>SUM($G$4:G403)</f>
        <v>48.756311999999973</v>
      </c>
      <c r="I403">
        <f t="shared" si="61"/>
        <v>61.030240375899311</v>
      </c>
      <c r="J403">
        <f t="shared" si="68"/>
        <v>-11.169905902163503</v>
      </c>
      <c r="K403">
        <f t="shared" si="69"/>
        <v>1.3267791050141309</v>
      </c>
      <c r="L403">
        <f t="shared" si="62"/>
        <v>0</v>
      </c>
      <c r="M403">
        <f t="shared" si="63"/>
        <v>0</v>
      </c>
      <c r="N403">
        <f t="shared" si="64"/>
        <v>0</v>
      </c>
      <c r="O403">
        <f t="shared" si="65"/>
        <v>-2.998881834840508E-3</v>
      </c>
      <c r="P403">
        <f t="shared" si="66"/>
        <v>0</v>
      </c>
      <c r="Q403">
        <f t="shared" si="67"/>
        <v>0</v>
      </c>
    </row>
    <row r="404" spans="5:20" x14ac:dyDescent="0.25">
      <c r="E404">
        <v>401</v>
      </c>
      <c r="F404">
        <v>13125</v>
      </c>
      <c r="G404">
        <f t="shared" si="60"/>
        <v>0.105</v>
      </c>
      <c r="H404">
        <f>SUM($G$4:G404)</f>
        <v>48.86131199999997</v>
      </c>
      <c r="I404">
        <f t="shared" si="61"/>
        <v>59.839860068377014</v>
      </c>
      <c r="J404">
        <f t="shared" si="68"/>
        <v>-11.336955309736497</v>
      </c>
      <c r="K404">
        <f t="shared" si="69"/>
        <v>-0.39773668469761769</v>
      </c>
      <c r="L404">
        <f t="shared" si="62"/>
        <v>0</v>
      </c>
      <c r="M404">
        <f t="shared" si="63"/>
        <v>0</v>
      </c>
      <c r="N404">
        <f t="shared" si="64"/>
        <v>0</v>
      </c>
      <c r="O404">
        <f t="shared" si="65"/>
        <v>-3.1660319707456845E-3</v>
      </c>
      <c r="P404">
        <f t="shared" si="66"/>
        <v>0</v>
      </c>
      <c r="Q404">
        <f t="shared" si="67"/>
        <v>0</v>
      </c>
    </row>
    <row r="405" spans="5:20" x14ac:dyDescent="0.25">
      <c r="E405">
        <v>402</v>
      </c>
      <c r="F405">
        <v>13392</v>
      </c>
      <c r="G405">
        <f t="shared" si="60"/>
        <v>0.107136</v>
      </c>
      <c r="H405">
        <f>SUM($G$4:G405)</f>
        <v>48.968447999999967</v>
      </c>
      <c r="I405">
        <f t="shared" si="61"/>
        <v>58.646816263250322</v>
      </c>
      <c r="J405">
        <f t="shared" si="68"/>
        <v>-11.135788204961219</v>
      </c>
      <c r="K405">
        <f t="shared" si="69"/>
        <v>0.46941995401938591</v>
      </c>
      <c r="L405">
        <f t="shared" si="62"/>
        <v>0</v>
      </c>
      <c r="M405">
        <f t="shared" si="63"/>
        <v>0</v>
      </c>
      <c r="N405">
        <f t="shared" si="64"/>
        <v>0</v>
      </c>
      <c r="O405">
        <f t="shared" si="65"/>
        <v>-3.2376662708980745E-3</v>
      </c>
      <c r="P405">
        <f t="shared" si="66"/>
        <v>0</v>
      </c>
      <c r="Q405">
        <f t="shared" si="67"/>
        <v>0</v>
      </c>
    </row>
    <row r="406" spans="5:20" x14ac:dyDescent="0.25">
      <c r="E406">
        <v>403</v>
      </c>
      <c r="F406">
        <v>13641</v>
      </c>
      <c r="G406">
        <f t="shared" si="60"/>
        <v>0.10912799999999999</v>
      </c>
      <c r="H406">
        <f>SUM($G$4:G406)</f>
        <v>49.077575999999965</v>
      </c>
      <c r="I406">
        <f t="shared" si="61"/>
        <v>57.576289377424558</v>
      </c>
      <c r="J406">
        <f t="shared" si="68"/>
        <v>-9.8098277786249195</v>
      </c>
      <c r="K406">
        <f t="shared" si="69"/>
        <v>3.0376265173381718</v>
      </c>
      <c r="L406">
        <f t="shared" si="62"/>
        <v>0</v>
      </c>
      <c r="M406">
        <f t="shared" si="63"/>
        <v>0</v>
      </c>
      <c r="N406">
        <f t="shared" si="64"/>
        <v>0</v>
      </c>
      <c r="O406">
        <f t="shared" si="65"/>
        <v>-2.9591980906423462E-3</v>
      </c>
      <c r="P406">
        <f t="shared" si="66"/>
        <v>0</v>
      </c>
      <c r="Q406">
        <f t="shared" si="67"/>
        <v>0</v>
      </c>
    </row>
    <row r="407" spans="5:20" x14ac:dyDescent="0.25">
      <c r="E407">
        <v>404</v>
      </c>
      <c r="F407">
        <v>13919</v>
      </c>
      <c r="G407">
        <f t="shared" si="60"/>
        <v>0.11135199999999999</v>
      </c>
      <c r="H407">
        <f>SUM($G$4:G407)</f>
        <v>49.188927999999962</v>
      </c>
      <c r="I407">
        <f t="shared" si="61"/>
        <v>56.426335469318794</v>
      </c>
      <c r="J407">
        <f t="shared" si="68"/>
        <v>-10.327195812430853</v>
      </c>
      <c r="K407">
        <f t="shared" si="69"/>
        <v>-1.1615598143857977</v>
      </c>
      <c r="L407">
        <f t="shared" si="62"/>
        <v>0</v>
      </c>
      <c r="M407">
        <f t="shared" si="63"/>
        <v>0</v>
      </c>
      <c r="N407">
        <f t="shared" si="64"/>
        <v>0</v>
      </c>
      <c r="O407">
        <f t="shared" si="65"/>
        <v>-3.2435359709367781E-3</v>
      </c>
      <c r="P407">
        <f t="shared" si="66"/>
        <v>0</v>
      </c>
      <c r="Q407">
        <f t="shared" si="67"/>
        <v>0</v>
      </c>
    </row>
    <row r="408" spans="5:20" x14ac:dyDescent="0.25">
      <c r="E408">
        <v>405</v>
      </c>
      <c r="F408">
        <v>14178</v>
      </c>
      <c r="G408">
        <f t="shared" si="60"/>
        <v>0.113424</v>
      </c>
      <c r="H408">
        <f>SUM($G$4:G408)</f>
        <v>49.302351999999964</v>
      </c>
      <c r="I408">
        <f t="shared" si="61"/>
        <v>55.395553914335473</v>
      </c>
      <c r="J408">
        <f t="shared" si="68"/>
        <v>-9.0878610786368217</v>
      </c>
      <c r="K408">
        <f t="shared" si="69"/>
        <v>2.7316413056187616</v>
      </c>
      <c r="L408">
        <f t="shared" si="62"/>
        <v>0</v>
      </c>
      <c r="M408">
        <f t="shared" si="63"/>
        <v>0</v>
      </c>
      <c r="N408">
        <f t="shared" si="64"/>
        <v>0</v>
      </c>
      <c r="O408">
        <f t="shared" si="65"/>
        <v>-2.9615008449457611E-3</v>
      </c>
      <c r="P408">
        <f t="shared" si="66"/>
        <v>0</v>
      </c>
      <c r="Q408">
        <f t="shared" si="67"/>
        <v>0</v>
      </c>
    </row>
    <row r="409" spans="5:20" x14ac:dyDescent="0.25">
      <c r="E409">
        <v>406</v>
      </c>
      <c r="F409">
        <v>14458</v>
      </c>
      <c r="G409">
        <f t="shared" si="60"/>
        <v>0.11566399999999999</v>
      </c>
      <c r="H409">
        <f>SUM($G$4:G409)</f>
        <v>49.418015999999966</v>
      </c>
      <c r="I409">
        <f t="shared" si="61"/>
        <v>54.32273920303281</v>
      </c>
      <c r="J409">
        <f t="shared" si="68"/>
        <v>-9.2752689799993053</v>
      </c>
      <c r="K409">
        <f t="shared" si="69"/>
        <v>-0.40506964431992604</v>
      </c>
      <c r="L409">
        <f t="shared" si="62"/>
        <v>0</v>
      </c>
      <c r="M409">
        <f t="shared" si="63"/>
        <v>0</v>
      </c>
      <c r="N409">
        <f t="shared" si="64"/>
        <v>0</v>
      </c>
      <c r="O409">
        <f t="shared" si="65"/>
        <v>-3.143136131029033E-3</v>
      </c>
      <c r="P409">
        <f t="shared" si="66"/>
        <v>0</v>
      </c>
      <c r="Q409">
        <f t="shared" si="67"/>
        <v>0</v>
      </c>
    </row>
    <row r="410" spans="5:20" x14ac:dyDescent="0.25">
      <c r="E410">
        <v>407</v>
      </c>
      <c r="F410">
        <v>14755</v>
      </c>
      <c r="G410">
        <f t="shared" si="60"/>
        <v>0.11803999999999999</v>
      </c>
      <c r="H410">
        <f>SUM($G$4:G410)</f>
        <v>49.536055999999967</v>
      </c>
      <c r="I410">
        <f t="shared" si="61"/>
        <v>53.229289284815202</v>
      </c>
      <c r="J410">
        <f t="shared" si="68"/>
        <v>-9.2633846002846738</v>
      </c>
      <c r="K410">
        <f t="shared" si="69"/>
        <v>2.5170238297677613E-2</v>
      </c>
      <c r="L410">
        <f t="shared" si="62"/>
        <v>0</v>
      </c>
      <c r="M410">
        <f t="shared" si="63"/>
        <v>0</v>
      </c>
      <c r="N410">
        <f t="shared" si="64"/>
        <v>0</v>
      </c>
      <c r="O410">
        <f t="shared" si="65"/>
        <v>-3.2694022754387107E-3</v>
      </c>
      <c r="P410">
        <f t="shared" si="66"/>
        <v>0</v>
      </c>
      <c r="Q410">
        <f t="shared" si="67"/>
        <v>0</v>
      </c>
    </row>
    <row r="411" spans="5:20" x14ac:dyDescent="0.25">
      <c r="E411">
        <v>408</v>
      </c>
      <c r="F411">
        <v>15050</v>
      </c>
      <c r="G411">
        <f t="shared" si="60"/>
        <v>0.12039999999999999</v>
      </c>
      <c r="H411">
        <f>SUM($G$4:G411)</f>
        <v>49.656455999999963</v>
      </c>
      <c r="I411">
        <f t="shared" si="61"/>
        <v>52.185924478235769</v>
      </c>
      <c r="J411">
        <f t="shared" si="68"/>
        <v>-8.6658206526533483</v>
      </c>
      <c r="K411">
        <f t="shared" si="69"/>
        <v>1.2407889278059443</v>
      </c>
      <c r="L411">
        <f t="shared" si="62"/>
        <v>0</v>
      </c>
      <c r="M411">
        <f t="shared" si="63"/>
        <v>0</v>
      </c>
      <c r="N411">
        <f t="shared" si="64"/>
        <v>0</v>
      </c>
      <c r="O411">
        <f t="shared" si="65"/>
        <v>-3.1820202109190394E-3</v>
      </c>
      <c r="P411">
        <f t="shared" si="66"/>
        <v>0</v>
      </c>
      <c r="Q411">
        <f t="shared" si="67"/>
        <v>0</v>
      </c>
    </row>
    <row r="412" spans="5:20" x14ac:dyDescent="0.25">
      <c r="E412">
        <v>409</v>
      </c>
      <c r="F412">
        <v>15328</v>
      </c>
      <c r="G412">
        <f t="shared" si="60"/>
        <v>0.122624</v>
      </c>
      <c r="H412">
        <f>SUM($G$4:G412)</f>
        <v>49.779079999999965</v>
      </c>
      <c r="I412">
        <f t="shared" si="61"/>
        <v>51.239441766534988</v>
      </c>
      <c r="J412">
        <f t="shared" si="68"/>
        <v>-7.7185763936975409</v>
      </c>
      <c r="K412">
        <f t="shared" si="69"/>
        <v>1.9311967048779057</v>
      </c>
      <c r="L412">
        <f t="shared" si="62"/>
        <v>0</v>
      </c>
      <c r="M412">
        <f t="shared" si="63"/>
        <v>0</v>
      </c>
      <c r="N412">
        <f t="shared" si="64"/>
        <v>0</v>
      </c>
      <c r="O412">
        <f t="shared" si="65"/>
        <v>-2.9398720385080631E-3</v>
      </c>
      <c r="P412">
        <f t="shared" si="66"/>
        <v>0</v>
      </c>
      <c r="Q412">
        <f t="shared" si="67"/>
        <v>0</v>
      </c>
    </row>
    <row r="413" spans="5:20" x14ac:dyDescent="0.25">
      <c r="E413">
        <v>410</v>
      </c>
      <c r="F413">
        <v>15574</v>
      </c>
      <c r="G413">
        <f t="shared" si="60"/>
        <v>0.12459199999999999</v>
      </c>
      <c r="H413">
        <f>SUM($G$4:G413)</f>
        <v>49.903671999999965</v>
      </c>
      <c r="I413">
        <f t="shared" si="61"/>
        <v>50.430086258986023</v>
      </c>
      <c r="J413">
        <f t="shared" si="68"/>
        <v>-6.4960471583164718</v>
      </c>
      <c r="K413">
        <f t="shared" si="69"/>
        <v>2.4530652758224263</v>
      </c>
      <c r="L413">
        <f t="shared" si="62"/>
        <v>0</v>
      </c>
      <c r="M413">
        <f t="shared" si="63"/>
        <v>0</v>
      </c>
      <c r="N413">
        <f t="shared" si="64"/>
        <v>0</v>
      </c>
      <c r="O413">
        <f t="shared" si="65"/>
        <v>-2.5542873173673153E-3</v>
      </c>
      <c r="P413">
        <f t="shared" si="66"/>
        <v>0</v>
      </c>
      <c r="Q413">
        <f t="shared" si="67"/>
        <v>0</v>
      </c>
    </row>
    <row r="414" spans="5:20" x14ac:dyDescent="0.25">
      <c r="E414">
        <v>411</v>
      </c>
      <c r="F414">
        <v>14959</v>
      </c>
      <c r="G414">
        <f t="shared" si="60"/>
        <v>0.119672</v>
      </c>
      <c r="H414">
        <f>SUM($G$4:G414)</f>
        <v>50.023343999999966</v>
      </c>
      <c r="I414">
        <f t="shared" si="61"/>
        <v>52.503386817130043</v>
      </c>
      <c r="J414">
        <f t="shared" si="68"/>
        <v>17.324859266528481</v>
      </c>
      <c r="K414">
        <f t="shared" si="69"/>
        <v>49.762906997553081</v>
      </c>
      <c r="L414">
        <f t="shared" si="62"/>
        <v>1</v>
      </c>
      <c r="M414">
        <f t="shared" si="63"/>
        <v>1</v>
      </c>
      <c r="N414">
        <f t="shared" si="64"/>
        <v>20</v>
      </c>
      <c r="O414" t="str">
        <f t="shared" si="65"/>
        <v/>
      </c>
      <c r="P414">
        <f t="shared" si="66"/>
        <v>69.368110332345182</v>
      </c>
      <c r="Q414">
        <f t="shared" si="67"/>
        <v>145.53820601966157</v>
      </c>
      <c r="R414">
        <f>SUMPRODUCT(P414:P421,G414:G421)</f>
        <v>96.733914144378332</v>
      </c>
      <c r="S414">
        <f>SUMPRODUCT(Q414:Q421,G414:G421)</f>
        <v>144.18610937330843</v>
      </c>
      <c r="T414">
        <f>(R414+S414)/(H421-H400)</f>
        <v>106.96375323115006</v>
      </c>
    </row>
    <row r="415" spans="5:20" x14ac:dyDescent="0.25">
      <c r="E415">
        <v>412</v>
      </c>
      <c r="F415">
        <v>13702</v>
      </c>
      <c r="G415">
        <f t="shared" si="60"/>
        <v>0.10961599999999999</v>
      </c>
      <c r="H415">
        <f>SUM($G$4:G415)</f>
        <v>50.132959999999969</v>
      </c>
      <c r="I415">
        <f t="shared" si="61"/>
        <v>57.319965216570452</v>
      </c>
      <c r="J415">
        <f t="shared" si="68"/>
        <v>43.940468539631944</v>
      </c>
      <c r="K415">
        <f t="shared" si="69"/>
        <v>60.701925980474634</v>
      </c>
      <c r="L415">
        <f t="shared" si="62"/>
        <v>1</v>
      </c>
      <c r="M415">
        <f t="shared" si="63"/>
        <v>1</v>
      </c>
      <c r="N415">
        <f t="shared" si="64"/>
        <v>20</v>
      </c>
      <c r="O415" t="str">
        <f t="shared" si="65"/>
        <v/>
      </c>
      <c r="P415">
        <f t="shared" si="66"/>
        <v>90.264225679141205</v>
      </c>
      <c r="Q415">
        <f t="shared" si="67"/>
        <v>402.98658052664183</v>
      </c>
    </row>
    <row r="416" spans="5:20" x14ac:dyDescent="0.25">
      <c r="E416">
        <v>413</v>
      </c>
      <c r="F416">
        <v>12633</v>
      </c>
      <c r="G416">
        <f t="shared" si="60"/>
        <v>0.101064</v>
      </c>
      <c r="H416">
        <f>SUM($G$4:G416)</f>
        <v>50.23402399999997</v>
      </c>
      <c r="I416">
        <f t="shared" si="61"/>
        <v>62.170360436748851</v>
      </c>
      <c r="J416">
        <f t="shared" si="68"/>
        <v>47.993303453043161</v>
      </c>
      <c r="K416">
        <f t="shared" si="69"/>
        <v>10.025416848262438</v>
      </c>
      <c r="L416">
        <f t="shared" si="62"/>
        <v>1</v>
      </c>
      <c r="M416">
        <f t="shared" si="63"/>
        <v>1</v>
      </c>
      <c r="N416">
        <f t="shared" si="64"/>
        <v>20</v>
      </c>
      <c r="O416" t="str">
        <f t="shared" si="65"/>
        <v/>
      </c>
      <c r="P416">
        <f t="shared" si="66"/>
        <v>115.17230590645789</v>
      </c>
      <c r="Q416">
        <f t="shared" si="67"/>
        <v>477.40175587615306</v>
      </c>
    </row>
    <row r="417" spans="5:17" x14ac:dyDescent="0.25">
      <c r="E417">
        <v>414</v>
      </c>
      <c r="F417">
        <v>11961</v>
      </c>
      <c r="G417">
        <f t="shared" si="60"/>
        <v>9.5687999999999995E-2</v>
      </c>
      <c r="H417">
        <f>SUM($G$4:G417)</f>
        <v>50.329711999999972</v>
      </c>
      <c r="I417">
        <f t="shared" si="61"/>
        <v>65.66325252047892</v>
      </c>
      <c r="J417">
        <f t="shared" si="68"/>
        <v>36.50292705177214</v>
      </c>
      <c r="K417">
        <f t="shared" si="69"/>
        <v>-30.02042158178325</v>
      </c>
      <c r="L417">
        <f t="shared" si="62"/>
        <v>1</v>
      </c>
      <c r="M417">
        <f t="shared" si="63"/>
        <v>1</v>
      </c>
      <c r="N417">
        <f t="shared" si="64"/>
        <v>20</v>
      </c>
      <c r="O417" t="str">
        <f t="shared" si="65"/>
        <v/>
      </c>
      <c r="P417">
        <f t="shared" si="66"/>
        <v>135.69538556527212</v>
      </c>
      <c r="Q417">
        <f t="shared" si="67"/>
        <v>383.50414667794161</v>
      </c>
    </row>
    <row r="418" spans="5:17" x14ac:dyDescent="0.25">
      <c r="E418">
        <v>415</v>
      </c>
      <c r="F418">
        <v>11595</v>
      </c>
      <c r="G418">
        <f t="shared" si="60"/>
        <v>9.2759999999999995E-2</v>
      </c>
      <c r="H418">
        <f>SUM($G$4:G418)</f>
        <v>50.422471999999971</v>
      </c>
      <c r="I418">
        <f t="shared" si="61"/>
        <v>67.735934747516026</v>
      </c>
      <c r="J418">
        <f t="shared" si="68"/>
        <v>22.344569071120546</v>
      </c>
      <c r="K418">
        <f t="shared" si="69"/>
        <v>-38.158575842636481</v>
      </c>
      <c r="L418">
        <f t="shared" si="62"/>
        <v>1</v>
      </c>
      <c r="M418">
        <f t="shared" si="63"/>
        <v>1</v>
      </c>
      <c r="N418">
        <f t="shared" si="64"/>
        <v>20</v>
      </c>
      <c r="O418" t="str">
        <f t="shared" si="65"/>
        <v/>
      </c>
      <c r="P418">
        <f t="shared" si="66"/>
        <v>148.9550705685372</v>
      </c>
      <c r="Q418">
        <f t="shared" si="67"/>
        <v>242.16484361004578</v>
      </c>
    </row>
    <row r="419" spans="5:17" x14ac:dyDescent="0.25">
      <c r="E419">
        <v>416</v>
      </c>
      <c r="F419">
        <v>11589</v>
      </c>
      <c r="G419">
        <f t="shared" si="60"/>
        <v>9.2711999999999989E-2</v>
      </c>
      <c r="H419">
        <f>SUM($G$4:G419)</f>
        <v>50.515183999999969</v>
      </c>
      <c r="I419">
        <f t="shared" si="61"/>
        <v>67.771003830999078</v>
      </c>
      <c r="J419">
        <f t="shared" si="68"/>
        <v>0.37825829971365149</v>
      </c>
      <c r="K419">
        <f t="shared" si="69"/>
        <v>-59.232652653936874</v>
      </c>
      <c r="L419">
        <f t="shared" si="62"/>
        <v>1</v>
      </c>
      <c r="M419">
        <f t="shared" si="63"/>
        <v>1</v>
      </c>
      <c r="N419">
        <f t="shared" si="64"/>
        <v>20</v>
      </c>
      <c r="O419" t="str">
        <f t="shared" si="65"/>
        <v/>
      </c>
      <c r="P419">
        <f t="shared" si="66"/>
        <v>149.18654693830206</v>
      </c>
      <c r="Q419">
        <f t="shared" si="67"/>
        <v>4.1015911486401713</v>
      </c>
    </row>
    <row r="420" spans="5:17" x14ac:dyDescent="0.25">
      <c r="E420">
        <v>417</v>
      </c>
      <c r="F420">
        <v>11778</v>
      </c>
      <c r="G420">
        <f t="shared" si="60"/>
        <v>9.4224000000000002E-2</v>
      </c>
      <c r="H420">
        <f>SUM($G$4:G420)</f>
        <v>50.609407999999966</v>
      </c>
      <c r="I420">
        <f t="shared" si="61"/>
        <v>66.68349154333913</v>
      </c>
      <c r="J420">
        <f t="shared" si="68"/>
        <v>-11.54177584967718</v>
      </c>
      <c r="K420">
        <f t="shared" si="69"/>
        <v>-31.626852366146668</v>
      </c>
      <c r="L420">
        <f t="shared" si="62"/>
        <v>1</v>
      </c>
      <c r="M420">
        <f t="shared" si="63"/>
        <v>0</v>
      </c>
      <c r="N420">
        <f t="shared" si="64"/>
        <v>20</v>
      </c>
      <c r="O420" t="str">
        <f t="shared" si="65"/>
        <v/>
      </c>
      <c r="P420">
        <f t="shared" si="66"/>
        <v>142.11924791250553</v>
      </c>
      <c r="Q420">
        <f t="shared" si="67"/>
        <v>-123.14334596273025</v>
      </c>
    </row>
    <row r="421" spans="5:17" x14ac:dyDescent="0.25">
      <c r="E421">
        <v>418</v>
      </c>
      <c r="F421">
        <v>12012</v>
      </c>
      <c r="G421">
        <f t="shared" si="60"/>
        <v>9.6096000000000001E-2</v>
      </c>
      <c r="H421">
        <f>SUM($G$4:G421)</f>
        <v>50.705503999999969</v>
      </c>
      <c r="I421">
        <f t="shared" si="61"/>
        <v>65.384462487300055</v>
      </c>
      <c r="J421">
        <f t="shared" si="68"/>
        <v>-13.518034632440854</v>
      </c>
      <c r="K421">
        <f t="shared" si="69"/>
        <v>-5.1413658808993494</v>
      </c>
      <c r="L421">
        <f t="shared" si="62"/>
        <v>1</v>
      </c>
      <c r="M421">
        <f t="shared" si="63"/>
        <v>0</v>
      </c>
      <c r="N421">
        <f t="shared" si="64"/>
        <v>20</v>
      </c>
      <c r="O421" t="str">
        <f t="shared" si="65"/>
        <v/>
      </c>
      <c r="P421">
        <f t="shared" si="66"/>
        <v>133.97432571128726</v>
      </c>
      <c r="Q421">
        <f t="shared" si="67"/>
        <v>-141.41910853229632</v>
      </c>
    </row>
    <row r="422" spans="5:17" x14ac:dyDescent="0.25">
      <c r="E422">
        <v>419</v>
      </c>
      <c r="F422">
        <v>12235</v>
      </c>
      <c r="G422">
        <f t="shared" si="60"/>
        <v>9.7879999999999995E-2</v>
      </c>
      <c r="H422">
        <f>SUM($G$4:G422)</f>
        <v>50.803383999999973</v>
      </c>
      <c r="I422">
        <f t="shared" si="61"/>
        <v>64.192739141597741</v>
      </c>
      <c r="J422">
        <f t="shared" si="68"/>
        <v>-12.175350896018303</v>
      </c>
      <c r="K422">
        <f t="shared" si="69"/>
        <v>3.4294128944179154</v>
      </c>
      <c r="L422">
        <f t="shared" si="62"/>
        <v>0</v>
      </c>
      <c r="M422">
        <f t="shared" si="63"/>
        <v>0</v>
      </c>
      <c r="N422">
        <f t="shared" si="64"/>
        <v>0</v>
      </c>
      <c r="O422">
        <f t="shared" si="65"/>
        <v>-2.9546746844398221E-3</v>
      </c>
      <c r="P422">
        <f t="shared" si="66"/>
        <v>0</v>
      </c>
      <c r="Q422">
        <f t="shared" si="67"/>
        <v>0</v>
      </c>
    </row>
    <row r="423" spans="5:17" x14ac:dyDescent="0.25">
      <c r="E423">
        <v>420</v>
      </c>
      <c r="F423">
        <v>12466</v>
      </c>
      <c r="G423">
        <f t="shared" si="60"/>
        <v>9.9727999999999997E-2</v>
      </c>
      <c r="H423">
        <f>SUM($G$4:G423)</f>
        <v>50.903111999999972</v>
      </c>
      <c r="I423">
        <f t="shared" si="61"/>
        <v>63.003221835187574</v>
      </c>
      <c r="J423">
        <f t="shared" si="68"/>
        <v>-11.927616180111702</v>
      </c>
      <c r="K423">
        <f t="shared" si="69"/>
        <v>0.62102598043328772</v>
      </c>
      <c r="L423">
        <f t="shared" si="62"/>
        <v>0</v>
      </c>
      <c r="M423">
        <f t="shared" si="63"/>
        <v>0</v>
      </c>
      <c r="N423">
        <f t="shared" si="64"/>
        <v>0</v>
      </c>
      <c r="O423">
        <f t="shared" si="65"/>
        <v>-3.0048869517146203E-3</v>
      </c>
      <c r="P423">
        <f t="shared" si="66"/>
        <v>0</v>
      </c>
      <c r="Q423">
        <f t="shared" si="67"/>
        <v>0</v>
      </c>
    </row>
    <row r="424" spans="5:17" x14ac:dyDescent="0.25">
      <c r="E424">
        <v>421</v>
      </c>
      <c r="F424">
        <v>12716</v>
      </c>
      <c r="G424">
        <f t="shared" si="60"/>
        <v>0.101728</v>
      </c>
      <c r="H424">
        <f>SUM($G$4:G424)</f>
        <v>51.004839999999973</v>
      </c>
      <c r="I424">
        <f t="shared" si="61"/>
        <v>61.764561449940885</v>
      </c>
      <c r="J424">
        <f t="shared" si="68"/>
        <v>-12.176199131474839</v>
      </c>
      <c r="K424">
        <f t="shared" si="69"/>
        <v>-0.61090100897278332</v>
      </c>
      <c r="L424">
        <f t="shared" si="62"/>
        <v>0</v>
      </c>
      <c r="M424">
        <f t="shared" si="63"/>
        <v>0</v>
      </c>
      <c r="N424">
        <f t="shared" si="64"/>
        <v>0</v>
      </c>
      <c r="O424">
        <f t="shared" si="65"/>
        <v>-3.1917805048109508E-3</v>
      </c>
      <c r="P424">
        <f t="shared" si="66"/>
        <v>0</v>
      </c>
      <c r="Q424">
        <f t="shared" si="67"/>
        <v>0</v>
      </c>
    </row>
    <row r="425" spans="5:17" x14ac:dyDescent="0.25">
      <c r="E425">
        <v>422</v>
      </c>
      <c r="F425">
        <v>12967</v>
      </c>
      <c r="G425">
        <f t="shared" si="60"/>
        <v>0.10373599999999999</v>
      </c>
      <c r="H425">
        <f>SUM($G$4:G425)</f>
        <v>51.108575999999971</v>
      </c>
      <c r="I425">
        <f t="shared" si="61"/>
        <v>60.568995403520347</v>
      </c>
      <c r="J425">
        <f t="shared" si="68"/>
        <v>-11.52508335024064</v>
      </c>
      <c r="K425">
        <f t="shared" si="69"/>
        <v>1.5691654325263451</v>
      </c>
      <c r="L425">
        <f t="shared" si="62"/>
        <v>0</v>
      </c>
      <c r="M425">
        <f t="shared" si="63"/>
        <v>0</v>
      </c>
      <c r="N425">
        <f t="shared" si="64"/>
        <v>0</v>
      </c>
      <c r="O425">
        <f t="shared" si="65"/>
        <v>-3.1415453535755308E-3</v>
      </c>
      <c r="P425">
        <f t="shared" si="66"/>
        <v>0</v>
      </c>
      <c r="Q425">
        <f t="shared" si="67"/>
        <v>0</v>
      </c>
    </row>
    <row r="426" spans="5:17" x14ac:dyDescent="0.25">
      <c r="E426">
        <v>423</v>
      </c>
      <c r="F426">
        <v>13204</v>
      </c>
      <c r="G426">
        <f t="shared" si="60"/>
        <v>0.10563199999999999</v>
      </c>
      <c r="H426">
        <f>SUM($G$4:G426)</f>
        <v>51.214207999999971</v>
      </c>
      <c r="I426">
        <f t="shared" si="61"/>
        <v>59.481836064635594</v>
      </c>
      <c r="J426">
        <f t="shared" si="68"/>
        <v>-10.291950724068023</v>
      </c>
      <c r="K426">
        <f t="shared" si="69"/>
        <v>2.9184636903888448</v>
      </c>
      <c r="L426">
        <f t="shared" si="62"/>
        <v>0</v>
      </c>
      <c r="M426">
        <f t="shared" si="63"/>
        <v>0</v>
      </c>
      <c r="N426">
        <f t="shared" si="64"/>
        <v>0</v>
      </c>
      <c r="O426">
        <f t="shared" si="65"/>
        <v>-2.9089011731918786E-3</v>
      </c>
      <c r="P426">
        <f t="shared" si="66"/>
        <v>0</v>
      </c>
      <c r="Q426">
        <f t="shared" si="67"/>
        <v>0</v>
      </c>
    </row>
    <row r="427" spans="5:17" x14ac:dyDescent="0.25">
      <c r="E427">
        <v>424</v>
      </c>
      <c r="F427">
        <v>13470</v>
      </c>
      <c r="G427">
        <f t="shared" si="60"/>
        <v>0.10775999999999999</v>
      </c>
      <c r="H427">
        <f>SUM($G$4:G427)</f>
        <v>51.32196799999997</v>
      </c>
      <c r="I427">
        <f t="shared" si="61"/>
        <v>58.307213318296085</v>
      </c>
      <c r="J427">
        <f t="shared" si="68"/>
        <v>-10.900359561428358</v>
      </c>
      <c r="K427">
        <f t="shared" si="69"/>
        <v>-1.4114904355984144</v>
      </c>
      <c r="L427">
        <f t="shared" si="62"/>
        <v>0</v>
      </c>
      <c r="M427">
        <f t="shared" si="63"/>
        <v>0</v>
      </c>
      <c r="N427">
        <f t="shared" si="64"/>
        <v>0</v>
      </c>
      <c r="O427">
        <f t="shared" si="65"/>
        <v>-3.2062416587734679E-3</v>
      </c>
      <c r="P427">
        <f t="shared" si="66"/>
        <v>0</v>
      </c>
      <c r="Q427">
        <f t="shared" si="67"/>
        <v>0</v>
      </c>
    </row>
    <row r="428" spans="5:17" x14ac:dyDescent="0.25">
      <c r="E428">
        <v>425</v>
      </c>
      <c r="F428">
        <v>13737</v>
      </c>
      <c r="G428">
        <f t="shared" si="60"/>
        <v>0.10989599999999999</v>
      </c>
      <c r="H428">
        <f>SUM($G$4:G428)</f>
        <v>51.431863999999969</v>
      </c>
      <c r="I428">
        <f t="shared" si="61"/>
        <v>57.173921773127198</v>
      </c>
      <c r="J428">
        <f t="shared" si="68"/>
        <v>-10.312400316380003</v>
      </c>
      <c r="K428">
        <f t="shared" si="69"/>
        <v>1.3375355905773627</v>
      </c>
      <c r="L428">
        <f t="shared" si="62"/>
        <v>0</v>
      </c>
      <c r="M428">
        <f t="shared" si="63"/>
        <v>0</v>
      </c>
      <c r="N428">
        <f t="shared" si="64"/>
        <v>0</v>
      </c>
      <c r="O428">
        <f t="shared" si="65"/>
        <v>-3.154741633670102E-3</v>
      </c>
      <c r="P428">
        <f t="shared" si="66"/>
        <v>0</v>
      </c>
      <c r="Q428">
        <f t="shared" si="67"/>
        <v>0</v>
      </c>
    </row>
    <row r="429" spans="5:17" x14ac:dyDescent="0.25">
      <c r="E429">
        <v>426</v>
      </c>
      <c r="F429">
        <v>14009</v>
      </c>
      <c r="G429">
        <f t="shared" si="60"/>
        <v>0.11207199999999999</v>
      </c>
      <c r="H429">
        <f>SUM($G$4:G429)</f>
        <v>51.543935999999967</v>
      </c>
      <c r="I429">
        <f t="shared" si="61"/>
        <v>56.063827781957912</v>
      </c>
      <c r="J429">
        <f t="shared" si="68"/>
        <v>-9.9051858730932683</v>
      </c>
      <c r="K429">
        <f t="shared" si="69"/>
        <v>0.90837685435867865</v>
      </c>
      <c r="L429">
        <f t="shared" si="62"/>
        <v>0</v>
      </c>
      <c r="M429">
        <f t="shared" si="63"/>
        <v>0</v>
      </c>
      <c r="N429">
        <f t="shared" si="64"/>
        <v>0</v>
      </c>
      <c r="O429">
        <f t="shared" si="65"/>
        <v>-3.1513536085751052E-3</v>
      </c>
      <c r="P429">
        <f t="shared" si="66"/>
        <v>0</v>
      </c>
      <c r="Q429">
        <f t="shared" si="67"/>
        <v>0</v>
      </c>
    </row>
    <row r="430" spans="5:17" x14ac:dyDescent="0.25">
      <c r="E430">
        <v>427</v>
      </c>
      <c r="F430">
        <v>14279</v>
      </c>
      <c r="G430">
        <f t="shared" si="60"/>
        <v>0.114232</v>
      </c>
      <c r="H430">
        <f>SUM($G$4:G430)</f>
        <v>51.658167999999968</v>
      </c>
      <c r="I430">
        <f t="shared" si="61"/>
        <v>55.003723187719608</v>
      </c>
      <c r="J430">
        <f t="shared" si="68"/>
        <v>-9.2802769297420387</v>
      </c>
      <c r="K430">
        <f t="shared" si="69"/>
        <v>1.3676311001978931</v>
      </c>
      <c r="L430">
        <f t="shared" si="62"/>
        <v>0</v>
      </c>
      <c r="M430">
        <f t="shared" si="63"/>
        <v>0</v>
      </c>
      <c r="N430">
        <f t="shared" si="64"/>
        <v>0</v>
      </c>
      <c r="O430">
        <f t="shared" si="65"/>
        <v>-3.0674448308095929E-3</v>
      </c>
      <c r="P430">
        <f t="shared" si="66"/>
        <v>0</v>
      </c>
      <c r="Q430">
        <f t="shared" si="67"/>
        <v>0</v>
      </c>
    </row>
    <row r="431" spans="5:17" x14ac:dyDescent="0.25">
      <c r="E431">
        <v>428</v>
      </c>
      <c r="F431">
        <v>14564</v>
      </c>
      <c r="G431">
        <f t="shared" si="60"/>
        <v>0.11651199999999999</v>
      </c>
      <c r="H431">
        <f>SUM($G$4:G431)</f>
        <v>51.774679999999968</v>
      </c>
      <c r="I431">
        <f t="shared" si="61"/>
        <v>53.927366341489176</v>
      </c>
      <c r="J431">
        <f t="shared" si="68"/>
        <v>-9.2381629894811734</v>
      </c>
      <c r="K431">
        <f t="shared" si="69"/>
        <v>9.0363954487231293E-2</v>
      </c>
      <c r="L431">
        <f t="shared" si="62"/>
        <v>0</v>
      </c>
      <c r="M431">
        <f t="shared" si="63"/>
        <v>0</v>
      </c>
      <c r="N431">
        <f t="shared" si="64"/>
        <v>0</v>
      </c>
      <c r="O431">
        <f t="shared" si="65"/>
        <v>-3.1766341327256727E-3</v>
      </c>
      <c r="P431">
        <f t="shared" si="66"/>
        <v>0</v>
      </c>
      <c r="Q431">
        <f t="shared" si="67"/>
        <v>0</v>
      </c>
    </row>
    <row r="432" spans="5:17" x14ac:dyDescent="0.25">
      <c r="E432">
        <v>429</v>
      </c>
      <c r="F432">
        <v>14853</v>
      </c>
      <c r="G432">
        <f t="shared" si="60"/>
        <v>0.118824</v>
      </c>
      <c r="H432">
        <f>SUM($G$4:G432)</f>
        <v>51.893503999999965</v>
      </c>
      <c r="I432">
        <f t="shared" si="61"/>
        <v>52.878082770985543</v>
      </c>
      <c r="J432">
        <f t="shared" si="68"/>
        <v>-8.8305693336671354</v>
      </c>
      <c r="K432">
        <f t="shared" si="69"/>
        <v>0.85755751324237972</v>
      </c>
      <c r="L432">
        <f t="shared" si="62"/>
        <v>0</v>
      </c>
      <c r="M432">
        <f t="shared" si="63"/>
        <v>0</v>
      </c>
      <c r="N432">
        <f t="shared" si="64"/>
        <v>0</v>
      </c>
      <c r="O432">
        <f t="shared" si="65"/>
        <v>-3.1581830921147604E-3</v>
      </c>
      <c r="P432">
        <f t="shared" si="66"/>
        <v>0</v>
      </c>
      <c r="Q432">
        <f t="shared" si="67"/>
        <v>0</v>
      </c>
    </row>
    <row r="433" spans="5:17" x14ac:dyDescent="0.25">
      <c r="E433">
        <v>430</v>
      </c>
      <c r="F433">
        <v>15144</v>
      </c>
      <c r="G433">
        <f t="shared" si="60"/>
        <v>0.121152</v>
      </c>
      <c r="H433">
        <f>SUM($G$4:G433)</f>
        <v>52.014655999999967</v>
      </c>
      <c r="I433">
        <f t="shared" si="61"/>
        <v>51.862002337390933</v>
      </c>
      <c r="J433">
        <f t="shared" si="68"/>
        <v>-8.3868234415824059</v>
      </c>
      <c r="K433">
        <f t="shared" si="69"/>
        <v>0.91568007974429144</v>
      </c>
      <c r="L433">
        <f t="shared" si="62"/>
        <v>0</v>
      </c>
      <c r="M433">
        <f t="shared" si="63"/>
        <v>0</v>
      </c>
      <c r="N433">
        <f t="shared" si="64"/>
        <v>0</v>
      </c>
      <c r="O433">
        <f t="shared" si="65"/>
        <v>-3.1181639022245101E-3</v>
      </c>
      <c r="P433">
        <f t="shared" si="66"/>
        <v>0</v>
      </c>
      <c r="Q433">
        <f t="shared" si="67"/>
        <v>0</v>
      </c>
    </row>
    <row r="434" spans="5:17" x14ac:dyDescent="0.25">
      <c r="E434">
        <v>431</v>
      </c>
      <c r="F434">
        <v>15452</v>
      </c>
      <c r="G434">
        <f t="shared" si="60"/>
        <v>0.12361599999999999</v>
      </c>
      <c r="H434">
        <f>SUM($G$4:G434)</f>
        <v>52.138271999999965</v>
      </c>
      <c r="I434">
        <f t="shared" si="61"/>
        <v>50.828252873249312</v>
      </c>
      <c r="J434">
        <f t="shared" si="68"/>
        <v>-8.3625862682956473</v>
      </c>
      <c r="K434">
        <f t="shared" si="69"/>
        <v>4.9017063500596356E-2</v>
      </c>
      <c r="L434">
        <f t="shared" si="62"/>
        <v>0</v>
      </c>
      <c r="M434">
        <f t="shared" si="63"/>
        <v>0</v>
      </c>
      <c r="N434">
        <f t="shared" si="64"/>
        <v>0</v>
      </c>
      <c r="O434">
        <f t="shared" si="65"/>
        <v>-3.236907189137887E-3</v>
      </c>
      <c r="P434">
        <f t="shared" si="66"/>
        <v>0</v>
      </c>
      <c r="Q434">
        <f t="shared" si="67"/>
        <v>0</v>
      </c>
    </row>
    <row r="435" spans="5:17" x14ac:dyDescent="0.25">
      <c r="E435">
        <v>432</v>
      </c>
      <c r="F435">
        <v>15746</v>
      </c>
      <c r="G435">
        <f t="shared" si="60"/>
        <v>0.125968</v>
      </c>
      <c r="H435">
        <f>SUM($G$4:G435)</f>
        <v>52.264239999999965</v>
      </c>
      <c r="I435">
        <f t="shared" si="61"/>
        <v>49.879217794833501</v>
      </c>
      <c r="J435">
        <f t="shared" si="68"/>
        <v>-7.5339378129033463</v>
      </c>
      <c r="K435">
        <f t="shared" si="69"/>
        <v>1.6445614270931885</v>
      </c>
      <c r="L435">
        <f t="shared" si="62"/>
        <v>0</v>
      </c>
      <c r="M435">
        <f t="shared" si="63"/>
        <v>0</v>
      </c>
      <c r="N435">
        <f t="shared" si="64"/>
        <v>0</v>
      </c>
      <c r="O435">
        <f t="shared" si="65"/>
        <v>-3.0281875012307348E-3</v>
      </c>
      <c r="P435">
        <f t="shared" si="66"/>
        <v>0</v>
      </c>
      <c r="Q435">
        <f t="shared" si="67"/>
        <v>0</v>
      </c>
    </row>
    <row r="436" spans="5:17" x14ac:dyDescent="0.25">
      <c r="E436">
        <v>433</v>
      </c>
      <c r="F436">
        <v>16052</v>
      </c>
      <c r="G436">
        <f t="shared" si="60"/>
        <v>0.128416</v>
      </c>
      <c r="H436">
        <f>SUM($G$4:G436)</f>
        <v>52.392655999999967</v>
      </c>
      <c r="I436">
        <f t="shared" si="61"/>
        <v>48.928368016287585</v>
      </c>
      <c r="J436">
        <f t="shared" si="68"/>
        <v>-7.4044494342286402</v>
      </c>
      <c r="K436">
        <f t="shared" si="69"/>
        <v>0.25208770455921509</v>
      </c>
      <c r="L436">
        <f t="shared" si="62"/>
        <v>0</v>
      </c>
      <c r="M436">
        <f t="shared" si="63"/>
        <v>0</v>
      </c>
      <c r="N436">
        <f t="shared" si="64"/>
        <v>0</v>
      </c>
      <c r="O436">
        <f t="shared" si="65"/>
        <v>-3.092938688309373E-3</v>
      </c>
      <c r="P436">
        <f t="shared" si="66"/>
        <v>0</v>
      </c>
      <c r="Q436">
        <f t="shared" si="67"/>
        <v>0</v>
      </c>
    </row>
    <row r="437" spans="5:17" x14ac:dyDescent="0.25">
      <c r="E437">
        <v>434</v>
      </c>
      <c r="F437">
        <v>15743</v>
      </c>
      <c r="G437">
        <f t="shared" si="60"/>
        <v>0.125944</v>
      </c>
      <c r="H437">
        <f>SUM($G$4:G437)</f>
        <v>52.518599999999964</v>
      </c>
      <c r="I437">
        <f t="shared" si="61"/>
        <v>49.88872282267981</v>
      </c>
      <c r="J437">
        <f t="shared" si="68"/>
        <v>7.6252525439262531</v>
      </c>
      <c r="K437">
        <f t="shared" si="69"/>
        <v>29.834096856847601</v>
      </c>
      <c r="L437">
        <f t="shared" si="62"/>
        <v>1</v>
      </c>
      <c r="M437">
        <f t="shared" si="63"/>
        <v>1</v>
      </c>
      <c r="N437">
        <f t="shared" si="64"/>
        <v>20</v>
      </c>
      <c r="O437" t="str">
        <f t="shared" si="65"/>
        <v/>
      </c>
      <c r="P437">
        <f t="shared" si="66"/>
        <v>59.512071045508655</v>
      </c>
      <c r="Q437">
        <f t="shared" si="67"/>
        <v>60.86625769869935</v>
      </c>
    </row>
    <row r="438" spans="5:17" x14ac:dyDescent="0.25">
      <c r="E438">
        <v>435</v>
      </c>
      <c r="F438">
        <v>14085</v>
      </c>
      <c r="G438">
        <f t="shared" si="60"/>
        <v>0.11267999999999999</v>
      </c>
      <c r="H438">
        <f>SUM($G$4:G438)</f>
        <v>52.631279999999961</v>
      </c>
      <c r="I438">
        <f t="shared" si="61"/>
        <v>55.761317955090405</v>
      </c>
      <c r="J438">
        <f t="shared" si="68"/>
        <v>52.117457689126091</v>
      </c>
      <c r="K438">
        <f t="shared" si="69"/>
        <v>98.713625189032769</v>
      </c>
      <c r="L438">
        <f t="shared" si="62"/>
        <v>1</v>
      </c>
      <c r="M438">
        <f t="shared" si="63"/>
        <v>1</v>
      </c>
      <c r="N438">
        <f t="shared" si="64"/>
        <v>20</v>
      </c>
      <c r="O438" t="str">
        <f t="shared" si="65"/>
        <v/>
      </c>
      <c r="P438">
        <f t="shared" si="66"/>
        <v>83.099229412352443</v>
      </c>
      <c r="Q438">
        <f t="shared" si="67"/>
        <v>464.98210067429301</v>
      </c>
    </row>
    <row r="439" spans="5:17" x14ac:dyDescent="0.25">
      <c r="E439">
        <v>436</v>
      </c>
      <c r="F439">
        <v>12753</v>
      </c>
      <c r="G439">
        <f t="shared" si="60"/>
        <v>0.10202399999999999</v>
      </c>
      <c r="H439">
        <f>SUM($G$4:G439)</f>
        <v>52.733303999999961</v>
      </c>
      <c r="I439">
        <f t="shared" si="61"/>
        <v>61.585365278557859</v>
      </c>
      <c r="J439">
        <f t="shared" si="68"/>
        <v>57.085071389746012</v>
      </c>
      <c r="K439">
        <f t="shared" si="69"/>
        <v>12.172659620824305</v>
      </c>
      <c r="L439">
        <f t="shared" si="62"/>
        <v>1</v>
      </c>
      <c r="M439">
        <f t="shared" si="63"/>
        <v>1</v>
      </c>
      <c r="N439">
        <f t="shared" si="64"/>
        <v>20</v>
      </c>
      <c r="O439" t="str">
        <f t="shared" si="65"/>
        <v/>
      </c>
      <c r="P439">
        <f t="shared" si="66"/>
        <v>111.95164294638771</v>
      </c>
      <c r="Q439">
        <f t="shared" si="67"/>
        <v>562.49679575840969</v>
      </c>
    </row>
    <row r="440" spans="5:17" x14ac:dyDescent="0.25">
      <c r="E440">
        <v>437</v>
      </c>
      <c r="F440">
        <v>11988</v>
      </c>
      <c r="G440">
        <f t="shared" si="60"/>
        <v>9.5903999999999989E-2</v>
      </c>
      <c r="H440">
        <f>SUM($G$4:G440)</f>
        <v>52.829207999999959</v>
      </c>
      <c r="I440">
        <f t="shared" si="61"/>
        <v>65.515362312099469</v>
      </c>
      <c r="J440">
        <f t="shared" si="68"/>
        <v>40.978447546939861</v>
      </c>
      <c r="K440">
        <f t="shared" si="69"/>
        <v>-41.986319243218738</v>
      </c>
      <c r="L440">
        <f t="shared" si="62"/>
        <v>1</v>
      </c>
      <c r="M440">
        <f t="shared" si="63"/>
        <v>1</v>
      </c>
      <c r="N440">
        <f t="shared" si="64"/>
        <v>20</v>
      </c>
      <c r="O440" t="str">
        <f t="shared" si="65"/>
        <v/>
      </c>
      <c r="P440">
        <f t="shared" si="66"/>
        <v>134.78058830329826</v>
      </c>
      <c r="Q440">
        <f t="shared" si="67"/>
        <v>429.55485408402058</v>
      </c>
    </row>
    <row r="441" spans="5:17" x14ac:dyDescent="0.25">
      <c r="E441">
        <v>438</v>
      </c>
      <c r="F441">
        <v>11556</v>
      </c>
      <c r="G441">
        <f t="shared" si="60"/>
        <v>9.2448000000000002E-2</v>
      </c>
      <c r="H441">
        <f>SUM($G$4:G441)</f>
        <v>52.921655999999956</v>
      </c>
      <c r="I441">
        <f t="shared" si="61"/>
        <v>67.964534734981683</v>
      </c>
      <c r="J441">
        <f t="shared" si="68"/>
        <v>26.492432750111217</v>
      </c>
      <c r="K441">
        <f t="shared" si="69"/>
        <v>-39.173413153418814</v>
      </c>
      <c r="L441">
        <f t="shared" si="62"/>
        <v>1</v>
      </c>
      <c r="M441">
        <f t="shared" si="63"/>
        <v>1</v>
      </c>
      <c r="N441">
        <f t="shared" si="64"/>
        <v>20</v>
      </c>
      <c r="O441" t="str">
        <f t="shared" si="65"/>
        <v/>
      </c>
      <c r="P441">
        <f t="shared" si="66"/>
        <v>150.46827806193579</v>
      </c>
      <c r="Q441">
        <f t="shared" si="67"/>
        <v>288.08733853745605</v>
      </c>
    </row>
    <row r="442" spans="5:17" x14ac:dyDescent="0.25">
      <c r="E442">
        <v>439</v>
      </c>
      <c r="F442">
        <v>11390</v>
      </c>
      <c r="G442">
        <f t="shared" si="60"/>
        <v>9.1119999999999993E-2</v>
      </c>
      <c r="H442">
        <f>SUM($G$4:G442)</f>
        <v>53.012775999999953</v>
      </c>
      <c r="I442">
        <f t="shared" si="61"/>
        <v>68.955062633665349</v>
      </c>
      <c r="J442">
        <f t="shared" si="68"/>
        <v>10.870587123394468</v>
      </c>
      <c r="K442">
        <f t="shared" si="69"/>
        <v>-42.860638791476468</v>
      </c>
      <c r="L442">
        <f t="shared" si="62"/>
        <v>1</v>
      </c>
      <c r="M442">
        <f t="shared" si="63"/>
        <v>1</v>
      </c>
      <c r="N442">
        <f t="shared" si="64"/>
        <v>20</v>
      </c>
      <c r="O442" t="str">
        <f t="shared" si="65"/>
        <v/>
      </c>
      <c r="P442">
        <f t="shared" si="66"/>
        <v>157.14348425077361</v>
      </c>
      <c r="Q442">
        <f t="shared" si="67"/>
        <v>119.93312255334106</v>
      </c>
    </row>
    <row r="443" spans="5:17" x14ac:dyDescent="0.25">
      <c r="E443">
        <v>440</v>
      </c>
      <c r="F443">
        <v>11514</v>
      </c>
      <c r="G443">
        <f t="shared" si="60"/>
        <v>9.2111999999999999E-2</v>
      </c>
      <c r="H443">
        <f>SUM($G$4:G443)</f>
        <v>53.104887999999953</v>
      </c>
      <c r="I443">
        <f t="shared" si="61"/>
        <v>68.212451224374519</v>
      </c>
      <c r="J443">
        <f t="shared" si="68"/>
        <v>-8.0620484767547023</v>
      </c>
      <c r="K443">
        <f t="shared" si="69"/>
        <v>-51.384823910427329</v>
      </c>
      <c r="L443">
        <f t="shared" si="62"/>
        <v>1</v>
      </c>
      <c r="M443">
        <f t="shared" si="63"/>
        <v>0</v>
      </c>
      <c r="N443">
        <f t="shared" si="64"/>
        <v>20</v>
      </c>
      <c r="O443" t="str">
        <f t="shared" si="65"/>
        <v/>
      </c>
      <c r="P443">
        <f t="shared" si="66"/>
        <v>152.12089613643104</v>
      </c>
      <c r="Q443">
        <f t="shared" si="67"/>
        <v>-87.989134158267674</v>
      </c>
    </row>
    <row r="444" spans="5:17" x14ac:dyDescent="0.25">
      <c r="E444">
        <v>441</v>
      </c>
      <c r="F444">
        <v>11741</v>
      </c>
      <c r="G444">
        <f t="shared" si="60"/>
        <v>9.3927999999999998E-2</v>
      </c>
      <c r="H444">
        <f>SUM($G$4:G444)</f>
        <v>53.198815999999951</v>
      </c>
      <c r="I444">
        <f t="shared" si="61"/>
        <v>66.893634562426399</v>
      </c>
      <c r="J444">
        <f t="shared" si="68"/>
        <v>-14.040719082149563</v>
      </c>
      <c r="K444">
        <f t="shared" si="69"/>
        <v>-15.912908305816618</v>
      </c>
      <c r="L444">
        <f t="shared" si="62"/>
        <v>1</v>
      </c>
      <c r="M444">
        <f t="shared" si="63"/>
        <v>0</v>
      </c>
      <c r="N444">
        <f t="shared" si="64"/>
        <v>20</v>
      </c>
      <c r="O444" t="str">
        <f t="shared" si="65"/>
        <v/>
      </c>
      <c r="P444">
        <f t="shared" si="66"/>
        <v>143.46708898487981</v>
      </c>
      <c r="Q444">
        <f t="shared" si="67"/>
        <v>-150.27755700399996</v>
      </c>
    </row>
    <row r="445" spans="5:17" x14ac:dyDescent="0.25">
      <c r="E445">
        <v>442</v>
      </c>
      <c r="F445">
        <v>11960</v>
      </c>
      <c r="G445">
        <f t="shared" si="60"/>
        <v>9.5680000000000001E-2</v>
      </c>
      <c r="H445">
        <f>SUM($G$4:G445)</f>
        <v>53.294495999999953</v>
      </c>
      <c r="I445">
        <f t="shared" si="61"/>
        <v>65.668742758983967</v>
      </c>
      <c r="J445">
        <f t="shared" si="68"/>
        <v>-12.80196282862053</v>
      </c>
      <c r="K445">
        <f t="shared" si="69"/>
        <v>3.2367167995636832</v>
      </c>
      <c r="L445">
        <f t="shared" si="62"/>
        <v>0</v>
      </c>
      <c r="M445">
        <f t="shared" si="63"/>
        <v>0</v>
      </c>
      <c r="N445">
        <f t="shared" si="64"/>
        <v>0</v>
      </c>
      <c r="O445">
        <f t="shared" si="65"/>
        <v>-2.968651097617305E-3</v>
      </c>
      <c r="P445">
        <f t="shared" si="66"/>
        <v>0</v>
      </c>
      <c r="Q445">
        <f t="shared" si="67"/>
        <v>0</v>
      </c>
    </row>
    <row r="446" spans="5:17" x14ac:dyDescent="0.25">
      <c r="E446">
        <v>443</v>
      </c>
      <c r="F446">
        <v>12182</v>
      </c>
      <c r="G446">
        <f t="shared" si="60"/>
        <v>9.7456000000000001E-2</v>
      </c>
      <c r="H446">
        <f>SUM($G$4:G446)</f>
        <v>53.391951999999954</v>
      </c>
      <c r="I446">
        <f t="shared" si="61"/>
        <v>64.472021293502564</v>
      </c>
      <c r="J446">
        <f t="shared" si="68"/>
        <v>-12.279607879262327</v>
      </c>
      <c r="K446">
        <f t="shared" si="69"/>
        <v>1.3399763723069817</v>
      </c>
      <c r="L446">
        <f t="shared" si="62"/>
        <v>0</v>
      </c>
      <c r="M446">
        <f t="shared" si="63"/>
        <v>0</v>
      </c>
      <c r="N446">
        <f t="shared" si="64"/>
        <v>0</v>
      </c>
      <c r="O446">
        <f t="shared" si="65"/>
        <v>-2.9542138266221065E-3</v>
      </c>
      <c r="P446">
        <f t="shared" si="66"/>
        <v>0</v>
      </c>
      <c r="Q446">
        <f t="shared" si="67"/>
        <v>0</v>
      </c>
    </row>
    <row r="447" spans="5:17" x14ac:dyDescent="0.25">
      <c r="E447">
        <v>444</v>
      </c>
      <c r="F447">
        <v>12421</v>
      </c>
      <c r="G447">
        <f t="shared" si="60"/>
        <v>9.9367999999999998E-2</v>
      </c>
      <c r="H447">
        <f>SUM($G$4:G447)</f>
        <v>53.491319999999952</v>
      </c>
      <c r="I447">
        <f t="shared" si="61"/>
        <v>63.231476000116601</v>
      </c>
      <c r="J447">
        <f t="shared" si="68"/>
        <v>-12.4843540514651</v>
      </c>
      <c r="K447">
        <f t="shared" si="69"/>
        <v>-0.5151209951965835</v>
      </c>
      <c r="L447">
        <f t="shared" si="62"/>
        <v>0</v>
      </c>
      <c r="M447">
        <f t="shared" si="63"/>
        <v>0</v>
      </c>
      <c r="N447">
        <f t="shared" si="64"/>
        <v>0</v>
      </c>
      <c r="O447">
        <f t="shared" si="65"/>
        <v>-3.122478361431905E-3</v>
      </c>
      <c r="P447">
        <f t="shared" si="66"/>
        <v>0</v>
      </c>
      <c r="Q447">
        <f t="shared" si="67"/>
        <v>0</v>
      </c>
    </row>
    <row r="448" spans="5:17" x14ac:dyDescent="0.25">
      <c r="E448">
        <v>445</v>
      </c>
      <c r="F448">
        <v>12659</v>
      </c>
      <c r="G448">
        <f t="shared" si="60"/>
        <v>0.101272</v>
      </c>
      <c r="H448">
        <f>SUM($G$4:G448)</f>
        <v>53.592591999999954</v>
      </c>
      <c r="I448">
        <f t="shared" si="61"/>
        <v>62.04267030550978</v>
      </c>
      <c r="J448">
        <f t="shared" si="68"/>
        <v>-11.738740171091731</v>
      </c>
      <c r="K448">
        <f t="shared" si="69"/>
        <v>1.8406219892303839</v>
      </c>
      <c r="L448">
        <f t="shared" si="62"/>
        <v>0</v>
      </c>
      <c r="M448">
        <f t="shared" si="63"/>
        <v>0</v>
      </c>
      <c r="N448">
        <f t="shared" si="64"/>
        <v>0</v>
      </c>
      <c r="O448">
        <f t="shared" si="65"/>
        <v>-3.0495834840890803E-3</v>
      </c>
      <c r="P448">
        <f t="shared" si="66"/>
        <v>0</v>
      </c>
      <c r="Q448">
        <f t="shared" si="67"/>
        <v>0</v>
      </c>
    </row>
    <row r="449" spans="5:20" x14ac:dyDescent="0.25">
      <c r="E449">
        <v>446</v>
      </c>
      <c r="F449">
        <v>12905</v>
      </c>
      <c r="G449">
        <f t="shared" si="60"/>
        <v>0.10324</v>
      </c>
      <c r="H449">
        <f>SUM($G$4:G449)</f>
        <v>53.695831999999953</v>
      </c>
      <c r="I449">
        <f t="shared" si="61"/>
        <v>60.859989414757713</v>
      </c>
      <c r="J449">
        <f t="shared" si="68"/>
        <v>-11.455645977838747</v>
      </c>
      <c r="K449">
        <f t="shared" si="69"/>
        <v>0.68552448966724333</v>
      </c>
      <c r="L449">
        <f t="shared" si="62"/>
        <v>0</v>
      </c>
      <c r="M449">
        <f t="shared" si="63"/>
        <v>0</v>
      </c>
      <c r="N449">
        <f t="shared" si="64"/>
        <v>0</v>
      </c>
      <c r="O449">
        <f t="shared" si="65"/>
        <v>-3.0928285015093195E-3</v>
      </c>
      <c r="P449">
        <f t="shared" si="66"/>
        <v>0</v>
      </c>
      <c r="Q449">
        <f t="shared" si="67"/>
        <v>0</v>
      </c>
    </row>
    <row r="450" spans="5:20" x14ac:dyDescent="0.25">
      <c r="E450">
        <v>447</v>
      </c>
      <c r="F450">
        <v>13168</v>
      </c>
      <c r="G450">
        <f t="shared" si="60"/>
        <v>0.10534399999999999</v>
      </c>
      <c r="H450">
        <f>SUM($G$4:G450)</f>
        <v>53.801175999999955</v>
      </c>
      <c r="I450">
        <f t="shared" si="61"/>
        <v>59.644453477935016</v>
      </c>
      <c r="J450">
        <f t="shared" si="68"/>
        <v>-11.538729655439987</v>
      </c>
      <c r="K450">
        <f t="shared" si="69"/>
        <v>-0.19717230597195265</v>
      </c>
      <c r="L450">
        <f t="shared" si="62"/>
        <v>0</v>
      </c>
      <c r="M450">
        <f t="shared" si="63"/>
        <v>0</v>
      </c>
      <c r="N450">
        <f t="shared" si="64"/>
        <v>0</v>
      </c>
      <c r="O450">
        <f t="shared" si="65"/>
        <v>-3.2435296422446752E-3</v>
      </c>
      <c r="P450">
        <f t="shared" si="66"/>
        <v>0</v>
      </c>
      <c r="Q450">
        <f t="shared" si="67"/>
        <v>0</v>
      </c>
    </row>
    <row r="451" spans="5:20" x14ac:dyDescent="0.25">
      <c r="E451">
        <v>448</v>
      </c>
      <c r="F451">
        <v>13413</v>
      </c>
      <c r="G451">
        <f t="shared" si="60"/>
        <v>0.107304</v>
      </c>
      <c r="H451">
        <f>SUM($G$4:G451)</f>
        <v>53.908479999999955</v>
      </c>
      <c r="I451">
        <f t="shared" si="61"/>
        <v>58.554996152795667</v>
      </c>
      <c r="J451">
        <f t="shared" si="68"/>
        <v>-10.152998258586427</v>
      </c>
      <c r="K451">
        <f t="shared" si="69"/>
        <v>3.2285175689013696</v>
      </c>
      <c r="L451">
        <f t="shared" si="62"/>
        <v>0</v>
      </c>
      <c r="M451">
        <f t="shared" si="63"/>
        <v>0</v>
      </c>
      <c r="N451">
        <f t="shared" si="64"/>
        <v>0</v>
      </c>
      <c r="O451">
        <f t="shared" si="65"/>
        <v>-2.9611908458015423E-3</v>
      </c>
      <c r="P451">
        <f t="shared" si="66"/>
        <v>0</v>
      </c>
      <c r="Q451">
        <f t="shared" si="67"/>
        <v>0</v>
      </c>
    </row>
    <row r="452" spans="5:20" x14ac:dyDescent="0.25">
      <c r="E452">
        <v>449</v>
      </c>
      <c r="F452">
        <v>13690</v>
      </c>
      <c r="G452">
        <f t="shared" si="60"/>
        <v>0.10951999999999999</v>
      </c>
      <c r="H452">
        <f>SUM($G$4:G452)</f>
        <v>54.017999999999958</v>
      </c>
      <c r="I452">
        <f t="shared" si="61"/>
        <v>57.370209159784395</v>
      </c>
      <c r="J452">
        <f t="shared" si="68"/>
        <v>-10.817996649116468</v>
      </c>
      <c r="K452">
        <f t="shared" si="69"/>
        <v>-1.517983908258812</v>
      </c>
      <c r="L452">
        <f t="shared" si="62"/>
        <v>0</v>
      </c>
      <c r="M452">
        <f t="shared" si="63"/>
        <v>0</v>
      </c>
      <c r="N452">
        <f t="shared" si="64"/>
        <v>0</v>
      </c>
      <c r="O452">
        <f t="shared" si="65"/>
        <v>-3.2868052811789615E-3</v>
      </c>
      <c r="P452">
        <f t="shared" si="66"/>
        <v>0</v>
      </c>
      <c r="Q452">
        <f t="shared" si="67"/>
        <v>0</v>
      </c>
    </row>
    <row r="453" spans="5:20" x14ac:dyDescent="0.25">
      <c r="E453">
        <v>450</v>
      </c>
      <c r="F453">
        <v>13957</v>
      </c>
      <c r="G453">
        <f t="shared" ref="G453:G502" si="70">$A$12*F453</f>
        <v>0.11165599999999999</v>
      </c>
      <c r="H453">
        <f>SUM($G$4:G453)</f>
        <v>54.129655999999962</v>
      </c>
      <c r="I453">
        <f t="shared" ref="I453:I502" si="71">2*PI()/G453</f>
        <v>56.27270641237002</v>
      </c>
      <c r="J453">
        <f t="shared" si="68"/>
        <v>-9.8293217329506675</v>
      </c>
      <c r="K453">
        <f t="shared" si="69"/>
        <v>2.213662759201855</v>
      </c>
      <c r="L453">
        <f t="shared" ref="L453:L502" si="72">IF(AND(K453&gt;($L$2/$K$3),K453&lt;($L$3/$K$3)),0,1)</f>
        <v>0</v>
      </c>
      <c r="M453">
        <f t="shared" ref="M453:M502" si="73">IF(J453&gt;($M$2/$K$3),1,0)</f>
        <v>0</v>
      </c>
      <c r="N453">
        <f t="shared" ref="N453:N502" si="74">IF(OR(L453=1,AND(N452=1, M453 = 1)),$N$2,0)</f>
        <v>0</v>
      </c>
      <c r="O453">
        <f t="shared" ref="O453:O502" si="75">IF(N453=0,(J453/(I453^2)), "")</f>
        <v>-3.1040445438666677E-3</v>
      </c>
      <c r="P453">
        <f t="shared" ref="P453:P502" si="76">IF(N453=20,$B$2*I453^3,0)</f>
        <v>0</v>
      </c>
      <c r="Q453">
        <f t="shared" ref="Q453:Q502" si="77">IF(N453=20,$B$1*I453*J453,0)</f>
        <v>0</v>
      </c>
    </row>
    <row r="454" spans="5:20" x14ac:dyDescent="0.25">
      <c r="E454">
        <v>451</v>
      </c>
      <c r="F454">
        <v>14240</v>
      </c>
      <c r="G454">
        <f t="shared" si="70"/>
        <v>0.11391999999999999</v>
      </c>
      <c r="H454">
        <f>SUM($G$4:G454)</f>
        <v>54.243575999999962</v>
      </c>
      <c r="I454">
        <f t="shared" si="71"/>
        <v>55.154365407124182</v>
      </c>
      <c r="J454">
        <f t="shared" ref="J454:J502" si="78">(I454-I453)/(H454-H453)</f>
        <v>-9.816897869082128</v>
      </c>
      <c r="K454">
        <f t="shared" si="69"/>
        <v>2.7264448447461849E-2</v>
      </c>
      <c r="L454">
        <f t="shared" si="72"/>
        <v>0</v>
      </c>
      <c r="M454">
        <f t="shared" si="73"/>
        <v>0</v>
      </c>
      <c r="N454">
        <f t="shared" si="74"/>
        <v>0</v>
      </c>
      <c r="O454">
        <f t="shared" si="75"/>
        <v>-3.2271153467798488E-3</v>
      </c>
      <c r="P454">
        <f t="shared" si="76"/>
        <v>0</v>
      </c>
      <c r="Q454">
        <f t="shared" si="77"/>
        <v>0</v>
      </c>
    </row>
    <row r="455" spans="5:20" x14ac:dyDescent="0.25">
      <c r="E455">
        <v>452</v>
      </c>
      <c r="F455">
        <v>14516</v>
      </c>
      <c r="G455">
        <f t="shared" si="70"/>
        <v>0.116128</v>
      </c>
      <c r="H455">
        <f>SUM($G$4:G455)</f>
        <v>54.359703999999965</v>
      </c>
      <c r="I455">
        <f t="shared" si="71"/>
        <v>54.105687751270892</v>
      </c>
      <c r="J455">
        <f t="shared" si="78"/>
        <v>-9.030360084159371</v>
      </c>
      <c r="K455">
        <f t="shared" ref="K455:K502" si="79">(1/$K$3)*(J455-J454)/(H455-H454)</f>
        <v>1.6932561159296948</v>
      </c>
      <c r="L455">
        <f t="shared" si="72"/>
        <v>0</v>
      </c>
      <c r="M455">
        <f t="shared" si="73"/>
        <v>0</v>
      </c>
      <c r="N455">
        <f t="shared" si="74"/>
        <v>0</v>
      </c>
      <c r="O455">
        <f t="shared" si="75"/>
        <v>-3.0847446835226178E-3</v>
      </c>
      <c r="P455">
        <f t="shared" si="76"/>
        <v>0</v>
      </c>
      <c r="Q455">
        <f t="shared" si="77"/>
        <v>0</v>
      </c>
    </row>
    <row r="456" spans="5:20" x14ac:dyDescent="0.25">
      <c r="E456">
        <v>453</v>
      </c>
      <c r="F456">
        <v>14803</v>
      </c>
      <c r="G456">
        <f t="shared" si="70"/>
        <v>0.118424</v>
      </c>
      <c r="H456">
        <f>SUM($G$4:G456)</f>
        <v>54.478127999999963</v>
      </c>
      <c r="I456">
        <f t="shared" si="71"/>
        <v>53.05668873859679</v>
      </c>
      <c r="J456">
        <f t="shared" si="78"/>
        <v>-8.8579934191897323</v>
      </c>
      <c r="K456">
        <f t="shared" si="79"/>
        <v>0.36387612513013085</v>
      </c>
      <c r="L456">
        <f t="shared" si="72"/>
        <v>0</v>
      </c>
      <c r="M456">
        <f t="shared" si="73"/>
        <v>0</v>
      </c>
      <c r="N456">
        <f t="shared" si="74"/>
        <v>0</v>
      </c>
      <c r="O456">
        <f t="shared" si="75"/>
        <v>-3.1466980344016888E-3</v>
      </c>
      <c r="P456">
        <f t="shared" si="76"/>
        <v>0</v>
      </c>
      <c r="Q456">
        <f t="shared" si="77"/>
        <v>0</v>
      </c>
    </row>
    <row r="457" spans="5:20" x14ac:dyDescent="0.25">
      <c r="E457">
        <v>454</v>
      </c>
      <c r="F457">
        <v>15096</v>
      </c>
      <c r="G457">
        <f t="shared" si="70"/>
        <v>0.120768</v>
      </c>
      <c r="H457">
        <f>SUM($G$4:G457)</f>
        <v>54.598895999999961</v>
      </c>
      <c r="I457">
        <f t="shared" si="71"/>
        <v>52.026905365490741</v>
      </c>
      <c r="J457">
        <f t="shared" si="78"/>
        <v>-8.5269555934193217</v>
      </c>
      <c r="K457">
        <f t="shared" si="79"/>
        <v>0.68527636826480409</v>
      </c>
      <c r="L457">
        <f t="shared" si="72"/>
        <v>0</v>
      </c>
      <c r="M457">
        <f t="shared" si="73"/>
        <v>0</v>
      </c>
      <c r="N457">
        <f t="shared" si="74"/>
        <v>0</v>
      </c>
      <c r="O457">
        <f t="shared" si="75"/>
        <v>-3.1501991708387639E-3</v>
      </c>
      <c r="P457">
        <f t="shared" si="76"/>
        <v>0</v>
      </c>
      <c r="Q457">
        <f t="shared" si="77"/>
        <v>0</v>
      </c>
    </row>
    <row r="458" spans="5:20" x14ac:dyDescent="0.25">
      <c r="E458">
        <v>455</v>
      </c>
      <c r="F458">
        <v>15396</v>
      </c>
      <c r="G458">
        <f t="shared" si="70"/>
        <v>0.123168</v>
      </c>
      <c r="H458">
        <f>SUM($G$4:G458)</f>
        <v>54.722063999999961</v>
      </c>
      <c r="I458">
        <f t="shared" si="71"/>
        <v>51.013130903965205</v>
      </c>
      <c r="J458">
        <f t="shared" si="78"/>
        <v>-8.2308266881457683</v>
      </c>
      <c r="K458">
        <f t="shared" si="79"/>
        <v>0.6010670492204836</v>
      </c>
      <c r="L458">
        <f t="shared" si="72"/>
        <v>0</v>
      </c>
      <c r="M458">
        <f t="shared" si="73"/>
        <v>0</v>
      </c>
      <c r="N458">
        <f t="shared" si="74"/>
        <v>0</v>
      </c>
      <c r="O458">
        <f t="shared" si="75"/>
        <v>-3.1628565797276417E-3</v>
      </c>
      <c r="P458">
        <f t="shared" si="76"/>
        <v>0</v>
      </c>
      <c r="Q458">
        <f t="shared" si="77"/>
        <v>0</v>
      </c>
    </row>
    <row r="459" spans="5:20" x14ac:dyDescent="0.25">
      <c r="E459">
        <v>456</v>
      </c>
      <c r="F459">
        <v>15701</v>
      </c>
      <c r="G459">
        <f t="shared" si="70"/>
        <v>0.125608</v>
      </c>
      <c r="H459">
        <f>SUM($G$4:G459)</f>
        <v>54.84767199999996</v>
      </c>
      <c r="I459">
        <f t="shared" si="71"/>
        <v>50.022174600181408</v>
      </c>
      <c r="J459">
        <f t="shared" si="78"/>
        <v>-7.8892769870055979</v>
      </c>
      <c r="K459">
        <f t="shared" si="79"/>
        <v>0.67979288966501183</v>
      </c>
      <c r="L459">
        <f t="shared" si="72"/>
        <v>0</v>
      </c>
      <c r="M459">
        <f t="shared" si="73"/>
        <v>0</v>
      </c>
      <c r="N459">
        <f t="shared" si="74"/>
        <v>0</v>
      </c>
      <c r="O459">
        <f t="shared" si="75"/>
        <v>-3.1529135907396861E-3</v>
      </c>
      <c r="P459">
        <f t="shared" si="76"/>
        <v>0</v>
      </c>
      <c r="Q459">
        <f t="shared" si="77"/>
        <v>0</v>
      </c>
    </row>
    <row r="460" spans="5:20" x14ac:dyDescent="0.25">
      <c r="E460">
        <v>457</v>
      </c>
      <c r="F460">
        <v>15883</v>
      </c>
      <c r="G460">
        <f t="shared" si="70"/>
        <v>0.12706399999999998</v>
      </c>
      <c r="H460">
        <f>SUM($G$4:G460)</f>
        <v>54.974735999999957</v>
      </c>
      <c r="I460">
        <f t="shared" si="71"/>
        <v>49.448980885062547</v>
      </c>
      <c r="J460">
        <f t="shared" si="78"/>
        <v>-4.5110630479040053</v>
      </c>
      <c r="K460">
        <f t="shared" si="79"/>
        <v>6.6466779321870622</v>
      </c>
      <c r="L460">
        <f t="shared" si="72"/>
        <v>1</v>
      </c>
      <c r="M460">
        <f t="shared" si="73"/>
        <v>0</v>
      </c>
      <c r="N460">
        <f t="shared" si="74"/>
        <v>20</v>
      </c>
      <c r="O460" t="str">
        <f t="shared" si="75"/>
        <v/>
      </c>
      <c r="P460">
        <f t="shared" si="76"/>
        <v>57.952202051573224</v>
      </c>
      <c r="Q460">
        <f t="shared" si="77"/>
        <v>-35.690795268338746</v>
      </c>
      <c r="R460">
        <f>SUMPRODUCT(P460:P467,G460:G467)</f>
        <v>93.386332647731564</v>
      </c>
      <c r="S460">
        <f>SUMPRODUCT(Q460:Q467,G460:G467)</f>
        <v>167.84502109991735</v>
      </c>
      <c r="T460">
        <f>(R460+S460)/(H467-H445)</f>
        <v>109.89553342057543</v>
      </c>
    </row>
    <row r="461" spans="5:20" x14ac:dyDescent="0.25">
      <c r="E461">
        <v>458</v>
      </c>
      <c r="F461">
        <v>14895</v>
      </c>
      <c r="G461">
        <f t="shared" si="70"/>
        <v>0.11915999999999999</v>
      </c>
      <c r="H461">
        <f>SUM($G$4:G461)</f>
        <v>55.093895999999958</v>
      </c>
      <c r="I461">
        <f t="shared" si="71"/>
        <v>52.728980422789419</v>
      </c>
      <c r="J461">
        <f t="shared" si="78"/>
        <v>27.526011561991023</v>
      </c>
      <c r="K461">
        <f t="shared" si="79"/>
        <v>67.214406281249595</v>
      </c>
      <c r="L461">
        <f t="shared" si="72"/>
        <v>1</v>
      </c>
      <c r="M461">
        <f t="shared" si="73"/>
        <v>1</v>
      </c>
      <c r="N461">
        <f t="shared" si="74"/>
        <v>20</v>
      </c>
      <c r="O461" t="str">
        <f t="shared" si="75"/>
        <v/>
      </c>
      <c r="P461">
        <f t="shared" si="76"/>
        <v>70.266128868201619</v>
      </c>
      <c r="Q461">
        <f t="shared" si="77"/>
        <v>232.22696396315197</v>
      </c>
    </row>
    <row r="462" spans="5:20" x14ac:dyDescent="0.25">
      <c r="E462">
        <v>459</v>
      </c>
      <c r="F462">
        <v>13424</v>
      </c>
      <c r="G462">
        <f t="shared" si="70"/>
        <v>0.107392</v>
      </c>
      <c r="H462">
        <f>SUM($G$4:G462)</f>
        <v>55.201287999999956</v>
      </c>
      <c r="I462">
        <f t="shared" si="71"/>
        <v>58.507014555828981</v>
      </c>
      <c r="J462">
        <f t="shared" si="78"/>
        <v>53.803208181612305</v>
      </c>
      <c r="K462">
        <f t="shared" si="79"/>
        <v>61.171215313109798</v>
      </c>
      <c r="L462">
        <f t="shared" si="72"/>
        <v>1</v>
      </c>
      <c r="M462">
        <f t="shared" si="73"/>
        <v>1</v>
      </c>
      <c r="N462">
        <f t="shared" si="74"/>
        <v>20</v>
      </c>
      <c r="O462" t="str">
        <f t="shared" si="75"/>
        <v/>
      </c>
      <c r="P462">
        <f t="shared" si="76"/>
        <v>95.989055869772201</v>
      </c>
      <c r="Q462">
        <f t="shared" si="77"/>
        <v>503.6584134771021</v>
      </c>
    </row>
    <row r="463" spans="5:20" x14ac:dyDescent="0.25">
      <c r="E463">
        <v>460</v>
      </c>
      <c r="F463">
        <v>12370</v>
      </c>
      <c r="G463">
        <f t="shared" si="70"/>
        <v>9.8959999999999992E-2</v>
      </c>
      <c r="H463">
        <f>SUM($G$4:G463)</f>
        <v>55.300247999999954</v>
      </c>
      <c r="I463">
        <f t="shared" si="71"/>
        <v>63.492171657028969</v>
      </c>
      <c r="J463">
        <f t="shared" si="78"/>
        <v>50.375475962005666</v>
      </c>
      <c r="K463">
        <f t="shared" si="79"/>
        <v>-8.6593881861527464</v>
      </c>
      <c r="L463">
        <f t="shared" si="72"/>
        <v>1</v>
      </c>
      <c r="M463">
        <f t="shared" si="73"/>
        <v>1</v>
      </c>
      <c r="N463">
        <f t="shared" si="74"/>
        <v>20</v>
      </c>
      <c r="O463" t="str">
        <f t="shared" si="75"/>
        <v/>
      </c>
      <c r="P463">
        <f t="shared" si="76"/>
        <v>122.6756736836397</v>
      </c>
      <c r="Q463">
        <f t="shared" si="77"/>
        <v>511.75173873347205</v>
      </c>
    </row>
    <row r="464" spans="5:20" x14ac:dyDescent="0.25">
      <c r="E464">
        <v>461</v>
      </c>
      <c r="F464">
        <v>11776</v>
      </c>
      <c r="G464">
        <f t="shared" si="70"/>
        <v>9.4208E-2</v>
      </c>
      <c r="H464">
        <f>SUM($G$4:G464)</f>
        <v>55.394455999999956</v>
      </c>
      <c r="I464">
        <f t="shared" si="71"/>
        <v>66.694816864593093</v>
      </c>
      <c r="J464">
        <f t="shared" si="78"/>
        <v>33.99546967947586</v>
      </c>
      <c r="K464">
        <f t="shared" si="79"/>
        <v>-43.467662731746465</v>
      </c>
      <c r="L464">
        <f t="shared" si="72"/>
        <v>1</v>
      </c>
      <c r="M464">
        <f t="shared" si="73"/>
        <v>1</v>
      </c>
      <c r="N464">
        <f t="shared" si="74"/>
        <v>20</v>
      </c>
      <c r="O464" t="str">
        <f t="shared" si="75"/>
        <v/>
      </c>
      <c r="P464">
        <f t="shared" si="76"/>
        <v>142.19167151290267</v>
      </c>
      <c r="Q464">
        <f t="shared" si="77"/>
        <v>362.77145991975522</v>
      </c>
    </row>
    <row r="465" spans="5:17" x14ac:dyDescent="0.25">
      <c r="E465">
        <v>462</v>
      </c>
      <c r="F465">
        <v>11486</v>
      </c>
      <c r="G465">
        <f t="shared" si="70"/>
        <v>9.1887999999999997E-2</v>
      </c>
      <c r="H465">
        <f>SUM($G$4:G465)</f>
        <v>55.486343999999953</v>
      </c>
      <c r="I465">
        <f t="shared" si="71"/>
        <v>68.378736148132361</v>
      </c>
      <c r="J465">
        <f t="shared" si="78"/>
        <v>18.325780118615242</v>
      </c>
      <c r="K465">
        <f t="shared" si="79"/>
        <v>-42.632578685086948</v>
      </c>
      <c r="L465">
        <f t="shared" si="72"/>
        <v>1</v>
      </c>
      <c r="M465">
        <f t="shared" si="73"/>
        <v>1</v>
      </c>
      <c r="N465">
        <f t="shared" si="74"/>
        <v>20</v>
      </c>
      <c r="O465" t="str">
        <f t="shared" si="75"/>
        <v/>
      </c>
      <c r="P465">
        <f t="shared" si="76"/>
        <v>153.23610861591149</v>
      </c>
      <c r="Q465">
        <f t="shared" si="77"/>
        <v>200.49498935031701</v>
      </c>
    </row>
    <row r="466" spans="5:17" x14ac:dyDescent="0.25">
      <c r="E466">
        <v>463</v>
      </c>
      <c r="F466">
        <v>11468</v>
      </c>
      <c r="G466">
        <f t="shared" si="70"/>
        <v>9.1743999999999992E-2</v>
      </c>
      <c r="H466">
        <f>SUM($G$4:G466)</f>
        <v>55.578087999999951</v>
      </c>
      <c r="I466">
        <f t="shared" si="71"/>
        <v>68.486062382058634</v>
      </c>
      <c r="J466">
        <f t="shared" si="78"/>
        <v>1.1698447192870856</v>
      </c>
      <c r="K466">
        <f t="shared" si="79"/>
        <v>-46.749475168208384</v>
      </c>
      <c r="L466">
        <f t="shared" si="72"/>
        <v>1</v>
      </c>
      <c r="M466">
        <f t="shared" si="73"/>
        <v>1</v>
      </c>
      <c r="N466">
        <f t="shared" si="74"/>
        <v>20</v>
      </c>
      <c r="O466" t="str">
        <f t="shared" si="75"/>
        <v/>
      </c>
      <c r="P466">
        <f t="shared" si="76"/>
        <v>153.95879300579466</v>
      </c>
      <c r="Q466">
        <f t="shared" si="77"/>
        <v>12.818889347586754</v>
      </c>
    </row>
    <row r="467" spans="5:17" x14ac:dyDescent="0.25">
      <c r="E467">
        <v>464</v>
      </c>
      <c r="F467">
        <v>11687</v>
      </c>
      <c r="G467">
        <f t="shared" si="70"/>
        <v>9.3495999999999996E-2</v>
      </c>
      <c r="H467">
        <f>SUM($G$4:G467)</f>
        <v>55.671583999999953</v>
      </c>
      <c r="I467">
        <f t="shared" si="71"/>
        <v>67.202717840117074</v>
      </c>
      <c r="J467">
        <f t="shared" si="78"/>
        <v>-13.726197291237431</v>
      </c>
      <c r="K467">
        <f t="shared" si="79"/>
        <v>-39.830693319832484</v>
      </c>
      <c r="L467">
        <f t="shared" si="72"/>
        <v>1</v>
      </c>
      <c r="M467">
        <f t="shared" si="73"/>
        <v>0</v>
      </c>
      <c r="N467">
        <f t="shared" si="74"/>
        <v>20</v>
      </c>
      <c r="O467" t="str">
        <f t="shared" si="75"/>
        <v/>
      </c>
      <c r="P467">
        <f t="shared" si="76"/>
        <v>145.46496888322463</v>
      </c>
      <c r="Q467">
        <f t="shared" si="77"/>
        <v>-147.59004217292934</v>
      </c>
    </row>
    <row r="468" spans="5:17" x14ac:dyDescent="0.25">
      <c r="E468">
        <v>465</v>
      </c>
      <c r="F468">
        <v>11892</v>
      </c>
      <c r="G468">
        <f t="shared" si="70"/>
        <v>9.5135999999999998E-2</v>
      </c>
      <c r="H468">
        <f>SUM($G$4:G468)</f>
        <v>55.76671999999995</v>
      </c>
      <c r="I468">
        <f t="shared" si="71"/>
        <v>66.044245156193099</v>
      </c>
      <c r="J468">
        <f t="shared" si="78"/>
        <v>-12.177016943365466</v>
      </c>
      <c r="K468">
        <f t="shared" si="79"/>
        <v>4.0709624849479216</v>
      </c>
      <c r="L468">
        <f t="shared" si="72"/>
        <v>0</v>
      </c>
      <c r="M468">
        <f t="shared" si="73"/>
        <v>0</v>
      </c>
      <c r="N468">
        <f t="shared" si="74"/>
        <v>0</v>
      </c>
      <c r="O468">
        <f t="shared" si="75"/>
        <v>-2.791714155372594E-3</v>
      </c>
      <c r="P468">
        <f t="shared" si="76"/>
        <v>0</v>
      </c>
      <c r="Q468">
        <f t="shared" si="77"/>
        <v>0</v>
      </c>
    </row>
    <row r="469" spans="5:17" x14ac:dyDescent="0.25">
      <c r="E469">
        <v>466</v>
      </c>
      <c r="F469">
        <v>12129</v>
      </c>
      <c r="G469">
        <f t="shared" si="70"/>
        <v>9.7031999999999993E-2</v>
      </c>
      <c r="H469">
        <f>SUM($G$4:G469)</f>
        <v>55.863751999999948</v>
      </c>
      <c r="I469">
        <f t="shared" si="71"/>
        <v>64.753744199641218</v>
      </c>
      <c r="J469">
        <f t="shared" si="78"/>
        <v>-13.29974602761871</v>
      </c>
      <c r="K469">
        <f t="shared" si="79"/>
        <v>-2.8926773751269153</v>
      </c>
      <c r="L469">
        <f t="shared" si="72"/>
        <v>0</v>
      </c>
      <c r="M469">
        <f t="shared" si="73"/>
        <v>0</v>
      </c>
      <c r="N469">
        <f t="shared" si="74"/>
        <v>0</v>
      </c>
      <c r="O469">
        <f t="shared" si="75"/>
        <v>-3.1718568376034066E-3</v>
      </c>
      <c r="P469">
        <f t="shared" si="76"/>
        <v>0</v>
      </c>
      <c r="Q469">
        <f t="shared" si="77"/>
        <v>0</v>
      </c>
    </row>
    <row r="470" spans="5:17" x14ac:dyDescent="0.25">
      <c r="E470">
        <v>467</v>
      </c>
      <c r="F470">
        <v>12371</v>
      </c>
      <c r="G470">
        <f t="shared" si="70"/>
        <v>9.8968E-2</v>
      </c>
      <c r="H470">
        <f>SUM($G$4:G470)</f>
        <v>55.962719999999948</v>
      </c>
      <c r="I470">
        <f t="shared" si="71"/>
        <v>63.487039317553013</v>
      </c>
      <c r="J470">
        <f t="shared" si="78"/>
        <v>-12.799135903405293</v>
      </c>
      <c r="K470">
        <f t="shared" si="79"/>
        <v>1.2645757320887057</v>
      </c>
      <c r="L470">
        <f t="shared" si="72"/>
        <v>0</v>
      </c>
      <c r="M470">
        <f t="shared" si="73"/>
        <v>0</v>
      </c>
      <c r="N470">
        <f t="shared" si="74"/>
        <v>0</v>
      </c>
      <c r="O470">
        <f t="shared" si="75"/>
        <v>-3.17548818766914E-3</v>
      </c>
      <c r="P470">
        <f t="shared" si="76"/>
        <v>0</v>
      </c>
      <c r="Q470">
        <f t="shared" si="77"/>
        <v>0</v>
      </c>
    </row>
    <row r="471" spans="5:17" x14ac:dyDescent="0.25">
      <c r="E471">
        <v>468</v>
      </c>
      <c r="F471">
        <v>12604</v>
      </c>
      <c r="G471">
        <f t="shared" si="70"/>
        <v>0.10083199999999999</v>
      </c>
      <c r="H471">
        <f>SUM($G$4:G471)</f>
        <v>56.063551999999945</v>
      </c>
      <c r="I471">
        <f t="shared" si="71"/>
        <v>62.313405537722019</v>
      </c>
      <c r="J471">
        <f t="shared" si="78"/>
        <v>-11.639497181758063</v>
      </c>
      <c r="K471">
        <f t="shared" si="79"/>
        <v>2.8751753452457196</v>
      </c>
      <c r="L471">
        <f t="shared" si="72"/>
        <v>0</v>
      </c>
      <c r="M471">
        <f t="shared" si="73"/>
        <v>0</v>
      </c>
      <c r="N471">
        <f t="shared" si="74"/>
        <v>0</v>
      </c>
      <c r="O471">
        <f t="shared" si="75"/>
        <v>-2.9975831978346708E-3</v>
      </c>
      <c r="P471">
        <f t="shared" si="76"/>
        <v>0</v>
      </c>
      <c r="Q471">
        <f t="shared" si="77"/>
        <v>0</v>
      </c>
    </row>
    <row r="472" spans="5:17" x14ac:dyDescent="0.25">
      <c r="E472">
        <v>469</v>
      </c>
      <c r="F472">
        <v>12841</v>
      </c>
      <c r="G472">
        <f t="shared" si="70"/>
        <v>0.102728</v>
      </c>
      <c r="H472">
        <f>SUM($G$4:G472)</f>
        <v>56.166279999999944</v>
      </c>
      <c r="I472">
        <f t="shared" si="71"/>
        <v>61.163317763215346</v>
      </c>
      <c r="J472">
        <f t="shared" si="78"/>
        <v>-11.195465447654815</v>
      </c>
      <c r="K472">
        <f t="shared" si="79"/>
        <v>1.0806005521942712</v>
      </c>
      <c r="L472">
        <f t="shared" si="72"/>
        <v>0</v>
      </c>
      <c r="M472">
        <f t="shared" si="73"/>
        <v>0</v>
      </c>
      <c r="N472">
        <f t="shared" si="74"/>
        <v>0</v>
      </c>
      <c r="O472">
        <f t="shared" si="75"/>
        <v>-2.9926786347810007E-3</v>
      </c>
      <c r="P472">
        <f t="shared" si="76"/>
        <v>0</v>
      </c>
      <c r="Q472">
        <f t="shared" si="77"/>
        <v>0</v>
      </c>
    </row>
    <row r="473" spans="5:17" x14ac:dyDescent="0.25">
      <c r="E473">
        <v>470</v>
      </c>
      <c r="F473">
        <v>13092</v>
      </c>
      <c r="G473">
        <f t="shared" si="70"/>
        <v>0.104736</v>
      </c>
      <c r="H473">
        <f>SUM($G$4:G473)</f>
        <v>56.271015999999946</v>
      </c>
      <c r="I473">
        <f t="shared" si="71"/>
        <v>59.99069381282068</v>
      </c>
      <c r="J473">
        <f t="shared" si="78"/>
        <v>-11.195997082136387</v>
      </c>
      <c r="K473">
        <f t="shared" si="79"/>
        <v>-1.2689869805314607E-3</v>
      </c>
      <c r="L473">
        <f t="shared" si="72"/>
        <v>0</v>
      </c>
      <c r="M473">
        <f t="shared" si="73"/>
        <v>0</v>
      </c>
      <c r="N473">
        <f t="shared" si="74"/>
        <v>0</v>
      </c>
      <c r="O473">
        <f t="shared" si="75"/>
        <v>-3.1109641551331285E-3</v>
      </c>
      <c r="P473">
        <f t="shared" si="76"/>
        <v>0</v>
      </c>
      <c r="Q473">
        <f t="shared" si="77"/>
        <v>0</v>
      </c>
    </row>
    <row r="474" spans="5:17" x14ac:dyDescent="0.25">
      <c r="E474">
        <v>471</v>
      </c>
      <c r="F474">
        <v>13360</v>
      </c>
      <c r="G474">
        <f t="shared" si="70"/>
        <v>0.10687999999999999</v>
      </c>
      <c r="H474">
        <f>SUM($G$4:G474)</f>
        <v>56.377895999999943</v>
      </c>
      <c r="I474">
        <f t="shared" si="71"/>
        <v>58.787287679449726</v>
      </c>
      <c r="J474">
        <f t="shared" si="78"/>
        <v>-11.259413673007026</v>
      </c>
      <c r="K474">
        <f t="shared" si="79"/>
        <v>-0.1483359629272118</v>
      </c>
      <c r="L474">
        <f t="shared" si="72"/>
        <v>0</v>
      </c>
      <c r="M474">
        <f t="shared" si="73"/>
        <v>0</v>
      </c>
      <c r="N474">
        <f t="shared" si="74"/>
        <v>0</v>
      </c>
      <c r="O474">
        <f t="shared" si="75"/>
        <v>-3.2579838640871728E-3</v>
      </c>
      <c r="P474">
        <f t="shared" si="76"/>
        <v>0</v>
      </c>
      <c r="Q474">
        <f t="shared" si="77"/>
        <v>0</v>
      </c>
    </row>
    <row r="475" spans="5:17" x14ac:dyDescent="0.25">
      <c r="E475">
        <v>472</v>
      </c>
      <c r="F475">
        <v>13604</v>
      </c>
      <c r="G475">
        <f t="shared" si="70"/>
        <v>0.108832</v>
      </c>
      <c r="H475">
        <f>SUM($G$4:G475)</f>
        <v>56.486727999999943</v>
      </c>
      <c r="I475">
        <f t="shared" si="71"/>
        <v>57.732884695490171</v>
      </c>
      <c r="J475">
        <f t="shared" si="78"/>
        <v>-9.6883543806928039</v>
      </c>
      <c r="K475">
        <f t="shared" si="79"/>
        <v>3.6089093564260244</v>
      </c>
      <c r="L475">
        <f t="shared" si="72"/>
        <v>0</v>
      </c>
      <c r="M475">
        <f t="shared" si="73"/>
        <v>0</v>
      </c>
      <c r="N475">
        <f t="shared" si="74"/>
        <v>0</v>
      </c>
      <c r="O475">
        <f t="shared" si="75"/>
        <v>-2.9067220145526022E-3</v>
      </c>
      <c r="P475">
        <f t="shared" si="76"/>
        <v>0</v>
      </c>
      <c r="Q475">
        <f t="shared" si="77"/>
        <v>0</v>
      </c>
    </row>
    <row r="476" spans="5:17" x14ac:dyDescent="0.25">
      <c r="E476">
        <v>473</v>
      </c>
      <c r="F476">
        <v>13880</v>
      </c>
      <c r="G476">
        <f t="shared" si="70"/>
        <v>0.11104</v>
      </c>
      <c r="H476">
        <f>SUM($G$4:G476)</f>
        <v>56.597767999999945</v>
      </c>
      <c r="I476">
        <f t="shared" si="71"/>
        <v>56.584882089153332</v>
      </c>
      <c r="J476">
        <f t="shared" si="78"/>
        <v>-10.338640186750816</v>
      </c>
      <c r="K476">
        <f t="shared" si="79"/>
        <v>-1.4640800748784131</v>
      </c>
      <c r="L476">
        <f t="shared" si="72"/>
        <v>0</v>
      </c>
      <c r="M476">
        <f t="shared" si="73"/>
        <v>0</v>
      </c>
      <c r="N476">
        <f t="shared" si="74"/>
        <v>0</v>
      </c>
      <c r="O476">
        <f t="shared" si="75"/>
        <v>-3.2289594452633149E-3</v>
      </c>
      <c r="P476">
        <f t="shared" si="76"/>
        <v>0</v>
      </c>
      <c r="Q476">
        <f t="shared" si="77"/>
        <v>0</v>
      </c>
    </row>
    <row r="477" spans="5:17" x14ac:dyDescent="0.25">
      <c r="E477">
        <v>474</v>
      </c>
      <c r="F477">
        <v>14133</v>
      </c>
      <c r="G477">
        <f t="shared" si="70"/>
        <v>0.113064</v>
      </c>
      <c r="H477">
        <f>SUM($G$4:G477)</f>
        <v>56.710831999999947</v>
      </c>
      <c r="I477">
        <f t="shared" si="71"/>
        <v>55.571935427541803</v>
      </c>
      <c r="J477">
        <f t="shared" si="78"/>
        <v>-8.959055593394158</v>
      </c>
      <c r="K477">
        <f t="shared" si="79"/>
        <v>3.0504506150424553</v>
      </c>
      <c r="L477">
        <f t="shared" si="72"/>
        <v>0</v>
      </c>
      <c r="M477">
        <f t="shared" si="73"/>
        <v>0</v>
      </c>
      <c r="N477">
        <f t="shared" si="74"/>
        <v>0</v>
      </c>
      <c r="O477">
        <f t="shared" si="75"/>
        <v>-2.9010230981447328E-3</v>
      </c>
      <c r="P477">
        <f t="shared" si="76"/>
        <v>0</v>
      </c>
      <c r="Q477">
        <f t="shared" si="77"/>
        <v>0</v>
      </c>
    </row>
    <row r="478" spans="5:17" x14ac:dyDescent="0.25">
      <c r="E478">
        <v>475</v>
      </c>
      <c r="F478">
        <v>14419</v>
      </c>
      <c r="G478">
        <f t="shared" si="70"/>
        <v>0.115352</v>
      </c>
      <c r="H478">
        <f>SUM($G$4:G478)</f>
        <v>56.826183999999948</v>
      </c>
      <c r="I478">
        <f t="shared" si="71"/>
        <v>54.469669422113064</v>
      </c>
      <c r="J478">
        <f t="shared" si="78"/>
        <v>-9.5556731173167755</v>
      </c>
      <c r="K478">
        <f t="shared" si="79"/>
        <v>-1.2930368002345212</v>
      </c>
      <c r="L478">
        <f t="shared" si="72"/>
        <v>0</v>
      </c>
      <c r="M478">
        <f t="shared" si="73"/>
        <v>0</v>
      </c>
      <c r="N478">
        <f t="shared" si="74"/>
        <v>0</v>
      </c>
      <c r="O478">
        <f t="shared" si="75"/>
        <v>-3.2207113651936299E-3</v>
      </c>
      <c r="P478">
        <f t="shared" si="76"/>
        <v>0</v>
      </c>
      <c r="Q478">
        <f t="shared" si="77"/>
        <v>0</v>
      </c>
    </row>
    <row r="479" spans="5:17" x14ac:dyDescent="0.25">
      <c r="E479">
        <v>476</v>
      </c>
      <c r="F479">
        <v>14710</v>
      </c>
      <c r="G479">
        <f t="shared" si="70"/>
        <v>0.11767999999999999</v>
      </c>
      <c r="H479">
        <f>SUM($G$4:G479)</f>
        <v>56.943863999999948</v>
      </c>
      <c r="I479">
        <f t="shared" si="71"/>
        <v>53.392125315938024</v>
      </c>
      <c r="J479">
        <f t="shared" si="78"/>
        <v>-9.1565610653895302</v>
      </c>
      <c r="K479">
        <f t="shared" si="79"/>
        <v>0.84787570514795474</v>
      </c>
      <c r="L479">
        <f t="shared" si="72"/>
        <v>0</v>
      </c>
      <c r="M479">
        <f t="shared" si="73"/>
        <v>0</v>
      </c>
      <c r="N479">
        <f t="shared" si="74"/>
        <v>0</v>
      </c>
      <c r="O479">
        <f t="shared" si="75"/>
        <v>-3.2120180622609994E-3</v>
      </c>
      <c r="P479">
        <f t="shared" si="76"/>
        <v>0</v>
      </c>
      <c r="Q479">
        <f t="shared" si="77"/>
        <v>0</v>
      </c>
    </row>
    <row r="480" spans="5:17" x14ac:dyDescent="0.25">
      <c r="E480">
        <v>477</v>
      </c>
      <c r="F480">
        <v>15003</v>
      </c>
      <c r="G480">
        <f t="shared" si="70"/>
        <v>0.12002399999999999</v>
      </c>
      <c r="H480">
        <f>SUM($G$4:G480)</f>
        <v>57.063887999999949</v>
      </c>
      <c r="I480">
        <f t="shared" si="71"/>
        <v>52.349407678294227</v>
      </c>
      <c r="J480">
        <f t="shared" si="78"/>
        <v>-8.6875761318052227</v>
      </c>
      <c r="K480">
        <f t="shared" si="79"/>
        <v>0.97685657365257028</v>
      </c>
      <c r="L480">
        <f t="shared" si="72"/>
        <v>0</v>
      </c>
      <c r="M480">
        <f t="shared" si="73"/>
        <v>0</v>
      </c>
      <c r="N480">
        <f t="shared" si="74"/>
        <v>0</v>
      </c>
      <c r="O480">
        <f t="shared" si="75"/>
        <v>-3.1701154538358368E-3</v>
      </c>
      <c r="P480">
        <f t="shared" si="76"/>
        <v>0</v>
      </c>
      <c r="Q480">
        <f t="shared" si="77"/>
        <v>0</v>
      </c>
    </row>
    <row r="481" spans="5:25" x14ac:dyDescent="0.25">
      <c r="E481">
        <v>478</v>
      </c>
      <c r="F481">
        <v>15307</v>
      </c>
      <c r="G481">
        <f t="shared" si="70"/>
        <v>0.122456</v>
      </c>
      <c r="H481">
        <f>SUM($G$4:G481)</f>
        <v>57.186343999999949</v>
      </c>
      <c r="I481">
        <f t="shared" si="71"/>
        <v>51.309738250306935</v>
      </c>
      <c r="J481">
        <f t="shared" si="78"/>
        <v>-8.4901468934743463</v>
      </c>
      <c r="K481">
        <f t="shared" si="79"/>
        <v>0.40306158606127296</v>
      </c>
      <c r="L481">
        <f t="shared" si="72"/>
        <v>0</v>
      </c>
      <c r="M481">
        <f t="shared" si="73"/>
        <v>0</v>
      </c>
      <c r="N481">
        <f t="shared" si="74"/>
        <v>0</v>
      </c>
      <c r="O481">
        <f t="shared" si="75"/>
        <v>-3.2248952009555692E-3</v>
      </c>
      <c r="P481">
        <f t="shared" si="76"/>
        <v>0</v>
      </c>
      <c r="Q481">
        <f t="shared" si="77"/>
        <v>0</v>
      </c>
    </row>
    <row r="482" spans="5:25" x14ac:dyDescent="0.25">
      <c r="E482">
        <v>479</v>
      </c>
      <c r="F482">
        <v>15593</v>
      </c>
      <c r="G482">
        <f t="shared" si="70"/>
        <v>0.12474399999999999</v>
      </c>
      <c r="H482">
        <f>SUM($G$4:G482)</f>
        <v>57.311087999999948</v>
      </c>
      <c r="I482">
        <f t="shared" si="71"/>
        <v>50.368637426886956</v>
      </c>
      <c r="J482">
        <f t="shared" si="78"/>
        <v>-7.5442572261590275</v>
      </c>
      <c r="K482">
        <f t="shared" si="79"/>
        <v>1.8956616496892049</v>
      </c>
      <c r="L482">
        <f t="shared" si="72"/>
        <v>0</v>
      </c>
      <c r="M482">
        <f t="shared" si="73"/>
        <v>0</v>
      </c>
      <c r="N482">
        <f t="shared" si="74"/>
        <v>0</v>
      </c>
      <c r="O482">
        <f t="shared" si="75"/>
        <v>-2.9736926716065876E-3</v>
      </c>
      <c r="P482">
        <f t="shared" si="76"/>
        <v>0</v>
      </c>
      <c r="Q482">
        <f t="shared" si="77"/>
        <v>0</v>
      </c>
    </row>
    <row r="483" spans="5:25" x14ac:dyDescent="0.25">
      <c r="E483">
        <v>480</v>
      </c>
      <c r="F483">
        <v>15881</v>
      </c>
      <c r="G483">
        <f t="shared" si="70"/>
        <v>0.12704799999999999</v>
      </c>
      <c r="H483">
        <f>SUM($G$4:G483)</f>
        <v>57.43813599999995</v>
      </c>
      <c r="I483">
        <f t="shared" si="71"/>
        <v>49.455208324252148</v>
      </c>
      <c r="J483">
        <f t="shared" si="78"/>
        <v>-7.1896377954378918</v>
      </c>
      <c r="K483">
        <f t="shared" si="79"/>
        <v>0.697806007810296</v>
      </c>
      <c r="L483">
        <f t="shared" si="72"/>
        <v>0</v>
      </c>
      <c r="M483">
        <f t="shared" si="73"/>
        <v>0</v>
      </c>
      <c r="N483">
        <f t="shared" si="74"/>
        <v>0</v>
      </c>
      <c r="O483">
        <f t="shared" si="75"/>
        <v>-2.9395641384252504E-3</v>
      </c>
      <c r="P483">
        <f t="shared" si="76"/>
        <v>0</v>
      </c>
      <c r="Q483">
        <f t="shared" si="77"/>
        <v>0</v>
      </c>
    </row>
    <row r="484" spans="5:25" x14ac:dyDescent="0.25">
      <c r="E484">
        <v>481</v>
      </c>
      <c r="F484">
        <v>15524</v>
      </c>
      <c r="G484">
        <f t="shared" si="70"/>
        <v>0.124192</v>
      </c>
      <c r="H484">
        <f>SUM($G$4:G484)</f>
        <v>57.562327999999951</v>
      </c>
      <c r="I484">
        <f t="shared" si="71"/>
        <v>50.592512457964979</v>
      </c>
      <c r="J484">
        <f t="shared" si="78"/>
        <v>9.1576279769455731</v>
      </c>
      <c r="K484">
        <f t="shared" si="79"/>
        <v>32.907243969787444</v>
      </c>
      <c r="L484">
        <f t="shared" si="72"/>
        <v>1</v>
      </c>
      <c r="M484">
        <f t="shared" si="73"/>
        <v>1</v>
      </c>
      <c r="N484">
        <f t="shared" si="74"/>
        <v>20</v>
      </c>
      <c r="O484" t="str">
        <f t="shared" si="75"/>
        <v/>
      </c>
      <c r="P484">
        <f t="shared" si="76"/>
        <v>62.066413192650231</v>
      </c>
      <c r="Q484">
        <f t="shared" si="77"/>
        <v>74.1291852014444</v>
      </c>
      <c r="R484">
        <f>SUMPRODUCT(P484:P491,G484:G491)</f>
        <v>96.524538423060463</v>
      </c>
      <c r="S484">
        <f>SUMPRODUCT(Q484:Q491,G484:G491)</f>
        <v>171.00929400548264</v>
      </c>
      <c r="T484">
        <f>(R484+S484)/(H491-H468)</f>
        <v>107.9500209935406</v>
      </c>
      <c r="V484">
        <f>H491-H483</f>
        <v>0.80689599999999473</v>
      </c>
      <c r="X484">
        <f>H483-H467</f>
        <v>1.7665519999999972</v>
      </c>
      <c r="Y484">
        <f>X484/V484</f>
        <v>2.189318078166218</v>
      </c>
    </row>
    <row r="485" spans="5:25" x14ac:dyDescent="0.25">
      <c r="E485">
        <v>482</v>
      </c>
      <c r="F485">
        <v>14119</v>
      </c>
      <c r="G485">
        <f t="shared" si="70"/>
        <v>0.112952</v>
      </c>
      <c r="H485">
        <f>SUM($G$4:G485)</f>
        <v>57.675279999999951</v>
      </c>
      <c r="I485">
        <f t="shared" si="71"/>
        <v>55.627038982750072</v>
      </c>
      <c r="J485">
        <f t="shared" si="78"/>
        <v>44.572265429431049</v>
      </c>
      <c r="K485">
        <f t="shared" si="79"/>
        <v>78.384263785691047</v>
      </c>
      <c r="L485">
        <f t="shared" si="72"/>
        <v>1</v>
      </c>
      <c r="M485">
        <f t="shared" si="73"/>
        <v>1</v>
      </c>
      <c r="N485">
        <f t="shared" si="74"/>
        <v>20</v>
      </c>
      <c r="O485" t="str">
        <f t="shared" si="75"/>
        <v/>
      </c>
      <c r="P485">
        <f t="shared" si="76"/>
        <v>82.500339518261612</v>
      </c>
      <c r="Q485">
        <f t="shared" si="77"/>
        <v>396.7077034547911</v>
      </c>
    </row>
    <row r="486" spans="5:25" x14ac:dyDescent="0.25">
      <c r="E486">
        <v>483</v>
      </c>
      <c r="F486">
        <v>12863</v>
      </c>
      <c r="G486">
        <f t="shared" si="70"/>
        <v>0.102904</v>
      </c>
      <c r="H486">
        <f>SUM($G$4:G486)</f>
        <v>57.778183999999953</v>
      </c>
      <c r="I486">
        <f t="shared" si="71"/>
        <v>61.058708186072323</v>
      </c>
      <c r="J486">
        <f t="shared" si="78"/>
        <v>52.783849056617122</v>
      </c>
      <c r="K486">
        <f t="shared" si="79"/>
        <v>19.949622043812404</v>
      </c>
      <c r="L486">
        <f t="shared" si="72"/>
        <v>1</v>
      </c>
      <c r="M486">
        <f t="shared" si="73"/>
        <v>1</v>
      </c>
      <c r="N486">
        <f t="shared" si="74"/>
        <v>20</v>
      </c>
      <c r="O486" t="str">
        <f t="shared" si="75"/>
        <v/>
      </c>
      <c r="P486">
        <f t="shared" si="76"/>
        <v>109.10401720779335</v>
      </c>
      <c r="Q486">
        <f t="shared" si="77"/>
        <v>515.66618183770777</v>
      </c>
    </row>
    <row r="487" spans="5:25" x14ac:dyDescent="0.25">
      <c r="E487">
        <v>484</v>
      </c>
      <c r="F487">
        <v>12103</v>
      </c>
      <c r="G487">
        <f t="shared" si="70"/>
        <v>9.6823999999999993E-2</v>
      </c>
      <c r="H487">
        <f>SUM($G$4:G487)</f>
        <v>57.875007999999951</v>
      </c>
      <c r="I487">
        <f t="shared" si="71"/>
        <v>64.89284998739555</v>
      </c>
      <c r="J487">
        <f t="shared" si="78"/>
        <v>39.599084951285896</v>
      </c>
      <c r="K487">
        <f t="shared" si="79"/>
        <v>-34.04311974647684</v>
      </c>
      <c r="L487">
        <f t="shared" si="72"/>
        <v>1</v>
      </c>
      <c r="M487">
        <f t="shared" si="73"/>
        <v>1</v>
      </c>
      <c r="N487">
        <f t="shared" si="74"/>
        <v>20</v>
      </c>
      <c r="O487" t="str">
        <f t="shared" si="75"/>
        <v/>
      </c>
      <c r="P487">
        <f t="shared" si="76"/>
        <v>130.97501312677565</v>
      </c>
      <c r="Q487">
        <f t="shared" si="77"/>
        <v>411.15159670110853</v>
      </c>
    </row>
    <row r="488" spans="5:25" x14ac:dyDescent="0.25">
      <c r="E488">
        <v>485</v>
      </c>
      <c r="F488">
        <v>11640</v>
      </c>
      <c r="G488">
        <f t="shared" si="70"/>
        <v>9.3119999999999994E-2</v>
      </c>
      <c r="H488">
        <f>SUM($G$4:G488)</f>
        <v>57.96812799999995</v>
      </c>
      <c r="I488">
        <f t="shared" si="71"/>
        <v>67.474069020399341</v>
      </c>
      <c r="J488">
        <f t="shared" si="78"/>
        <v>27.719276557171597</v>
      </c>
      <c r="K488">
        <f t="shared" si="79"/>
        <v>-31.893815491071813</v>
      </c>
      <c r="L488">
        <f t="shared" si="72"/>
        <v>1</v>
      </c>
      <c r="M488">
        <f t="shared" si="73"/>
        <v>1</v>
      </c>
      <c r="N488">
        <f t="shared" si="74"/>
        <v>20</v>
      </c>
      <c r="O488" t="str">
        <f t="shared" si="75"/>
        <v/>
      </c>
      <c r="P488">
        <f t="shared" si="76"/>
        <v>147.23416902370576</v>
      </c>
      <c r="Q488">
        <f t="shared" si="77"/>
        <v>299.25318073826139</v>
      </c>
    </row>
    <row r="489" spans="5:25" x14ac:dyDescent="0.25">
      <c r="E489">
        <v>486</v>
      </c>
      <c r="F489">
        <v>11409</v>
      </c>
      <c r="G489">
        <f t="shared" si="70"/>
        <v>9.1271999999999992E-2</v>
      </c>
      <c r="H489">
        <f>SUM($G$4:G489)</f>
        <v>58.059399999999947</v>
      </c>
      <c r="I489">
        <f t="shared" si="71"/>
        <v>68.840228188048769</v>
      </c>
      <c r="J489">
        <f t="shared" si="78"/>
        <v>14.96799859375801</v>
      </c>
      <c r="K489">
        <f t="shared" si="79"/>
        <v>-34.926587462239461</v>
      </c>
      <c r="L489">
        <f t="shared" si="72"/>
        <v>1</v>
      </c>
      <c r="M489">
        <f t="shared" si="73"/>
        <v>1</v>
      </c>
      <c r="N489">
        <f t="shared" si="74"/>
        <v>20</v>
      </c>
      <c r="O489" t="str">
        <f t="shared" si="75"/>
        <v/>
      </c>
      <c r="P489">
        <f t="shared" si="76"/>
        <v>156.35969338142854</v>
      </c>
      <c r="Q489">
        <f t="shared" si="77"/>
        <v>164.86407019403111</v>
      </c>
    </row>
    <row r="490" spans="5:25" x14ac:dyDescent="0.25">
      <c r="E490">
        <v>487</v>
      </c>
      <c r="F490">
        <v>11499</v>
      </c>
      <c r="G490">
        <f t="shared" si="70"/>
        <v>9.199199999999999E-2</v>
      </c>
      <c r="H490">
        <f>SUM($G$4:G490)</f>
        <v>58.151391999999944</v>
      </c>
      <c r="I490">
        <f t="shared" si="71"/>
        <v>68.301431724275886</v>
      </c>
      <c r="J490">
        <f t="shared" si="78"/>
        <v>-5.8569926055841455</v>
      </c>
      <c r="K490">
        <f t="shared" si="79"/>
        <v>-56.594571265280379</v>
      </c>
      <c r="L490">
        <f t="shared" si="72"/>
        <v>1</v>
      </c>
      <c r="M490">
        <f t="shared" si="73"/>
        <v>0</v>
      </c>
      <c r="N490">
        <f t="shared" si="74"/>
        <v>20</v>
      </c>
      <c r="O490" t="str">
        <f t="shared" si="75"/>
        <v/>
      </c>
      <c r="P490">
        <f t="shared" si="76"/>
        <v>152.71698047599224</v>
      </c>
      <c r="Q490">
        <f t="shared" si="77"/>
        <v>-64.006556889583081</v>
      </c>
    </row>
    <row r="491" spans="5:25" x14ac:dyDescent="0.25">
      <c r="E491">
        <v>488</v>
      </c>
      <c r="F491">
        <v>11705</v>
      </c>
      <c r="G491">
        <f t="shared" si="70"/>
        <v>9.3640000000000001E-2</v>
      </c>
      <c r="H491">
        <f>SUM($G$4:G491)</f>
        <v>58.245031999999945</v>
      </c>
      <c r="I491">
        <f t="shared" si="71"/>
        <v>67.099373207812747</v>
      </c>
      <c r="J491">
        <f t="shared" si="78"/>
        <v>-12.837019611951431</v>
      </c>
      <c r="K491">
        <f t="shared" si="79"/>
        <v>-18.635270734641288</v>
      </c>
      <c r="L491">
        <f t="shared" si="72"/>
        <v>1</v>
      </c>
      <c r="M491">
        <f t="shared" si="73"/>
        <v>0</v>
      </c>
      <c r="N491">
        <f t="shared" si="74"/>
        <v>20</v>
      </c>
      <c r="O491" t="str">
        <f t="shared" si="75"/>
        <v/>
      </c>
      <c r="P491">
        <f t="shared" si="76"/>
        <v>144.79491037045867</v>
      </c>
      <c r="Q491">
        <f t="shared" si="77"/>
        <v>-137.81695517093451</v>
      </c>
    </row>
    <row r="492" spans="5:25" x14ac:dyDescent="0.25">
      <c r="E492">
        <v>489</v>
      </c>
      <c r="F492">
        <v>11924</v>
      </c>
      <c r="G492">
        <f t="shared" si="70"/>
        <v>9.5391999999999991E-2</v>
      </c>
      <c r="H492">
        <f>SUM($G$4:G492)</f>
        <v>58.340423999999942</v>
      </c>
      <c r="I492">
        <f t="shared" si="71"/>
        <v>65.867004645877927</v>
      </c>
      <c r="J492">
        <f t="shared" si="78"/>
        <v>-12.918992807938411</v>
      </c>
      <c r="K492">
        <f t="shared" si="79"/>
        <v>-0.21483247019399401</v>
      </c>
      <c r="L492">
        <f t="shared" si="72"/>
        <v>0</v>
      </c>
      <c r="M492">
        <f t="shared" si="73"/>
        <v>0</v>
      </c>
      <c r="N492">
        <f t="shared" si="74"/>
        <v>0</v>
      </c>
      <c r="O492">
        <f t="shared" si="75"/>
        <v>-2.9777815068027132E-3</v>
      </c>
      <c r="P492">
        <f t="shared" si="76"/>
        <v>0</v>
      </c>
      <c r="Q492">
        <f t="shared" si="77"/>
        <v>0</v>
      </c>
    </row>
    <row r="493" spans="5:25" x14ac:dyDescent="0.25">
      <c r="E493">
        <v>490</v>
      </c>
      <c r="F493">
        <v>12160</v>
      </c>
      <c r="G493">
        <f t="shared" si="70"/>
        <v>9.7279999999999991E-2</v>
      </c>
      <c r="H493">
        <f>SUM($G$4:G493)</f>
        <v>58.43770399999994</v>
      </c>
      <c r="I493">
        <f t="shared" si="71"/>
        <v>64.588664753079641</v>
      </c>
      <c r="J493">
        <f t="shared" si="78"/>
        <v>-13.140829490114253</v>
      </c>
      <c r="K493">
        <f t="shared" si="79"/>
        <v>-0.57009838141408209</v>
      </c>
      <c r="L493">
        <f t="shared" si="72"/>
        <v>0</v>
      </c>
      <c r="M493">
        <f t="shared" si="73"/>
        <v>0</v>
      </c>
      <c r="N493">
        <f t="shared" si="74"/>
        <v>0</v>
      </c>
      <c r="O493">
        <f t="shared" si="75"/>
        <v>-3.1499971963844394E-3</v>
      </c>
      <c r="P493">
        <f t="shared" si="76"/>
        <v>0</v>
      </c>
      <c r="Q493">
        <f t="shared" si="77"/>
        <v>0</v>
      </c>
    </row>
    <row r="494" spans="5:25" x14ac:dyDescent="0.25">
      <c r="E494">
        <v>491</v>
      </c>
      <c r="F494">
        <v>12392</v>
      </c>
      <c r="G494">
        <f t="shared" si="70"/>
        <v>9.9136000000000002E-2</v>
      </c>
      <c r="H494">
        <f>SUM($G$4:G494)</f>
        <v>58.536839999999941</v>
      </c>
      <c r="I494">
        <f t="shared" si="71"/>
        <v>63.37945153304134</v>
      </c>
      <c r="J494">
        <f t="shared" si="78"/>
        <v>-12.19751876249075</v>
      </c>
      <c r="K494">
        <f t="shared" si="79"/>
        <v>2.3788299094766012</v>
      </c>
      <c r="L494">
        <f t="shared" si="72"/>
        <v>0</v>
      </c>
      <c r="M494">
        <f t="shared" si="73"/>
        <v>0</v>
      </c>
      <c r="N494">
        <f t="shared" si="74"/>
        <v>0</v>
      </c>
      <c r="O494">
        <f t="shared" si="75"/>
        <v>-3.0365087826743045E-3</v>
      </c>
      <c r="P494">
        <f t="shared" si="76"/>
        <v>0</v>
      </c>
      <c r="Q494">
        <f t="shared" si="77"/>
        <v>0</v>
      </c>
    </row>
    <row r="495" spans="5:25" x14ac:dyDescent="0.25">
      <c r="E495">
        <v>492</v>
      </c>
      <c r="F495">
        <v>12631</v>
      </c>
      <c r="G495">
        <f t="shared" si="70"/>
        <v>0.101048</v>
      </c>
      <c r="H495">
        <f>SUM($G$4:G495)</f>
        <v>58.63788799999994</v>
      </c>
      <c r="I495">
        <f t="shared" si="71"/>
        <v>62.180204528338869</v>
      </c>
      <c r="J495">
        <f t="shared" si="78"/>
        <v>-11.868092438271777</v>
      </c>
      <c r="K495">
        <f t="shared" si="79"/>
        <v>0.81502435530385919</v>
      </c>
      <c r="L495">
        <f t="shared" si="72"/>
        <v>0</v>
      </c>
      <c r="M495">
        <f t="shared" si="73"/>
        <v>0</v>
      </c>
      <c r="N495">
        <f t="shared" si="74"/>
        <v>0</v>
      </c>
      <c r="O495">
        <f t="shared" si="75"/>
        <v>-3.069563540910552E-3</v>
      </c>
      <c r="P495">
        <f t="shared" si="76"/>
        <v>0</v>
      </c>
      <c r="Q495">
        <f t="shared" si="77"/>
        <v>0</v>
      </c>
    </row>
    <row r="496" spans="5:25" x14ac:dyDescent="0.25">
      <c r="E496">
        <v>493</v>
      </c>
      <c r="F496">
        <v>12873</v>
      </c>
      <c r="G496">
        <f t="shared" si="70"/>
        <v>0.10298399999999999</v>
      </c>
      <c r="H496">
        <f>SUM($G$4:G496)</f>
        <v>58.740871999999939</v>
      </c>
      <c r="I496">
        <f t="shared" si="71"/>
        <v>61.01127657868782</v>
      </c>
      <c r="J496">
        <f t="shared" si="78"/>
        <v>-11.350578241775979</v>
      </c>
      <c r="K496">
        <f t="shared" si="79"/>
        <v>1.2562975716999758</v>
      </c>
      <c r="L496">
        <f t="shared" si="72"/>
        <v>0</v>
      </c>
      <c r="M496">
        <f t="shared" si="73"/>
        <v>0</v>
      </c>
      <c r="N496">
        <f t="shared" si="74"/>
        <v>0</v>
      </c>
      <c r="O496">
        <f t="shared" si="75"/>
        <v>-3.0492832102160406E-3</v>
      </c>
      <c r="P496">
        <f t="shared" si="76"/>
        <v>0</v>
      </c>
      <c r="Q496">
        <f t="shared" si="77"/>
        <v>0</v>
      </c>
    </row>
    <row r="497" spans="5:17" x14ac:dyDescent="0.25">
      <c r="E497">
        <v>494</v>
      </c>
      <c r="F497">
        <v>13129</v>
      </c>
      <c r="G497">
        <f t="shared" si="70"/>
        <v>0.105032</v>
      </c>
      <c r="H497">
        <f>SUM($G$4:G497)</f>
        <v>58.84590399999994</v>
      </c>
      <c r="I497">
        <f t="shared" si="71"/>
        <v>59.821628714863913</v>
      </c>
      <c r="J497">
        <f t="shared" si="78"/>
        <v>-11.32652776129077</v>
      </c>
      <c r="K497">
        <f t="shared" si="79"/>
        <v>5.7245602495452429E-2</v>
      </c>
      <c r="L497">
        <f t="shared" si="72"/>
        <v>0</v>
      </c>
      <c r="M497">
        <f t="shared" si="73"/>
        <v>0</v>
      </c>
      <c r="N497">
        <f t="shared" si="74"/>
        <v>0</v>
      </c>
      <c r="O497">
        <f t="shared" si="75"/>
        <v>-3.165048196343096E-3</v>
      </c>
      <c r="P497">
        <f t="shared" si="76"/>
        <v>0</v>
      </c>
      <c r="Q497">
        <f t="shared" si="77"/>
        <v>0</v>
      </c>
    </row>
    <row r="498" spans="5:17" x14ac:dyDescent="0.25">
      <c r="E498">
        <v>495</v>
      </c>
      <c r="F498">
        <v>13390</v>
      </c>
      <c r="G498">
        <f t="shared" si="70"/>
        <v>0.10711999999999999</v>
      </c>
      <c r="H498">
        <f>SUM($G$4:G498)</f>
        <v>58.953023999999942</v>
      </c>
      <c r="I498">
        <f t="shared" si="71"/>
        <v>58.655576056568208</v>
      </c>
      <c r="J498">
        <f t="shared" si="78"/>
        <v>-10.885480379907433</v>
      </c>
      <c r="K498">
        <f t="shared" si="79"/>
        <v>1.0293301469924592</v>
      </c>
      <c r="L498">
        <f t="shared" si="72"/>
        <v>0</v>
      </c>
      <c r="M498">
        <f t="shared" si="73"/>
        <v>0</v>
      </c>
      <c r="N498">
        <f t="shared" si="74"/>
        <v>0</v>
      </c>
      <c r="O498">
        <f t="shared" si="75"/>
        <v>-3.1639454754348361E-3</v>
      </c>
      <c r="P498">
        <f t="shared" si="76"/>
        <v>0</v>
      </c>
      <c r="Q498">
        <f t="shared" si="77"/>
        <v>0</v>
      </c>
    </row>
    <row r="499" spans="5:17" x14ac:dyDescent="0.25">
      <c r="E499">
        <v>496</v>
      </c>
      <c r="F499">
        <v>13647</v>
      </c>
      <c r="G499">
        <f t="shared" si="70"/>
        <v>0.109176</v>
      </c>
      <c r="H499">
        <f>SUM($G$4:G499)</f>
        <v>59.06219999999994</v>
      </c>
      <c r="I499">
        <f t="shared" si="71"/>
        <v>57.550975554880068</v>
      </c>
      <c r="J499">
        <f t="shared" si="78"/>
        <v>-10.117612860776731</v>
      </c>
      <c r="K499">
        <f t="shared" si="79"/>
        <v>1.7583249045823173</v>
      </c>
      <c r="L499">
        <f t="shared" si="72"/>
        <v>0</v>
      </c>
      <c r="M499">
        <f t="shared" si="73"/>
        <v>0</v>
      </c>
      <c r="N499">
        <f t="shared" si="74"/>
        <v>0</v>
      </c>
      <c r="O499">
        <f t="shared" si="75"/>
        <v>-3.0547289301432342E-3</v>
      </c>
      <c r="P499">
        <f t="shared" si="76"/>
        <v>0</v>
      </c>
      <c r="Q499">
        <f t="shared" si="77"/>
        <v>0</v>
      </c>
    </row>
    <row r="500" spans="5:17" x14ac:dyDescent="0.25">
      <c r="E500">
        <v>497</v>
      </c>
      <c r="F500">
        <v>13922</v>
      </c>
      <c r="G500">
        <f t="shared" si="70"/>
        <v>0.11137599999999999</v>
      </c>
      <c r="H500">
        <f>SUM($G$4:G500)</f>
        <v>59.17357599999994</v>
      </c>
      <c r="I500">
        <f t="shared" si="71"/>
        <v>56.4141763681546</v>
      </c>
      <c r="J500">
        <f t="shared" si="78"/>
        <v>-10.206859527415867</v>
      </c>
      <c r="K500">
        <f t="shared" si="79"/>
        <v>-0.20032741937027751</v>
      </c>
      <c r="L500">
        <f t="shared" si="72"/>
        <v>0</v>
      </c>
      <c r="M500">
        <f t="shared" si="73"/>
        <v>0</v>
      </c>
      <c r="N500">
        <f t="shared" si="74"/>
        <v>0</v>
      </c>
      <c r="O500">
        <f t="shared" si="75"/>
        <v>-3.207123129645426E-3</v>
      </c>
      <c r="P500">
        <f t="shared" si="76"/>
        <v>0</v>
      </c>
      <c r="Q500">
        <f t="shared" si="77"/>
        <v>0</v>
      </c>
    </row>
    <row r="501" spans="5:17" x14ac:dyDescent="0.25">
      <c r="E501">
        <v>498</v>
      </c>
      <c r="F501">
        <v>14186</v>
      </c>
      <c r="G501">
        <f t="shared" si="70"/>
        <v>0.11348799999999999</v>
      </c>
      <c r="H501">
        <f>SUM($G$4:G501)</f>
        <v>59.287063999999937</v>
      </c>
      <c r="I501">
        <f t="shared" si="71"/>
        <v>55.364314351998331</v>
      </c>
      <c r="J501">
        <f t="shared" si="78"/>
        <v>-9.2508636697826994</v>
      </c>
      <c r="K501">
        <f t="shared" si="79"/>
        <v>2.1059404025826423</v>
      </c>
      <c r="L501">
        <f t="shared" si="72"/>
        <v>0</v>
      </c>
      <c r="M501">
        <f t="shared" si="73"/>
        <v>0</v>
      </c>
      <c r="N501">
        <f t="shared" si="74"/>
        <v>0</v>
      </c>
      <c r="O501">
        <f t="shared" si="75"/>
        <v>-3.018022193381814E-3</v>
      </c>
      <c r="P501">
        <f t="shared" si="76"/>
        <v>0</v>
      </c>
      <c r="Q501">
        <f t="shared" si="77"/>
        <v>0</v>
      </c>
    </row>
    <row r="502" spans="5:17" x14ac:dyDescent="0.25">
      <c r="E502">
        <v>499</v>
      </c>
      <c r="F502">
        <v>14465</v>
      </c>
      <c r="G502">
        <f t="shared" si="70"/>
        <v>0.11571999999999999</v>
      </c>
      <c r="H502">
        <f>SUM($G$4:G502)</f>
        <v>59.40278399999994</v>
      </c>
      <c r="I502">
        <f t="shared" si="71"/>
        <v>54.296450978046899</v>
      </c>
      <c r="J502">
        <f t="shared" si="78"/>
        <v>-9.2279932073228768</v>
      </c>
      <c r="K502">
        <f t="shared" si="79"/>
        <v>4.9409053015515861E-2</v>
      </c>
      <c r="L502">
        <f t="shared" si="72"/>
        <v>0</v>
      </c>
      <c r="M502">
        <f t="shared" si="73"/>
        <v>0</v>
      </c>
      <c r="N502">
        <f t="shared" si="74"/>
        <v>0</v>
      </c>
      <c r="O502">
        <f t="shared" si="75"/>
        <v>-3.1301444468234455E-3</v>
      </c>
      <c r="P502">
        <f t="shared" si="76"/>
        <v>0</v>
      </c>
      <c r="Q502">
        <f t="shared" si="77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model</vt:lpstr>
      <vt:lpstr>data from my ergo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Vernooy</dc:creator>
  <cp:lastModifiedBy>David Vernooy</cp:lastModifiedBy>
  <dcterms:created xsi:type="dcterms:W3CDTF">2016-12-29T23:07:51Z</dcterms:created>
  <dcterms:modified xsi:type="dcterms:W3CDTF">2017-01-14T16:11:33Z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f35bd8d3-e4b1-4f70-8891-bce06685089b</vt:lpwstr>
  </property>
</Properties>
</file>