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VTSMART\GIT\sml-thing-hcm\firmware\tools\"/>
    </mc:Choice>
  </mc:AlternateContent>
  <bookViews>
    <workbookView xWindow="0" yWindow="0" windowWidth="19200" windowHeight="7785"/>
  </bookViews>
  <sheets>
    <sheet name="Sheet1" sheetId="1" r:id="rId1"/>
    <sheet name="08 ga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 s="1"/>
  <c r="G24" i="1" l="1"/>
  <c r="H24" i="1" s="1"/>
  <c r="C3" i="2"/>
  <c r="O33" i="1"/>
  <c r="H25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G19" i="1"/>
  <c r="J14" i="1" l="1"/>
  <c r="J19" i="1"/>
  <c r="G14" i="1"/>
</calcChain>
</file>

<file path=xl/sharedStrings.xml><?xml version="1.0" encoding="utf-8"?>
<sst xmlns="http://schemas.openxmlformats.org/spreadsheetml/2006/main" count="28" uniqueCount="26">
  <si>
    <t>CT</t>
  </si>
  <si>
    <t>CT Ratio</t>
  </si>
  <si>
    <t>I Max</t>
  </si>
  <si>
    <t>R</t>
  </si>
  <si>
    <t>Vout</t>
  </si>
  <si>
    <t>MV</t>
  </si>
  <si>
    <t>ICAL</t>
  </si>
  <si>
    <t>Irms</t>
  </si>
  <si>
    <t>UCAL</t>
  </si>
  <si>
    <t>Urms</t>
  </si>
  <si>
    <t>Imax</t>
  </si>
  <si>
    <t>Vmax</t>
  </si>
  <si>
    <t>V</t>
  </si>
  <si>
    <t>T%</t>
  </si>
  <si>
    <t>PF</t>
  </si>
  <si>
    <t>Pfread</t>
  </si>
  <si>
    <t>I_CAL</t>
  </si>
  <si>
    <t>I_GAIN</t>
  </si>
  <si>
    <t>RAD</t>
  </si>
  <si>
    <t>REG</t>
  </si>
  <si>
    <t>DEG</t>
  </si>
  <si>
    <t>Igain</t>
  </si>
  <si>
    <t>Ugain</t>
  </si>
  <si>
    <t>AT+ISCALE=</t>
  </si>
  <si>
    <t>AT+USCALE=</t>
  </si>
  <si>
    <t>AT+PFSCALE=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</si>
</sst>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O33"/>
  <sheetViews>
    <sheetView tabSelected="1" topLeftCell="E9" workbookViewId="0">
      <selection activeCell="G18" sqref="G18"/>
    </sheetView>
  </sheetViews>
  <sheetFormatPr defaultRowHeight="15" x14ac:dyDescent="0.25"/>
  <cols>
    <col min="6" max="6" width="14" customWidth="1"/>
    <col min="7" max="7" width="15.42578125" customWidth="1"/>
    <col min="9" max="9" width="12.5703125" bestFit="1" customWidth="1"/>
    <col min="10" max="10" width="6.85546875" bestFit="1" customWidth="1"/>
    <col min="14" max="14" width="12.42578125" customWidth="1"/>
  </cols>
  <sheetData>
    <row r="11" spans="6:11" x14ac:dyDescent="0.25">
      <c r="F11" t="s">
        <v>1</v>
      </c>
      <c r="G11">
        <v>4000</v>
      </c>
      <c r="I11" t="s">
        <v>0</v>
      </c>
      <c r="J11">
        <v>4000</v>
      </c>
    </row>
    <row r="12" spans="6:11" x14ac:dyDescent="0.25">
      <c r="F12" t="s">
        <v>2</v>
      </c>
      <c r="G12">
        <v>120</v>
      </c>
      <c r="I12" t="s">
        <v>3</v>
      </c>
      <c r="J12">
        <v>8</v>
      </c>
    </row>
    <row r="13" spans="6:11" x14ac:dyDescent="0.25">
      <c r="F13" t="s">
        <v>3</v>
      </c>
      <c r="G13">
        <v>8</v>
      </c>
      <c r="I13" t="s">
        <v>11</v>
      </c>
      <c r="J13">
        <v>0.5</v>
      </c>
      <c r="K13" t="s">
        <v>12</v>
      </c>
    </row>
    <row r="14" spans="6:11" x14ac:dyDescent="0.25">
      <c r="F14" t="s">
        <v>4</v>
      </c>
      <c r="G14">
        <f>G12/G11*G13</f>
        <v>0.24</v>
      </c>
      <c r="H14" t="s">
        <v>5</v>
      </c>
      <c r="I14" t="s">
        <v>10</v>
      </c>
      <c r="J14">
        <f>J13/J12*J11</f>
        <v>250</v>
      </c>
    </row>
    <row r="17" spans="6:15" x14ac:dyDescent="0.25">
      <c r="F17" s="2" t="s">
        <v>6</v>
      </c>
      <c r="G17" s="2">
        <v>0.66</v>
      </c>
      <c r="I17" s="4" t="s">
        <v>8</v>
      </c>
      <c r="J17" s="4">
        <v>219.34</v>
      </c>
    </row>
    <row r="18" spans="6:15" x14ac:dyDescent="0.25">
      <c r="F18" s="2" t="s">
        <v>7</v>
      </c>
      <c r="G18" s="2">
        <v>1.054</v>
      </c>
      <c r="I18" s="4" t="s">
        <v>9</v>
      </c>
      <c r="J18" s="4">
        <v>219.24</v>
      </c>
    </row>
    <row r="19" spans="6:15" x14ac:dyDescent="0.25">
      <c r="F19" s="2" t="s">
        <v>23</v>
      </c>
      <c r="G19" s="3">
        <f>(G17-G18)/G18*100</f>
        <v>-37.381404174573056</v>
      </c>
      <c r="I19" s="4" t="s">
        <v>24</v>
      </c>
      <c r="J19" s="5">
        <f>(J17-J18)/J18*100</f>
        <v>4.5612114577629224E-2</v>
      </c>
    </row>
    <row r="23" spans="6:15" x14ac:dyDescent="0.25">
      <c r="F23" s="6" t="s">
        <v>20</v>
      </c>
      <c r="G23" s="6">
        <v>0</v>
      </c>
      <c r="H23" s="6"/>
    </row>
    <row r="24" spans="6:15" x14ac:dyDescent="0.25">
      <c r="F24" s="6" t="s">
        <v>14</v>
      </c>
      <c r="G24" s="6">
        <f>COS(G23/180*PI())</f>
        <v>1</v>
      </c>
      <c r="H24" s="6">
        <f>ACOS(G24)</f>
        <v>0</v>
      </c>
    </row>
    <row r="25" spans="6:15" x14ac:dyDescent="0.25">
      <c r="F25" s="6" t="s">
        <v>15</v>
      </c>
      <c r="G25" s="6">
        <v>0.997</v>
      </c>
      <c r="H25" s="6">
        <f>ACOS(G25)</f>
        <v>7.7479044923880913E-2</v>
      </c>
    </row>
    <row r="26" spans="6:15" x14ac:dyDescent="0.25">
      <c r="F26" s="6"/>
      <c r="G26" s="6" t="s">
        <v>25</v>
      </c>
      <c r="H26" s="6">
        <f>H24-H25</f>
        <v>-7.7479044923880913E-2</v>
      </c>
      <c r="I26">
        <f>H26*6000*1024/2/PI()/50</f>
        <v>-1515.2545364797033</v>
      </c>
    </row>
    <row r="27" spans="6:15" x14ac:dyDescent="0.25">
      <c r="G27" s="1"/>
    </row>
    <row r="32" spans="6:15" x14ac:dyDescent="0.25">
      <c r="N32" t="s">
        <v>18</v>
      </c>
      <c r="O32">
        <v>0.1</v>
      </c>
    </row>
    <row r="33" spans="14:15" x14ac:dyDescent="0.25">
      <c r="N33" t="s">
        <v>19</v>
      </c>
      <c r="O33">
        <f>O32/PI()*180</f>
        <v>5.7295779513082321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topLeftCell="A42" workbookViewId="0">
      <selection activeCell="C52" sqref="C52"/>
    </sheetView>
  </sheetViews>
  <sheetFormatPr defaultRowHeight="15" x14ac:dyDescent="0.25"/>
  <cols>
    <col min="2" max="2" width="10.85546875" bestFit="1" customWidth="1"/>
    <col min="3" max="3" width="17" style="1" customWidth="1"/>
  </cols>
  <sheetData>
    <row r="2" spans="1:4" x14ac:dyDescent="0.25">
      <c r="A2" t="s">
        <v>16</v>
      </c>
      <c r="B2" t="s">
        <v>17</v>
      </c>
      <c r="C2" s="1" t="s">
        <v>13</v>
      </c>
    </row>
    <row r="3" spans="1:4" x14ac:dyDescent="0.25">
      <c r="A3">
        <v>0.1</v>
      </c>
      <c r="B3">
        <v>648754815</v>
      </c>
      <c r="C3" s="1">
        <f>(B3-D3)/D3*100</f>
        <v>-69.789999755932953</v>
      </c>
      <c r="D3">
        <v>2147483647</v>
      </c>
    </row>
    <row r="4" spans="1:4" x14ac:dyDescent="0.25">
      <c r="A4">
        <v>0.2</v>
      </c>
      <c r="B4">
        <v>1073741823</v>
      </c>
      <c r="C4" s="1">
        <f t="shared" ref="C4:C52" si="0">(B4-D4)/D4*100</f>
        <v>-50.000000023283064</v>
      </c>
      <c r="D4">
        <v>2147483647</v>
      </c>
    </row>
    <row r="5" spans="1:4" x14ac:dyDescent="0.25">
      <c r="A5">
        <v>0.3</v>
      </c>
      <c r="B5">
        <v>1314689535</v>
      </c>
      <c r="C5" s="1">
        <f t="shared" si="0"/>
        <v>-38.779997843680903</v>
      </c>
      <c r="D5">
        <v>2147483647</v>
      </c>
    </row>
    <row r="6" spans="1:4" x14ac:dyDescent="0.25">
      <c r="A6">
        <v>0.4</v>
      </c>
      <c r="B6">
        <v>1440125873</v>
      </c>
      <c r="C6" s="1">
        <f t="shared" si="0"/>
        <v>-32.938913178136062</v>
      </c>
      <c r="D6">
        <v>2147483647</v>
      </c>
    </row>
    <row r="7" spans="1:4" x14ac:dyDescent="0.25">
      <c r="A7">
        <v>0.5</v>
      </c>
      <c r="B7">
        <v>1489733483</v>
      </c>
      <c r="C7" s="1">
        <f t="shared" si="0"/>
        <v>-30.628878823774347</v>
      </c>
      <c r="D7">
        <v>2147483647</v>
      </c>
    </row>
    <row r="8" spans="1:4" x14ac:dyDescent="0.25">
      <c r="A8">
        <v>0.6</v>
      </c>
      <c r="B8">
        <v>1532715651</v>
      </c>
      <c r="C8" s="1">
        <f t="shared" si="0"/>
        <v>-28.627365654626562</v>
      </c>
      <c r="D8">
        <v>2147483647</v>
      </c>
    </row>
    <row r="9" spans="1:4" x14ac:dyDescent="0.25">
      <c r="A9">
        <v>0.7</v>
      </c>
      <c r="B9">
        <v>1559287807</v>
      </c>
      <c r="C9" s="1">
        <f t="shared" si="0"/>
        <v>-27.390003217100166</v>
      </c>
      <c r="D9">
        <v>2147483647</v>
      </c>
    </row>
    <row r="10" spans="1:4" x14ac:dyDescent="0.25">
      <c r="A10">
        <v>0.8</v>
      </c>
      <c r="B10">
        <v>1579044735</v>
      </c>
      <c r="C10" s="1">
        <f t="shared" si="0"/>
        <v>-26.46999956409913</v>
      </c>
      <c r="D10">
        <v>2147483647</v>
      </c>
    </row>
    <row r="11" spans="1:4" x14ac:dyDescent="0.25">
      <c r="A11">
        <v>0.9</v>
      </c>
      <c r="B11">
        <v>1592144383</v>
      </c>
      <c r="C11" s="1">
        <f t="shared" si="0"/>
        <v>-25.859999668719247</v>
      </c>
      <c r="D11">
        <v>2147483647</v>
      </c>
    </row>
    <row r="12" spans="1:4" x14ac:dyDescent="0.25">
      <c r="A12">
        <v>1</v>
      </c>
      <c r="B12">
        <v>1603740799</v>
      </c>
      <c r="C12" s="1">
        <f t="shared" si="0"/>
        <v>-25.319999468196187</v>
      </c>
      <c r="D12">
        <v>2147483647</v>
      </c>
    </row>
    <row r="13" spans="1:4" x14ac:dyDescent="0.25">
      <c r="A13">
        <v>1.1000000000000001</v>
      </c>
      <c r="B13">
        <v>1609109503</v>
      </c>
      <c r="C13" s="1">
        <f t="shared" si="0"/>
        <v>-25.069999706498347</v>
      </c>
      <c r="D13">
        <v>2147483647</v>
      </c>
    </row>
    <row r="14" spans="1:4" x14ac:dyDescent="0.25">
      <c r="A14">
        <v>1.2</v>
      </c>
      <c r="B14">
        <v>1615766655</v>
      </c>
      <c r="C14" s="1">
        <f t="shared" si="0"/>
        <v>-24.760001909341664</v>
      </c>
      <c r="D14">
        <v>2147483647</v>
      </c>
    </row>
    <row r="15" spans="1:4" x14ac:dyDescent="0.25">
      <c r="A15">
        <v>1.3</v>
      </c>
      <c r="B15">
        <v>1622209151</v>
      </c>
      <c r="C15" s="1">
        <f t="shared" si="0"/>
        <v>-24.459999811118468</v>
      </c>
      <c r="D15">
        <v>2147483647</v>
      </c>
    </row>
    <row r="16" spans="1:4" x14ac:dyDescent="0.25">
      <c r="A16">
        <v>1.4</v>
      </c>
      <c r="B16">
        <v>1626933631</v>
      </c>
      <c r="C16" s="1">
        <f t="shared" si="0"/>
        <v>-24.239999067150055</v>
      </c>
      <c r="D16">
        <v>2147483647</v>
      </c>
    </row>
    <row r="17" spans="1:4" x14ac:dyDescent="0.25">
      <c r="A17">
        <v>1.5</v>
      </c>
      <c r="B17">
        <v>1629295871</v>
      </c>
      <c r="C17" s="1">
        <f t="shared" si="0"/>
        <v>-24.129998695165849</v>
      </c>
      <c r="D17">
        <v>2147483647</v>
      </c>
    </row>
    <row r="18" spans="1:4" x14ac:dyDescent="0.25">
      <c r="A18">
        <v>1.6</v>
      </c>
      <c r="B18">
        <v>1632302335</v>
      </c>
      <c r="C18" s="1">
        <f t="shared" si="0"/>
        <v>-23.989999305452219</v>
      </c>
      <c r="D18">
        <v>2147483647</v>
      </c>
    </row>
    <row r="19" spans="1:4" x14ac:dyDescent="0.25">
      <c r="A19">
        <v>1.7</v>
      </c>
      <c r="B19">
        <v>1633375999</v>
      </c>
      <c r="C19" s="1">
        <f t="shared" si="0"/>
        <v>-23.940002929391341</v>
      </c>
      <c r="D19">
        <v>2147483647</v>
      </c>
    </row>
    <row r="20" spans="1:4" x14ac:dyDescent="0.25">
      <c r="A20">
        <v>1.8</v>
      </c>
      <c r="B20">
        <v>1635094015</v>
      </c>
      <c r="C20" s="1">
        <f t="shared" si="0"/>
        <v>-23.860001575136558</v>
      </c>
      <c r="D20">
        <v>2147483647</v>
      </c>
    </row>
    <row r="21" spans="1:4" x14ac:dyDescent="0.25">
      <c r="A21">
        <v>1.9</v>
      </c>
      <c r="B21">
        <v>1637885823</v>
      </c>
      <c r="C21" s="1">
        <f t="shared" si="0"/>
        <v>-23.729997884356415</v>
      </c>
      <c r="D21">
        <v>2147483647</v>
      </c>
    </row>
    <row r="22" spans="1:4" x14ac:dyDescent="0.25">
      <c r="A22">
        <v>2</v>
      </c>
      <c r="B22">
        <v>1639389055</v>
      </c>
      <c r="C22" s="1">
        <f t="shared" si="0"/>
        <v>-23.6599981894996</v>
      </c>
      <c r="D22">
        <v>2147483647</v>
      </c>
    </row>
    <row r="23" spans="1:4" x14ac:dyDescent="0.25">
      <c r="A23">
        <v>2.1</v>
      </c>
      <c r="B23">
        <v>1639818495</v>
      </c>
      <c r="C23" s="1">
        <f t="shared" si="0"/>
        <v>-23.640000831168145</v>
      </c>
      <c r="D23">
        <v>2147483647</v>
      </c>
    </row>
    <row r="24" spans="1:4" x14ac:dyDescent="0.25">
      <c r="A24">
        <v>2.2000000000000002</v>
      </c>
      <c r="B24">
        <v>1641536511</v>
      </c>
      <c r="C24" s="1">
        <f t="shared" si="0"/>
        <v>-23.559999476913362</v>
      </c>
      <c r="D24">
        <v>2147483647</v>
      </c>
    </row>
    <row r="25" spans="1:4" x14ac:dyDescent="0.25">
      <c r="A25">
        <v>2.2999999999999998</v>
      </c>
      <c r="B25">
        <v>1640892287</v>
      </c>
      <c r="C25" s="1">
        <f t="shared" si="0"/>
        <v>-23.589998494642785</v>
      </c>
      <c r="D25">
        <v>2147483647</v>
      </c>
    </row>
    <row r="26" spans="1:4" x14ac:dyDescent="0.25">
      <c r="A26">
        <v>2.4</v>
      </c>
      <c r="C26" s="1">
        <f t="shared" si="0"/>
        <v>-100</v>
      </c>
      <c r="D26">
        <v>2147483647</v>
      </c>
    </row>
    <row r="27" spans="1:4" x14ac:dyDescent="0.25">
      <c r="A27">
        <v>2.5</v>
      </c>
      <c r="C27" s="1">
        <f t="shared" si="0"/>
        <v>-100</v>
      </c>
      <c r="D27">
        <v>2147483647</v>
      </c>
    </row>
    <row r="28" spans="1:4" x14ac:dyDescent="0.25">
      <c r="A28">
        <v>2.6</v>
      </c>
      <c r="C28" s="1">
        <f t="shared" si="0"/>
        <v>-100</v>
      </c>
      <c r="D28">
        <v>2147483647</v>
      </c>
    </row>
    <row r="29" spans="1:4" x14ac:dyDescent="0.25">
      <c r="A29">
        <v>2.7</v>
      </c>
      <c r="C29" s="1">
        <f t="shared" si="0"/>
        <v>-100</v>
      </c>
      <c r="D29">
        <v>2147483647</v>
      </c>
    </row>
    <row r="30" spans="1:4" x14ac:dyDescent="0.25">
      <c r="A30">
        <v>2.8</v>
      </c>
      <c r="C30" s="1">
        <f t="shared" si="0"/>
        <v>-100</v>
      </c>
      <c r="D30">
        <v>2147483647</v>
      </c>
    </row>
    <row r="31" spans="1:4" x14ac:dyDescent="0.25">
      <c r="A31">
        <v>2.9</v>
      </c>
      <c r="C31" s="1">
        <f t="shared" si="0"/>
        <v>-100</v>
      </c>
      <c r="D31">
        <v>2147483647</v>
      </c>
    </row>
    <row r="32" spans="1:4" x14ac:dyDescent="0.25">
      <c r="A32">
        <v>3</v>
      </c>
      <c r="C32" s="1">
        <f t="shared" si="0"/>
        <v>-100</v>
      </c>
      <c r="D32">
        <v>2147483647</v>
      </c>
    </row>
    <row r="33" spans="1:4" x14ac:dyDescent="0.25">
      <c r="A33">
        <v>3.1</v>
      </c>
      <c r="C33" s="1">
        <f t="shared" si="0"/>
        <v>-100</v>
      </c>
      <c r="D33">
        <v>2147483647</v>
      </c>
    </row>
    <row r="34" spans="1:4" x14ac:dyDescent="0.25">
      <c r="A34">
        <v>3.2</v>
      </c>
      <c r="C34" s="1">
        <f t="shared" si="0"/>
        <v>-100</v>
      </c>
      <c r="D34">
        <v>2147483647</v>
      </c>
    </row>
    <row r="35" spans="1:4" x14ac:dyDescent="0.25">
      <c r="A35">
        <v>3.3</v>
      </c>
      <c r="C35" s="1">
        <f t="shared" si="0"/>
        <v>-100</v>
      </c>
      <c r="D35">
        <v>2147483647</v>
      </c>
    </row>
    <row r="36" spans="1:4" x14ac:dyDescent="0.25">
      <c r="A36">
        <v>3.4</v>
      </c>
      <c r="C36" s="1">
        <f t="shared" si="0"/>
        <v>-100</v>
      </c>
      <c r="D36">
        <v>2147483647</v>
      </c>
    </row>
    <row r="37" spans="1:4" x14ac:dyDescent="0.25">
      <c r="A37">
        <v>3.5</v>
      </c>
      <c r="C37" s="1">
        <f t="shared" si="0"/>
        <v>-100</v>
      </c>
      <c r="D37">
        <v>2147483647</v>
      </c>
    </row>
    <row r="38" spans="1:4" x14ac:dyDescent="0.25">
      <c r="A38">
        <v>3.6</v>
      </c>
      <c r="C38" s="1">
        <f t="shared" si="0"/>
        <v>-100</v>
      </c>
      <c r="D38">
        <v>2147483647</v>
      </c>
    </row>
    <row r="39" spans="1:4" x14ac:dyDescent="0.25">
      <c r="A39">
        <v>3.7</v>
      </c>
      <c r="C39" s="1">
        <f t="shared" si="0"/>
        <v>-100</v>
      </c>
      <c r="D39">
        <v>2147483647</v>
      </c>
    </row>
    <row r="40" spans="1:4" x14ac:dyDescent="0.25">
      <c r="A40">
        <v>3.8</v>
      </c>
      <c r="C40" s="1">
        <f t="shared" si="0"/>
        <v>-100</v>
      </c>
      <c r="D40">
        <v>2147483647</v>
      </c>
    </row>
    <row r="41" spans="1:4" x14ac:dyDescent="0.25">
      <c r="A41">
        <v>3.9</v>
      </c>
      <c r="C41" s="1">
        <f t="shared" si="0"/>
        <v>-100</v>
      </c>
      <c r="D41">
        <v>2147483647</v>
      </c>
    </row>
    <row r="42" spans="1:4" x14ac:dyDescent="0.25">
      <c r="A42">
        <v>4</v>
      </c>
      <c r="C42" s="1">
        <f t="shared" si="0"/>
        <v>-100</v>
      </c>
      <c r="D42">
        <v>2147483647</v>
      </c>
    </row>
    <row r="43" spans="1:4" x14ac:dyDescent="0.25">
      <c r="A43">
        <v>4.0999999999999996</v>
      </c>
      <c r="C43" s="1">
        <f t="shared" si="0"/>
        <v>-100</v>
      </c>
      <c r="D43">
        <v>2147483647</v>
      </c>
    </row>
    <row r="44" spans="1:4" x14ac:dyDescent="0.25">
      <c r="A44">
        <v>4.2</v>
      </c>
      <c r="C44" s="1">
        <f t="shared" si="0"/>
        <v>-100</v>
      </c>
      <c r="D44">
        <v>2147483647</v>
      </c>
    </row>
    <row r="45" spans="1:4" x14ac:dyDescent="0.25">
      <c r="A45">
        <v>4.3</v>
      </c>
      <c r="C45" s="1">
        <f t="shared" si="0"/>
        <v>-100</v>
      </c>
      <c r="D45">
        <v>2147483647</v>
      </c>
    </row>
    <row r="46" spans="1:4" x14ac:dyDescent="0.25">
      <c r="A46">
        <v>4.4000000000000004</v>
      </c>
      <c r="C46" s="1">
        <f t="shared" si="0"/>
        <v>-100</v>
      </c>
      <c r="D46">
        <v>2147483647</v>
      </c>
    </row>
    <row r="47" spans="1:4" x14ac:dyDescent="0.25">
      <c r="A47">
        <v>4.5</v>
      </c>
      <c r="C47" s="1">
        <f t="shared" si="0"/>
        <v>-100</v>
      </c>
      <c r="D47">
        <v>2147483647</v>
      </c>
    </row>
    <row r="48" spans="1:4" x14ac:dyDescent="0.25">
      <c r="A48">
        <v>4.5999999999999996</v>
      </c>
      <c r="C48" s="1">
        <f t="shared" si="0"/>
        <v>-100</v>
      </c>
      <c r="D48">
        <v>2147483647</v>
      </c>
    </row>
    <row r="49" spans="1:4" x14ac:dyDescent="0.25">
      <c r="A49">
        <v>4.7</v>
      </c>
      <c r="C49" s="1">
        <f t="shared" si="0"/>
        <v>-100</v>
      </c>
      <c r="D49">
        <v>2147483647</v>
      </c>
    </row>
    <row r="50" spans="1:4" x14ac:dyDescent="0.25">
      <c r="A50">
        <v>4.8</v>
      </c>
      <c r="C50" s="1">
        <f t="shared" si="0"/>
        <v>-100</v>
      </c>
      <c r="D50">
        <v>2147483647</v>
      </c>
    </row>
    <row r="51" spans="1:4" x14ac:dyDescent="0.25">
      <c r="A51">
        <v>4.9000000000000004</v>
      </c>
      <c r="C51" s="1">
        <f t="shared" si="0"/>
        <v>-100</v>
      </c>
      <c r="D51">
        <v>2147483647</v>
      </c>
    </row>
    <row r="52" spans="1:4" x14ac:dyDescent="0.25">
      <c r="A52">
        <v>5</v>
      </c>
      <c r="C52" s="1">
        <f t="shared" si="0"/>
        <v>-100</v>
      </c>
      <c r="D52">
        <v>2147483647</v>
      </c>
    </row>
    <row r="58" spans="1:4" x14ac:dyDescent="0.25">
      <c r="B58" t="s">
        <v>14</v>
      </c>
      <c r="C58" s="1">
        <v>2.2000000000000001E-3</v>
      </c>
    </row>
    <row r="59" spans="1:4" x14ac:dyDescent="0.25">
      <c r="B59" t="s">
        <v>21</v>
      </c>
      <c r="C59" s="1">
        <v>-18.48</v>
      </c>
    </row>
    <row r="60" spans="1:4" x14ac:dyDescent="0.25">
      <c r="B60" t="s">
        <v>22</v>
      </c>
      <c r="C60" s="1">
        <v>-7.66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08 gain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Van</dc:creator>
  <cp:lastModifiedBy>thienhaiblue</cp:lastModifiedBy>
  <dcterms:created xsi:type="dcterms:W3CDTF">2017-11-11T10:25:06Z</dcterms:created>
  <dcterms:modified xsi:type="dcterms:W3CDTF">2018-02-01T08:32:26Z</dcterms:modified>
</cp:coreProperties>
</file>