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vill\OneDrive\Escritorio\Prontuario_migracion_interna\Publicación\Entidad\05 Migración de retorno 2020\"/>
    </mc:Choice>
  </mc:AlternateContent>
  <xr:revisionPtr revIDLastSave="0" documentId="13_ncr:1_{4C8182D8-0847-4DB0-80E8-41AF96CAD6D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M.Retor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E36" i="1" s="1"/>
  <c r="D4" i="1"/>
  <c r="E28" i="1" l="1"/>
  <c r="B20" i="1"/>
  <c r="E12" i="1"/>
  <c r="B16" i="1"/>
  <c r="B12" i="1"/>
  <c r="B31" i="1"/>
  <c r="B11" i="1"/>
  <c r="E19" i="1"/>
  <c r="B22" i="1"/>
  <c r="E32" i="1"/>
  <c r="E14" i="1"/>
  <c r="E18" i="1"/>
  <c r="B30" i="1"/>
  <c r="B10" i="1"/>
  <c r="E20" i="1"/>
  <c r="E9" i="1"/>
  <c r="E31" i="1"/>
  <c r="E34" i="1"/>
  <c r="E17" i="1"/>
  <c r="B29" i="1"/>
  <c r="B9" i="1"/>
  <c r="E21" i="1"/>
  <c r="B21" i="1"/>
  <c r="E10" i="1"/>
  <c r="B18" i="1"/>
  <c r="B36" i="1"/>
  <c r="B13" i="1"/>
  <c r="B28" i="1"/>
  <c r="B8" i="1"/>
  <c r="E22" i="1"/>
  <c r="E11" i="1"/>
  <c r="B17" i="1"/>
  <c r="B32" i="1"/>
  <c r="B27" i="1"/>
  <c r="B7" i="1"/>
  <c r="E23" i="1"/>
  <c r="E29" i="1"/>
  <c r="B19" i="1"/>
  <c r="B5" i="1"/>
  <c r="E24" i="1"/>
  <c r="B25" i="1"/>
  <c r="E5" i="1"/>
  <c r="E25" i="1"/>
  <c r="B6" i="1"/>
  <c r="B24" i="1"/>
  <c r="E6" i="1"/>
  <c r="E26" i="1"/>
  <c r="E13" i="1"/>
  <c r="B33" i="1"/>
  <c r="B26" i="1"/>
  <c r="B23" i="1"/>
  <c r="E7" i="1"/>
  <c r="E27" i="1"/>
  <c r="E8" i="1"/>
  <c r="E30" i="1"/>
  <c r="E33" i="1"/>
  <c r="B35" i="1"/>
  <c r="B15" i="1"/>
  <c r="E15" i="1"/>
  <c r="E35" i="1"/>
  <c r="B34" i="1"/>
  <c r="B14" i="1"/>
  <c r="E16" i="1"/>
</calcChain>
</file>

<file path=xl/sharedStrings.xml><?xml version="1.0" encoding="utf-8"?>
<sst xmlns="http://schemas.openxmlformats.org/spreadsheetml/2006/main" count="40" uniqueCount="40">
  <si>
    <t>Inmigrantes.Retorno</t>
  </si>
  <si>
    <t>Emigrantes.Retorno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</si>
  <si>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</si>
  <si>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</si>
  <si>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</si>
  <si>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</si>
  <si>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</si>
  <si>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</si>
  <si>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</si>
  <si>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</si>
  <si>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</si>
  <si>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</si>
  <si>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</si>
  <si>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</si>
  <si>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</si>
  <si>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</si>
  <si>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</si>
  <si>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</si>
  <si>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</si>
  <si>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</si>
  <si>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</si>
  <si>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</si>
  <si>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</si>
  <si>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</si>
  <si>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</si>
  <si>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</si>
  <si>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</si>
  <si>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</si>
  <si>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</si>
  <si>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</si>
  <si>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</si>
  <si>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</si>
  <si>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</si>
  <si>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Ciudad de México</t>
  </si>
  <si>
    <t>Nacional</t>
  </si>
  <si>
    <t>Nombre de la entidad</t>
  </si>
  <si>
    <t>Tabla 1. Población y porcentajes de migrantes de retorno a nivel estatal, 2020.</t>
  </si>
  <si>
    <t>Inmigrantes %</t>
  </si>
  <si>
    <t>Emigrantes %</t>
  </si>
  <si>
    <t xml:space="preserve">Fuente: elaboración del CONAPO con base en el INEGI, Censo de Población y Vivienda 2020.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</si>
</sst>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"/>
  </numFmts>
  <fonts count="6">
    <font>
      <sz val="11"/>
      <color rgb="FF000000"/>
      <name val="Calibri"/>
      <family val="2"/>
      <scheme val="minor"/>
    </font>
    <font>
      <sz val="8"/>
      <color rgb="FF000000"/>
      <name val="Montserrat Medium"/>
    </font>
    <font>
      <sz val="10"/>
      <name val="CG Omega"/>
      <family val="2"/>
    </font>
    <font>
      <sz val="11"/>
      <color rgb="FF000000"/>
      <name val="Calibri"/>
      <family val="2"/>
      <scheme val="minor"/>
    </font>
    <font>
      <sz val="10"/>
      <color rgb="FF000000"/>
      <name val="Montserrat Medium"/>
    </font>
    <font>
      <sz val="8"/>
      <color theme="1"/>
      <name val="Montserrat Medium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left"/>
    </xf>
    <xf numFmtId="10" fontId="1" fillId="0" borderId="0" xfId="2" applyNumberFormat="1" applyFont="1" applyAlignment="1">
      <alignment horizontal="center"/>
    </xf>
    <xf numFmtId="164" fontId="4" fillId="0" borderId="0" xfId="0" applyNumberFormat="1" applyFont="1" applyAlignment="1">
      <alignment horizontal="left"/>
    </xf>
    <xf numFmtId="164" fontId="1" fillId="0" borderId="1" xfId="0" applyNumberFormat="1" applyFont="1" applyBorder="1" applyAlignment="1">
      <alignment horizontal="center"/>
    </xf>
    <xf numFmtId="10" fontId="1" fillId="0" borderId="1" xfId="2" applyNumberFormat="1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</cellXfs>
  <cellStyles count="3">
    <cellStyle name="Normal" xfId="0" builtinId="0"/>
    <cellStyle name="Normal 2 2" xfId="1" xr:uid="{150CB1F8-046F-4FC5-996F-8211EA3E88A1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/>
  </sheetViews>
  <sheetFormatPr baseColWidth="10" defaultRowHeight="12"/>
  <cols>
    <col min="1" max="2" width="16.19921875" style="1" customWidth="1"/>
    <col min="3" max="3" width="25.796875" style="1" customWidth="1"/>
    <col min="4" max="5" width="16.19921875" style="1" customWidth="1"/>
    <col min="6" max="16384" width="10.6640625" style="1"/>
  </cols>
  <sheetData>
    <row r="1" spans="1:5" ht="15.4">
      <c r="A1" s="4" t="s">
        <v>36</v>
      </c>
      <c r="B1" s="2"/>
    </row>
    <row r="3" spans="1:5" ht="12.4" thickBot="1">
      <c r="A3" s="5" t="s">
        <v>0</v>
      </c>
      <c r="B3" s="5" t="s">
        <v>37</v>
      </c>
      <c r="C3" s="5" t="s">
        <v>35</v>
      </c>
      <c r="D3" s="5" t="s">
        <v>1</v>
      </c>
      <c r="E3" s="5" t="s">
        <v>38</v>
      </c>
    </row>
    <row r="4" spans="1:5">
      <c r="A4" s="1">
        <f>+SUM(A5:A36)</f>
        <v>1011622</v>
      </c>
      <c r="C4" s="1" t="s">
        <v>34</v>
      </c>
      <c r="D4" s="1">
        <f>+SUM(D5:D36)</f>
        <v>1011622</v>
      </c>
    </row>
    <row r="5" spans="1:5">
      <c r="A5" s="1">
        <v>11934</v>
      </c>
      <c r="B5" s="3">
        <f>+A5/$A$4</f>
        <v>1.1796896469234555E-2</v>
      </c>
      <c r="C5" s="1" t="s">
        <v>2</v>
      </c>
      <c r="D5" s="1">
        <v>8456</v>
      </c>
      <c r="E5" s="3">
        <f>+D5/$A$4</f>
        <v>8.3588534057187375E-3</v>
      </c>
    </row>
    <row r="6" spans="1:5">
      <c r="A6" s="1">
        <v>17443</v>
      </c>
      <c r="B6" s="3">
        <f t="shared" ref="B6:B36" si="0">+A6/$A$4</f>
        <v>1.7242606428092708E-2</v>
      </c>
      <c r="C6" s="1" t="s">
        <v>3</v>
      </c>
      <c r="D6" s="1">
        <v>49368</v>
      </c>
      <c r="E6" s="3">
        <f t="shared" ref="E6:E36" si="1">+D6/$A$4</f>
        <v>4.8800836676149789E-2</v>
      </c>
    </row>
    <row r="7" spans="1:5">
      <c r="A7" s="1">
        <v>4833</v>
      </c>
      <c r="B7" s="3">
        <f t="shared" si="0"/>
        <v>4.7774761719298316E-3</v>
      </c>
      <c r="C7" s="1" t="s">
        <v>4</v>
      </c>
      <c r="D7" s="1">
        <v>15205</v>
      </c>
      <c r="E7" s="3">
        <f t="shared" si="1"/>
        <v>1.5030317648291555E-2</v>
      </c>
    </row>
    <row r="8" spans="1:5">
      <c r="A8" s="1">
        <v>7929</v>
      </c>
      <c r="B8" s="3">
        <f t="shared" si="0"/>
        <v>7.8379078351400022E-3</v>
      </c>
      <c r="C8" s="1" t="s">
        <v>5</v>
      </c>
      <c r="D8" s="1">
        <v>13373</v>
      </c>
      <c r="E8" s="3">
        <f t="shared" si="1"/>
        <v>1.3219364545255045E-2</v>
      </c>
    </row>
    <row r="9" spans="1:5">
      <c r="A9" s="1">
        <v>16365</v>
      </c>
      <c r="B9" s="3">
        <f t="shared" si="0"/>
        <v>1.6176991010476247E-2</v>
      </c>
      <c r="C9" s="1" t="s">
        <v>6</v>
      </c>
      <c r="D9" s="1">
        <v>18450</v>
      </c>
      <c r="E9" s="3">
        <f t="shared" si="1"/>
        <v>1.8238037527851313E-2</v>
      </c>
    </row>
    <row r="10" spans="1:5">
      <c r="A10" s="1">
        <v>7568</v>
      </c>
      <c r="B10" s="3">
        <f t="shared" si="0"/>
        <v>7.4810551767359743E-3</v>
      </c>
      <c r="C10" s="1" t="s">
        <v>7</v>
      </c>
      <c r="D10" s="1">
        <v>11065</v>
      </c>
      <c r="E10" s="3">
        <f t="shared" si="1"/>
        <v>1.0937879959115163E-2</v>
      </c>
    </row>
    <row r="11" spans="1:5">
      <c r="A11" s="1">
        <v>29856</v>
      </c>
      <c r="B11" s="3">
        <f t="shared" si="0"/>
        <v>2.9512999914988011E-2</v>
      </c>
      <c r="C11" s="1" t="s">
        <v>8</v>
      </c>
      <c r="D11" s="1">
        <v>16931</v>
      </c>
      <c r="E11" s="3">
        <f t="shared" si="1"/>
        <v>1.6736488530300842E-2</v>
      </c>
    </row>
    <row r="12" spans="1:5">
      <c r="A12" s="1">
        <v>19286</v>
      </c>
      <c r="B12" s="3">
        <f t="shared" si="0"/>
        <v>1.9064433157839587E-2</v>
      </c>
      <c r="C12" s="1" t="s">
        <v>9</v>
      </c>
      <c r="D12" s="1">
        <v>22736</v>
      </c>
      <c r="E12" s="3">
        <f t="shared" si="1"/>
        <v>2.2474797898819916E-2</v>
      </c>
    </row>
    <row r="13" spans="1:5">
      <c r="A13" s="1">
        <v>147230</v>
      </c>
      <c r="B13" s="3">
        <f t="shared" si="0"/>
        <v>0.14553855096073434</v>
      </c>
      <c r="C13" s="1" t="s">
        <v>33</v>
      </c>
      <c r="D13" s="1">
        <v>138625</v>
      </c>
      <c r="E13" s="3">
        <f t="shared" si="1"/>
        <v>0.13703240933866603</v>
      </c>
    </row>
    <row r="14" spans="1:5">
      <c r="A14" s="1">
        <v>18652</v>
      </c>
      <c r="B14" s="3">
        <f t="shared" si="0"/>
        <v>1.8437716854714507E-2</v>
      </c>
      <c r="C14" s="1" t="s">
        <v>10</v>
      </c>
      <c r="D14" s="1">
        <v>13518</v>
      </c>
      <c r="E14" s="3">
        <f t="shared" si="1"/>
        <v>1.3362698715528133E-2</v>
      </c>
    </row>
    <row r="15" spans="1:5">
      <c r="A15" s="1">
        <v>25012</v>
      </c>
      <c r="B15" s="3">
        <f t="shared" si="0"/>
        <v>2.4724650116347807E-2</v>
      </c>
      <c r="C15" s="1" t="s">
        <v>11</v>
      </c>
      <c r="D15" s="1">
        <v>25307</v>
      </c>
      <c r="E15" s="3">
        <f t="shared" si="1"/>
        <v>2.5016261014489602E-2</v>
      </c>
    </row>
    <row r="16" spans="1:5">
      <c r="A16" s="1">
        <v>37311</v>
      </c>
      <c r="B16" s="3">
        <f t="shared" si="0"/>
        <v>3.688235329006289E-2</v>
      </c>
      <c r="C16" s="1" t="s">
        <v>12</v>
      </c>
      <c r="D16" s="1">
        <v>16815</v>
      </c>
      <c r="E16" s="3">
        <f t="shared" si="1"/>
        <v>1.6621821194082374E-2</v>
      </c>
    </row>
    <row r="17" spans="1:5">
      <c r="A17" s="1">
        <v>37623</v>
      </c>
      <c r="B17" s="3">
        <f t="shared" si="0"/>
        <v>3.7190768884029807E-2</v>
      </c>
      <c r="C17" s="1" t="s">
        <v>13</v>
      </c>
      <c r="D17" s="1">
        <v>23392</v>
      </c>
      <c r="E17" s="3">
        <f t="shared" si="1"/>
        <v>2.3123261455365741E-2</v>
      </c>
    </row>
    <row r="18" spans="1:5">
      <c r="A18" s="1">
        <v>48052</v>
      </c>
      <c r="B18" s="3">
        <f t="shared" si="0"/>
        <v>4.7499955516981641E-2</v>
      </c>
      <c r="C18" s="1" t="s">
        <v>14</v>
      </c>
      <c r="D18" s="1">
        <v>49910</v>
      </c>
      <c r="E18" s="3">
        <f t="shared" si="1"/>
        <v>4.9336609919515391E-2</v>
      </c>
    </row>
    <row r="19" spans="1:5">
      <c r="A19" s="1">
        <v>107932</v>
      </c>
      <c r="B19" s="3">
        <f t="shared" si="0"/>
        <v>0.10669202528217062</v>
      </c>
      <c r="C19" s="1" t="s">
        <v>15</v>
      </c>
      <c r="D19" s="1">
        <v>186663</v>
      </c>
      <c r="E19" s="3">
        <f t="shared" si="1"/>
        <v>0.1845185256943799</v>
      </c>
    </row>
    <row r="20" spans="1:5">
      <c r="A20" s="1">
        <v>37162</v>
      </c>
      <c r="B20" s="3">
        <f t="shared" si="0"/>
        <v>3.6735065073713304E-2</v>
      </c>
      <c r="C20" s="1" t="s">
        <v>16</v>
      </c>
      <c r="D20" s="1">
        <v>23113</v>
      </c>
      <c r="E20" s="3">
        <f t="shared" si="1"/>
        <v>2.2847466741529938E-2</v>
      </c>
    </row>
    <row r="21" spans="1:5">
      <c r="A21" s="1">
        <v>17810</v>
      </c>
      <c r="B21" s="3">
        <f t="shared" si="0"/>
        <v>1.7605390155611484E-2</v>
      </c>
      <c r="C21" s="1" t="s">
        <v>17</v>
      </c>
      <c r="D21" s="1">
        <v>18975</v>
      </c>
      <c r="E21" s="3">
        <f t="shared" si="1"/>
        <v>1.8757006075391797E-2</v>
      </c>
    </row>
    <row r="22" spans="1:5">
      <c r="A22" s="1">
        <v>12702</v>
      </c>
      <c r="B22" s="3">
        <f t="shared" si="0"/>
        <v>1.255607331592235E-2</v>
      </c>
      <c r="C22" s="1" t="s">
        <v>18</v>
      </c>
      <c r="D22" s="1">
        <v>10096</v>
      </c>
      <c r="E22" s="3">
        <f t="shared" si="1"/>
        <v>9.9800122970832971E-3</v>
      </c>
    </row>
    <row r="23" spans="1:5">
      <c r="A23" s="1">
        <v>26080</v>
      </c>
      <c r="B23" s="3">
        <f t="shared" si="0"/>
        <v>2.5780380418773018E-2</v>
      </c>
      <c r="C23" s="1" t="s">
        <v>19</v>
      </c>
      <c r="D23" s="1">
        <v>42626</v>
      </c>
      <c r="E23" s="3">
        <f t="shared" si="1"/>
        <v>4.213629201421084E-2</v>
      </c>
    </row>
    <row r="24" spans="1:5">
      <c r="A24" s="1">
        <v>52348</v>
      </c>
      <c r="B24" s="3">
        <f t="shared" si="0"/>
        <v>5.174660100314149E-2</v>
      </c>
      <c r="C24" s="1" t="s">
        <v>20</v>
      </c>
      <c r="D24" s="1">
        <v>20343</v>
      </c>
      <c r="E24" s="3">
        <f t="shared" si="1"/>
        <v>2.0109289833554429E-2</v>
      </c>
    </row>
    <row r="25" spans="1:5">
      <c r="A25" s="1">
        <v>60268</v>
      </c>
      <c r="B25" s="3">
        <f t="shared" si="0"/>
        <v>5.9575612234609367E-2</v>
      </c>
      <c r="C25" s="1" t="s">
        <v>21</v>
      </c>
      <c r="D25" s="1">
        <v>40851</v>
      </c>
      <c r="E25" s="3">
        <f t="shared" si="1"/>
        <v>4.0381684067764441E-2</v>
      </c>
    </row>
    <row r="26" spans="1:5">
      <c r="A26" s="1">
        <v>10840</v>
      </c>
      <c r="B26" s="3">
        <f t="shared" si="0"/>
        <v>1.0715464867312098E-2</v>
      </c>
      <c r="C26" s="1" t="s">
        <v>22</v>
      </c>
      <c r="D26" s="1">
        <v>23298</v>
      </c>
      <c r="E26" s="3">
        <f t="shared" si="1"/>
        <v>2.3030341372568014E-2</v>
      </c>
    </row>
    <row r="27" spans="1:5">
      <c r="A27" s="1">
        <v>8920</v>
      </c>
      <c r="B27" s="3">
        <f t="shared" si="0"/>
        <v>8.8175227505926119E-3</v>
      </c>
      <c r="C27" s="1" t="s">
        <v>23</v>
      </c>
      <c r="D27" s="1">
        <v>42457</v>
      </c>
      <c r="E27" s="3">
        <f t="shared" si="1"/>
        <v>4.196923356747876E-2</v>
      </c>
    </row>
    <row r="28" spans="1:5">
      <c r="A28" s="1">
        <v>21472</v>
      </c>
      <c r="B28" s="3">
        <f t="shared" si="0"/>
        <v>2.1225319338646253E-2</v>
      </c>
      <c r="C28" s="1" t="s">
        <v>24</v>
      </c>
      <c r="D28" s="1">
        <v>13358</v>
      </c>
      <c r="E28" s="3">
        <f t="shared" si="1"/>
        <v>1.3204536872468175E-2</v>
      </c>
    </row>
    <row r="29" spans="1:5">
      <c r="A29" s="1">
        <v>31229</v>
      </c>
      <c r="B29" s="3">
        <f t="shared" si="0"/>
        <v>3.0870226230746266E-2</v>
      </c>
      <c r="C29" s="1" t="s">
        <v>25</v>
      </c>
      <c r="D29" s="1">
        <v>20796</v>
      </c>
      <c r="E29" s="3">
        <f t="shared" si="1"/>
        <v>2.0557085551717934E-2</v>
      </c>
    </row>
    <row r="30" spans="1:5">
      <c r="A30" s="1">
        <v>16416</v>
      </c>
      <c r="B30" s="3">
        <f t="shared" si="0"/>
        <v>1.6227405097951605E-2</v>
      </c>
      <c r="C30" s="1" t="s">
        <v>26</v>
      </c>
      <c r="D30" s="1">
        <v>18996</v>
      </c>
      <c r="E30" s="3">
        <f t="shared" si="1"/>
        <v>1.8777764817293416E-2</v>
      </c>
    </row>
    <row r="31" spans="1:5">
      <c r="A31" s="1">
        <v>20114</v>
      </c>
      <c r="B31" s="3">
        <f t="shared" si="0"/>
        <v>1.9882920695674867E-2</v>
      </c>
      <c r="C31" s="1" t="s">
        <v>27</v>
      </c>
      <c r="D31" s="1">
        <v>15413</v>
      </c>
      <c r="E31" s="3">
        <f t="shared" si="1"/>
        <v>1.5235928044269501E-2</v>
      </c>
    </row>
    <row r="32" spans="1:5">
      <c r="A32" s="1">
        <v>21837</v>
      </c>
      <c r="B32" s="3">
        <f t="shared" si="0"/>
        <v>2.1586126043126781E-2</v>
      </c>
      <c r="C32" s="1" t="s">
        <v>28</v>
      </c>
      <c r="D32" s="1">
        <v>31202</v>
      </c>
      <c r="E32" s="3">
        <f t="shared" si="1"/>
        <v>3.0843536419729898E-2</v>
      </c>
    </row>
    <row r="33" spans="1:5">
      <c r="A33" s="1">
        <v>13059</v>
      </c>
      <c r="B33" s="3">
        <f t="shared" si="0"/>
        <v>1.290897192824988E-2</v>
      </c>
      <c r="C33" s="1" t="s">
        <v>29</v>
      </c>
      <c r="D33" s="1">
        <v>7805</v>
      </c>
      <c r="E33" s="3">
        <f t="shared" si="1"/>
        <v>7.7153324067685365E-3</v>
      </c>
    </row>
    <row r="34" spans="1:5">
      <c r="A34" s="1">
        <v>87247</v>
      </c>
      <c r="B34" s="3">
        <f t="shared" si="0"/>
        <v>8.624466450907553E-2</v>
      </c>
      <c r="C34" s="1" t="s">
        <v>30</v>
      </c>
      <c r="D34" s="1">
        <v>48864</v>
      </c>
      <c r="E34" s="3">
        <f t="shared" si="1"/>
        <v>4.8302626870510922E-2</v>
      </c>
    </row>
    <row r="35" spans="1:5">
      <c r="A35" s="1">
        <v>23860</v>
      </c>
      <c r="B35" s="3">
        <f t="shared" si="0"/>
        <v>2.3585884846316116E-2</v>
      </c>
      <c r="C35" s="1" t="s">
        <v>31</v>
      </c>
      <c r="D35" s="1">
        <v>12305</v>
      </c>
      <c r="E35" s="3">
        <f t="shared" si="1"/>
        <v>1.2163634242829832E-2</v>
      </c>
    </row>
    <row r="36" spans="1:5" ht="12.4" thickBot="1">
      <c r="A36" s="5">
        <v>13232</v>
      </c>
      <c r="B36" s="6">
        <f t="shared" si="0"/>
        <v>1.3079984421058458E-2</v>
      </c>
      <c r="C36" s="5" t="s">
        <v>32</v>
      </c>
      <c r="D36" s="5">
        <v>11310</v>
      </c>
      <c r="E36" s="6">
        <f t="shared" si="1"/>
        <v>1.1180065281300723E-2</v>
      </c>
    </row>
    <row r="37" spans="1:5">
      <c r="A37" s="7" t="s">
        <v>39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{B67A76EA-D705-4BC1-A849-02274A083138}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7A76EA-D705-4BC1-A849-02274A0831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M.Retorno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dvill</dc:creator>
  <cp:lastModifiedBy>Diana Villasana Ocampo</cp:lastModifiedBy>
  <dcterms:created xsi:type="dcterms:W3CDTF">2024-04-04T16:11:44Z</dcterms:created>
  <dcterms:modified xsi:type="dcterms:W3CDTF">2024-04-29T02:58:41Z</dcterms:modified>
</cp:coreProperties>
</file>