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480" tabRatio="500"/>
  </bookViews>
  <sheets>
    <sheet name="dataTotalsmodel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6" i="1" l="1"/>
  <c r="Q35" i="1"/>
  <c r="Q34" i="1"/>
  <c r="Q33" i="1"/>
  <c r="P36" i="1"/>
  <c r="P35" i="1"/>
  <c r="P34" i="1"/>
  <c r="P33" i="1"/>
  <c r="O36" i="1"/>
  <c r="O35" i="1"/>
  <c r="O34" i="1"/>
  <c r="O33" i="1"/>
  <c r="N36" i="1"/>
  <c r="N35" i="1"/>
  <c r="N34" i="1"/>
  <c r="N33" i="1"/>
  <c r="M36" i="1"/>
  <c r="M35" i="1"/>
  <c r="M34" i="1"/>
  <c r="M33" i="1"/>
  <c r="L36" i="1"/>
  <c r="L35" i="1"/>
  <c r="L34" i="1"/>
  <c r="L33" i="1"/>
  <c r="K36" i="1"/>
  <c r="K35" i="1"/>
  <c r="K34" i="1"/>
  <c r="K33" i="1"/>
  <c r="J36" i="1"/>
  <c r="J35" i="1"/>
  <c r="J34" i="1"/>
  <c r="J33" i="1"/>
  <c r="I36" i="1"/>
  <c r="I35" i="1"/>
  <c r="I34" i="1"/>
  <c r="I33" i="1"/>
  <c r="H36" i="1"/>
  <c r="H35" i="1"/>
  <c r="H34" i="1"/>
  <c r="H33" i="1"/>
  <c r="G36" i="1"/>
  <c r="G35" i="1"/>
  <c r="G34" i="1"/>
  <c r="G33" i="1"/>
  <c r="F36" i="1"/>
  <c r="F35" i="1"/>
  <c r="F34" i="1"/>
  <c r="F33" i="1"/>
  <c r="E36" i="1"/>
  <c r="E35" i="1"/>
  <c r="E34" i="1"/>
  <c r="E33" i="1"/>
  <c r="D36" i="1"/>
  <c r="D35" i="1"/>
  <c r="D34" i="1"/>
  <c r="D33" i="1"/>
  <c r="B36" i="1"/>
  <c r="B35" i="1"/>
  <c r="B34" i="1"/>
  <c r="B33" i="1"/>
</calcChain>
</file>

<file path=xl/sharedStrings.xml><?xml version="1.0" encoding="utf-8"?>
<sst xmlns="http://schemas.openxmlformats.org/spreadsheetml/2006/main" count="81" uniqueCount="81">
  <si>
    <t>File</t>
  </si>
  <si>
    <t>Zavg</t>
  </si>
  <si>
    <t>betas</t>
  </si>
  <si>
    <t>c8F1</t>
  </si>
  <si>
    <t>c8f2</t>
  </si>
  <si>
    <t>c8f3</t>
  </si>
  <si>
    <t>mf1</t>
  </si>
  <si>
    <t>mf2</t>
  </si>
  <si>
    <t>mf3</t>
  </si>
  <si>
    <t>rf1</t>
  </si>
  <si>
    <t>rf2</t>
  </si>
  <si>
    <t>rf3</t>
  </si>
  <si>
    <t>tf1</t>
  </si>
  <si>
    <t>tf2</t>
  </si>
  <si>
    <t>tf3</t>
  </si>
  <si>
    <t>c9f1</t>
  </si>
  <si>
    <t>c9f2</t>
  </si>
  <si>
    <t>run2_12_run3.dat</t>
  </si>
  <si>
    <t>[ 3.75097656  0.99316406  0.35449219  1.984375    3.57617188  1.04199219 3.62695312  3.3984375   3.28613281  1.72363281  3.87988281  0.25292969 1.78613281  0.109375  ]</t>
  </si>
  <si>
    <t>run2_12_run4.dat</t>
  </si>
  <si>
    <t>[ 1.48535156  0.83691406  1.4921875   0.265625    0.23046875  2.96679688 3.1015625   3.17871094  3.359375    2.12011719  2.71289062  0.0859375 0.69335938  0.05273438]</t>
  </si>
  <si>
    <t>run2_22_run1.dat</t>
  </si>
  <si>
    <t>[ 0.39257812  3.70214844  2.26660156  3.          1.87011719  1.39648438 3.06152344  3.99707031  0.05859375  2.921875    3.59375     0.09082031 1.31640625  0.08203125]</t>
  </si>
  <si>
    <t>run3_22_run2.dat</t>
  </si>
  <si>
    <t>[ 2.9140625   1.078125    2.98730469  2.34765625  1.34082031  1.03027344 0.40625     3.62207031  2.55078125  0.87695312  0.79980469  0.05175781 1.23242188  0.10644531]</t>
  </si>
  <si>
    <t>run1_12_run1.dat</t>
  </si>
  <si>
    <t>[ 1.73339844  2.94921875  3.5859375   2.91796875  3.89550781  3.70703125 2.82324219  2.99707031  0.88867188  3.80273438  1.49707031  0.01074219 0.61425781  0.06542969]</t>
  </si>
  <si>
    <t>run1_12_run3.dat</t>
  </si>
  <si>
    <t>[ 2.73046875  3.57910156  1.80859375  3.60058594  1.25683594  3.16308594 1.16992188  3.96777344  2.60351562  1.37304688  0.87207031  0.05273438 0.93945312  0.13769531]</t>
  </si>
  <si>
    <t>run2_22_run4.dat</t>
  </si>
  <si>
    <t>[ 1.09570312  0.72851562  1.60253906  3.77148438  1.16796875  0.39648438 2.68945312  2.97265625  1.60742188  1.58007812  3.65332031  0.04199219 0.78808594  0.12988281]</t>
  </si>
  <si>
    <t>run1_22_run3.dat</t>
  </si>
  <si>
    <t>[ 2.4375      3.03613281  3.11523438  2.29980469  3.32421875  3.31542969 1.47363281  3.80664062  2.2265625   0.97753906  1.19921875  0.01953125 1.35644531  0.20703125]</t>
  </si>
  <si>
    <t>run2_12_run1.dat</t>
  </si>
  <si>
    <t>[ 3.7734375   1.54785156  1.23242188  2.14355469  0.84863281  0.81347656 1.14941406  2.88769531  3.22167969  2.78222656  3.16601562  0.01171875 0.60546875  0.05859375]</t>
  </si>
  <si>
    <t>run3_22_run0.dat</t>
  </si>
  <si>
    <t>[ 3.26171875  0.24511719  1.75097656  2.34082031  0.76660156  2.50683594 2.96582031  3.27441406  2.89941406  3.20214844  0.23144531  0.04785156 0.64746094  0.01269531]</t>
  </si>
  <si>
    <t>run1_12_run0.dat</t>
  </si>
  <si>
    <t>[ 0.81542969  0.06152344  2.625       0.59179688  0.35546875  0.98632812 0.51171875  3.0234375   1.57714844  2.80859375  1.64453125  0.0546875 1.01464844  0.08300781]</t>
  </si>
  <si>
    <t>run1_12_run2.dat</t>
  </si>
  <si>
    <t>[  2.14746094e+00   3.53808594e+00   2.92968750e-03   3.51367188e+00 5.76171875e-02   2.04394531e+00   3.84277344e+00   2.39941406e+00 2.16601562e+00   1.84375000e+00   3.51562500e-02   4.00390625e-02 6.71875000e-01   6.64062500e-02]</t>
  </si>
  <si>
    <t>run1_22_run1.dat</t>
  </si>
  <si>
    <t>[ 1.00683594  1.40917969  0.58886719  0.26757812  2.54101562  1.45800781 2.81347656  2.00683594  0.91601562  2.74609375  1.27148438  0.19042969 0.66894531  0.04394531]</t>
  </si>
  <si>
    <t>run3_12_run2.dat</t>
  </si>
  <si>
    <t>[ 3.39648438  0.78417969  3.95996094  1.80175781  2.71875     3.01464844 2.66308594  3.98730469  3.30761719  2.86230469  0.09570312  0.01464844 1.48046875  0.15917969]</t>
  </si>
  <si>
    <t>run3_22_run1.dat</t>
  </si>
  <si>
    <t>[ 1.5390625   1.35644531  3.32714844  2.07324219  1.78320312  0.68554688 0.97070312  3.94140625  1.765625    2.33886719  2.99609375  0.15722656 1.43945312  0.18652344]</t>
  </si>
  <si>
    <t>run2_22_run2.dat</t>
  </si>
  <si>
    <t>[ 0.02539062  2.30664062  0.43847656  3.04101562  1.25292969  2.18164062 1.79003906  3.31445312  0.48242188  1.13183594  2.30859375  0.16699219 1.74414062  0.12695312]</t>
  </si>
  <si>
    <t>run1_12_run4.dat</t>
  </si>
  <si>
    <t>[ 1.98632812  0.78125     2.06542969  2.3125      1.75        3.88476562 1.28808594  2.79003906  3.02636719  3.00683594  2.85644531  0.0390625 1.13671875  0.08984375]</t>
  </si>
  <si>
    <t>run3_12_run3.dat</t>
  </si>
  <si>
    <t>[ 0.99023438  1.65820312  3.42773438  0.86035156  0.02734375  0.16992188 3.78710938  3.45605469  1.48339844  2.51074219  3.04785156  0.00683594 0.74121094  0.04980469]</t>
  </si>
  <si>
    <t>run3_12_run0.dat</t>
  </si>
  <si>
    <t>[ 2.78027344  3.58105469  0.49511719  2.41113281  2.00292969  1.13574219 3.8828125   2.72949219  1.1875      1.61816406  2.51660156  0.00585938 0.54589844  0.07324219]</t>
  </si>
  <si>
    <t>run3_12_run1.dat</t>
  </si>
  <si>
    <t>[ 1.015625    0.45117188  0.62011719  0.36523438  2.79882812  1.71191406 1.19824219  3.98242188  1.38671875  2.85351562  3.9921875   0.04394531 2.09667969  0.13671875]</t>
  </si>
  <si>
    <t>run1_22_run0.dat</t>
  </si>
  <si>
    <t>[ 1.83691406  2.00292969  0.79492188  0.59375     1.74804688  3.67480469 2.56835938  3.52148438  3.14160156  2.07128906  2.42382812  0.14160156 0.52832031  0.09472656]</t>
  </si>
  <si>
    <t>run3_22_run4.dat</t>
  </si>
  <si>
    <t>[ 1.66992188  0.58496094  2.16601562  3.16503906  1.87695312  1.10546875 3.76367188  2.77441406  0.45703125  2.99316406  2.5703125   0.03222656 1.41015625  0.08496094]</t>
  </si>
  <si>
    <t>run2_12_run0.dat</t>
  </si>
  <si>
    <t>[ 0.00390625  1.6953125   1.79296875  3.3359375   1.52441406  0.12011719 2.14648438  2.5         1.50585938  3.4140625   0.87988281  0.04199219 0.54492188  0.09765625]</t>
  </si>
  <si>
    <t>run2_22_run3.dat</t>
  </si>
  <si>
    <t>[ 2.54882812  3.03222656  1.98632812  2.85253906  2.24511719  1.37792969 2.109375    3.97265625  2.04492188  0.54296875  3.01855469  0.18261719 1.23632812  0.11425781]</t>
  </si>
  <si>
    <t>run3_12_run4.dat</t>
  </si>
  <si>
    <t>[ 1.76464844  2.5859375   2.18652344  1.86523438  1.02148438  1.35742188 2.78710938  2.67578125  1.80566406  3.0546875   3.53417969  0.01660156 1.01269531  0.10546875]</t>
  </si>
  <si>
    <t>run3_22_run3.dat</t>
  </si>
  <si>
    <t>[ 0.79199219  3.47363281  2.29101562  1.45214844  1.26953125  3.24707031 2.27441406  2.89648438  0.32617188  2.28027344  1.44335938  0.03320312 0.99414062  0.08984375]</t>
  </si>
  <si>
    <t>run2_12_run2.dat</t>
  </si>
  <si>
    <t>[ 0.82421875  3.77636719  1.06445312  2.21972656  2.78808594  1.59570312 3.60546875  3.89746094  3.54394531  3.41308594  2.63867188  0.12011719 1.03320312  0.17675781]</t>
  </si>
  <si>
    <t>run2_22_run0.dat</t>
  </si>
  <si>
    <t>[ 1.94433594  3.15039062  3.88964844  3.28320312  0.36035156  0.66699219 1.23925781  3.77246094  3.47851562  3.00488281  3.92675781  0.01464844 0.86328125  0.046875  ]</t>
  </si>
  <si>
    <t>run1_22_run2.dat</t>
  </si>
  <si>
    <t>[ 2.05273438  2.41796875  2.46289062  3.23632812  3.76074219  2.5390625 0.171875    3.72363281  0.82324219  3.61816406  1.79199219  0.11523438 0.73046875  0.04003906]</t>
  </si>
  <si>
    <t>run1_22_run4.dat</t>
  </si>
  <si>
    <t>[ 1.73925781  0.25097656  1.11425781  1.64550781  3.06933594  2.90332031 3.51953125  3.26074219  3.58691406  0.41796875  2.125       0.13671875 1.04199219  0.10351562]</t>
  </si>
  <si>
    <t>Mean</t>
  </si>
  <si>
    <t>Std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</si>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</sst>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A33" sqref="A33"/>
    </sheetView>
  </sheetViews>
  <sheetFormatPr baseColWidth="10" defaultRowHeight="15" x14ac:dyDescent="0"/>
  <cols>
    <col min="1" max="1" width="16.1640625" bestFit="1" customWidth="1"/>
    <col min="3" max="3" width="12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>
        <v>-3.4168926900000001</v>
      </c>
      <c r="C2" t="s">
        <v>18</v>
      </c>
      <c r="D2">
        <v>-0.62882362728800001</v>
      </c>
      <c r="E2">
        <v>0.67693951612900005</v>
      </c>
      <c r="F2">
        <v>-1.2693911499999999</v>
      </c>
      <c r="G2">
        <v>-0.90236112437000005</v>
      </c>
      <c r="H2">
        <v>0.76898</v>
      </c>
      <c r="I2">
        <v>-2.9701970800000002</v>
      </c>
      <c r="J2">
        <v>-0.461113469055</v>
      </c>
      <c r="K2">
        <v>0.52609482758600001</v>
      </c>
      <c r="L2">
        <v>-2.5207181200000002</v>
      </c>
      <c r="M2">
        <v>-0.50157485603600005</v>
      </c>
      <c r="N2">
        <v>0.57191071428600004</v>
      </c>
      <c r="O2">
        <v>-6.9072644199999997</v>
      </c>
      <c r="P2">
        <v>0.56498522287399999</v>
      </c>
      <c r="Q2">
        <v>0.61582545454500004</v>
      </c>
    </row>
    <row r="3" spans="1:17">
      <c r="A3" t="s">
        <v>19</v>
      </c>
      <c r="B3">
        <v>-3.3337608099999998</v>
      </c>
      <c r="C3" t="s">
        <v>20</v>
      </c>
      <c r="D3">
        <v>-0.61044612765899997</v>
      </c>
      <c r="E3">
        <v>0.67213951612900003</v>
      </c>
      <c r="F3">
        <v>-1.0989305599999999</v>
      </c>
      <c r="G3">
        <v>-0.89502383037900002</v>
      </c>
      <c r="H3">
        <v>0.77624000000000004</v>
      </c>
      <c r="I3">
        <v>-3.1000788199999998</v>
      </c>
      <c r="J3">
        <v>-0.47324126158500002</v>
      </c>
      <c r="K3">
        <v>0.51826379310299997</v>
      </c>
      <c r="L3">
        <v>-2.8883164799999999</v>
      </c>
      <c r="M3">
        <v>-0.519934056019</v>
      </c>
      <c r="N3">
        <v>0.57544285714300003</v>
      </c>
      <c r="O3">
        <v>-6.2477173600000002</v>
      </c>
      <c r="P3">
        <v>0.54946309556499995</v>
      </c>
      <c r="Q3">
        <v>0.61326909090899995</v>
      </c>
    </row>
    <row r="4" spans="1:17">
      <c r="A4" t="s">
        <v>21</v>
      </c>
      <c r="B4">
        <v>-3.0800089700000002</v>
      </c>
      <c r="C4" t="s">
        <v>22</v>
      </c>
      <c r="D4">
        <v>-0.61885765770000001</v>
      </c>
      <c r="E4">
        <v>0.67550967741900003</v>
      </c>
      <c r="F4">
        <v>-1.0477059200000001</v>
      </c>
      <c r="G4">
        <v>-0.89874539615299998</v>
      </c>
      <c r="H4">
        <v>0.77275000000000005</v>
      </c>
      <c r="I4">
        <v>-3.0872096500000001</v>
      </c>
      <c r="J4">
        <v>-0.47031502178500001</v>
      </c>
      <c r="K4">
        <v>0.515753448276</v>
      </c>
      <c r="L4">
        <v>-2.1231323500000001</v>
      </c>
      <c r="M4">
        <v>-0.51764571479599997</v>
      </c>
      <c r="N4">
        <v>0.57355178571400001</v>
      </c>
      <c r="O4">
        <v>-6.0619879699999997</v>
      </c>
      <c r="P4">
        <v>0.55722171956599997</v>
      </c>
      <c r="Q4">
        <v>0.61908363636399999</v>
      </c>
    </row>
    <row r="5" spans="1:17">
      <c r="A5" t="s">
        <v>23</v>
      </c>
      <c r="B5">
        <v>-3.1385325700000002</v>
      </c>
      <c r="C5" t="s">
        <v>24</v>
      </c>
      <c r="D5">
        <v>-0.62330910222000002</v>
      </c>
      <c r="E5">
        <v>0.67554354838700004</v>
      </c>
      <c r="F5">
        <v>-1.10466328</v>
      </c>
      <c r="G5">
        <v>-0.89800842576100004</v>
      </c>
      <c r="H5">
        <v>0.77417499999999995</v>
      </c>
      <c r="I5">
        <v>-2.9594986099999998</v>
      </c>
      <c r="J5">
        <v>-0.470358758687</v>
      </c>
      <c r="K5">
        <v>0.51871551724099996</v>
      </c>
      <c r="L5">
        <v>-2.4221299900000002</v>
      </c>
      <c r="M5">
        <v>-0.51423009190000002</v>
      </c>
      <c r="N5">
        <v>0.57191964285700003</v>
      </c>
      <c r="O5">
        <v>-6.0678383800000004</v>
      </c>
      <c r="P5">
        <v>0.56353146811900001</v>
      </c>
      <c r="Q5">
        <v>0.61966272727299998</v>
      </c>
    </row>
    <row r="6" spans="1:17">
      <c r="A6" t="s">
        <v>25</v>
      </c>
      <c r="B6">
        <v>-2.9968678</v>
      </c>
      <c r="C6" t="s">
        <v>26</v>
      </c>
      <c r="D6">
        <v>-0.61285078687899996</v>
      </c>
      <c r="E6">
        <v>0.67039032258099995</v>
      </c>
      <c r="F6">
        <v>-1.0080773199999999</v>
      </c>
      <c r="G6">
        <v>-0.89457286546400006</v>
      </c>
      <c r="H6">
        <v>0.77512000000000003</v>
      </c>
      <c r="I6">
        <v>-3.01020792</v>
      </c>
      <c r="J6">
        <v>-0.47358272048700001</v>
      </c>
      <c r="K6">
        <v>0.52208965517200001</v>
      </c>
      <c r="L6">
        <v>-2.4083001899999998</v>
      </c>
      <c r="M6">
        <v>-0.51769984193499996</v>
      </c>
      <c r="N6">
        <v>0.57371071428599996</v>
      </c>
      <c r="O6">
        <v>-5.5608857799999996</v>
      </c>
      <c r="P6">
        <v>0.55475707036699995</v>
      </c>
      <c r="Q6">
        <v>0.61482272727300002</v>
      </c>
    </row>
    <row r="7" spans="1:17">
      <c r="A7" t="s">
        <v>27</v>
      </c>
      <c r="B7">
        <v>-2.9235647199999999</v>
      </c>
      <c r="C7" t="s">
        <v>28</v>
      </c>
      <c r="D7">
        <v>-0.62080958796499996</v>
      </c>
      <c r="E7">
        <v>0.67624032258099998</v>
      </c>
      <c r="F7">
        <v>-1.0429619999999999</v>
      </c>
      <c r="G7">
        <v>-0.89350290530200005</v>
      </c>
      <c r="H7">
        <v>0.77695499999999995</v>
      </c>
      <c r="I7">
        <v>-2.82725632</v>
      </c>
      <c r="J7">
        <v>-0.47355878131599999</v>
      </c>
      <c r="K7">
        <v>0.52206896551699999</v>
      </c>
      <c r="L7">
        <v>-2.4174952599999999</v>
      </c>
      <c r="M7">
        <v>-0.51142392971200001</v>
      </c>
      <c r="N7">
        <v>0.57281249999999995</v>
      </c>
      <c r="O7">
        <v>-5.4065453100000003</v>
      </c>
      <c r="P7">
        <v>0.56322460935700003</v>
      </c>
      <c r="Q7">
        <v>0.61589272727300004</v>
      </c>
    </row>
    <row r="8" spans="1:17">
      <c r="A8" t="s">
        <v>29</v>
      </c>
      <c r="B8">
        <v>-2.86530167</v>
      </c>
      <c r="C8" t="s">
        <v>30</v>
      </c>
      <c r="D8">
        <v>-0.62522668281799998</v>
      </c>
      <c r="E8">
        <v>0.67560241935499998</v>
      </c>
      <c r="F8">
        <v>-1.0607670499999999</v>
      </c>
      <c r="G8">
        <v>-0.89257423627999999</v>
      </c>
      <c r="H8">
        <v>0.77841000000000005</v>
      </c>
      <c r="I8">
        <v>-2.72856363</v>
      </c>
      <c r="J8">
        <v>-0.47299549052500001</v>
      </c>
      <c r="K8">
        <v>0.52262241379300001</v>
      </c>
      <c r="L8">
        <v>-2.3840897700000001</v>
      </c>
      <c r="M8">
        <v>-0.50630786888099999</v>
      </c>
      <c r="N8">
        <v>0.56539285714300003</v>
      </c>
      <c r="O8">
        <v>-5.2877862100000002</v>
      </c>
      <c r="P8">
        <v>0.56775889305899996</v>
      </c>
      <c r="Q8">
        <v>0.61783454545500005</v>
      </c>
    </row>
    <row r="9" spans="1:17">
      <c r="A9" t="s">
        <v>31</v>
      </c>
      <c r="B9">
        <v>-2.8529825899999999</v>
      </c>
      <c r="C9" t="s">
        <v>32</v>
      </c>
      <c r="D9">
        <v>-0.63032254313299996</v>
      </c>
      <c r="E9">
        <v>0.67703145161300005</v>
      </c>
      <c r="F9">
        <v>-1.0920474</v>
      </c>
      <c r="G9">
        <v>-0.89307020546299998</v>
      </c>
      <c r="H9">
        <v>0.77051000000000003</v>
      </c>
      <c r="I9">
        <v>-2.6619967500000001</v>
      </c>
      <c r="J9">
        <v>-0.46984420257300002</v>
      </c>
      <c r="K9">
        <v>0.51704827586199997</v>
      </c>
      <c r="L9">
        <v>-2.2658976399999999</v>
      </c>
      <c r="M9">
        <v>-0.50218569785300005</v>
      </c>
      <c r="N9">
        <v>0.57773928571400002</v>
      </c>
      <c r="O9">
        <v>-5.3919885499999998</v>
      </c>
      <c r="P9">
        <v>0.57177306297399999</v>
      </c>
      <c r="Q9">
        <v>0.62032363636400001</v>
      </c>
    </row>
    <row r="10" spans="1:17">
      <c r="A10" t="s">
        <v>33</v>
      </c>
      <c r="B10">
        <v>-3.3029157699999998</v>
      </c>
      <c r="C10" t="s">
        <v>34</v>
      </c>
      <c r="D10">
        <v>-0.61055652017499995</v>
      </c>
      <c r="E10">
        <v>0.66865806451599996</v>
      </c>
      <c r="F10">
        <v>-1.09708977</v>
      </c>
      <c r="G10">
        <v>-0.89385760265699998</v>
      </c>
      <c r="H10">
        <v>0.77512000000000003</v>
      </c>
      <c r="I10">
        <v>-3.0504760100000001</v>
      </c>
      <c r="J10">
        <v>-0.47259521177000002</v>
      </c>
      <c r="K10">
        <v>0.52397413793100001</v>
      </c>
      <c r="L10">
        <v>-3.01641957</v>
      </c>
      <c r="M10">
        <v>-0.51728873311699997</v>
      </c>
      <c r="N10">
        <v>0.57451964285699997</v>
      </c>
      <c r="O10">
        <v>-6.0476777200000003</v>
      </c>
      <c r="P10">
        <v>0.55214557324000002</v>
      </c>
      <c r="Q10">
        <v>0.61219909090900004</v>
      </c>
    </row>
    <row r="11" spans="1:17">
      <c r="A11" t="s">
        <v>35</v>
      </c>
      <c r="B11">
        <v>-3.44313527</v>
      </c>
      <c r="C11" t="s">
        <v>36</v>
      </c>
      <c r="D11">
        <v>-0.59537708423500002</v>
      </c>
      <c r="E11">
        <v>0.67040967741900004</v>
      </c>
      <c r="F11">
        <v>-1.0468428400000001</v>
      </c>
      <c r="G11">
        <v>-0.88857611829799998</v>
      </c>
      <c r="H11">
        <v>0.77322999999999997</v>
      </c>
      <c r="I11">
        <v>-3.3744513999999999</v>
      </c>
      <c r="J11">
        <v>-0.46845453708700002</v>
      </c>
      <c r="K11">
        <v>0.52867758620700001</v>
      </c>
      <c r="L11">
        <v>-2.8380091699999999</v>
      </c>
      <c r="M11">
        <v>-0.52056428566000001</v>
      </c>
      <c r="N11">
        <v>0.57904821428599995</v>
      </c>
      <c r="O11">
        <v>-6.5132376499999998</v>
      </c>
      <c r="P11">
        <v>0.52601652827099998</v>
      </c>
      <c r="Q11">
        <v>0.60801818181800005</v>
      </c>
    </row>
    <row r="12" spans="1:17">
      <c r="A12" t="s">
        <v>37</v>
      </c>
      <c r="B12">
        <v>-3.16288904</v>
      </c>
      <c r="C12" t="s">
        <v>38</v>
      </c>
      <c r="D12">
        <v>-0.62236704581299995</v>
      </c>
      <c r="E12">
        <v>0.67663145161299998</v>
      </c>
      <c r="F12">
        <v>-1.1061679799999999</v>
      </c>
      <c r="G12">
        <v>-0.89828690497800001</v>
      </c>
      <c r="H12">
        <v>0.77417499999999995</v>
      </c>
      <c r="I12">
        <v>-2.9902803599999999</v>
      </c>
      <c r="J12">
        <v>-0.470548940591</v>
      </c>
      <c r="K12">
        <v>0.51871551724099996</v>
      </c>
      <c r="L12">
        <v>-2.4254163399999999</v>
      </c>
      <c r="M12">
        <v>-0.51528164935200005</v>
      </c>
      <c r="N12">
        <v>0.57191964285700003</v>
      </c>
      <c r="O12">
        <v>-6.12969148</v>
      </c>
      <c r="P12">
        <v>0.56234293843700001</v>
      </c>
      <c r="Q12">
        <v>0.61912090909100004</v>
      </c>
    </row>
    <row r="13" spans="1:17">
      <c r="A13" t="s">
        <v>39</v>
      </c>
      <c r="B13">
        <v>-3.17881642</v>
      </c>
      <c r="C13" t="s">
        <v>40</v>
      </c>
      <c r="D13">
        <v>-0.62132563174599997</v>
      </c>
      <c r="E13">
        <v>0.67279758064499995</v>
      </c>
      <c r="F13">
        <v>-1.11321202</v>
      </c>
      <c r="G13">
        <v>-0.89695447663799999</v>
      </c>
      <c r="H13">
        <v>0.77695499999999995</v>
      </c>
      <c r="I13">
        <v>-2.9479029899999998</v>
      </c>
      <c r="J13">
        <v>-0.47345459878200002</v>
      </c>
      <c r="K13">
        <v>0.51612241379299995</v>
      </c>
      <c r="L13">
        <v>-2.68025636</v>
      </c>
      <c r="M13">
        <v>-0.51429653364200001</v>
      </c>
      <c r="N13">
        <v>0.57033392857099996</v>
      </c>
      <c r="O13">
        <v>-5.9738943000000004</v>
      </c>
      <c r="P13">
        <v>0.56286877044299999</v>
      </c>
      <c r="Q13">
        <v>0.617615454545</v>
      </c>
    </row>
    <row r="14" spans="1:17">
      <c r="A14" t="s">
        <v>41</v>
      </c>
      <c r="B14">
        <v>-3.2516595399999999</v>
      </c>
      <c r="C14" t="s">
        <v>42</v>
      </c>
      <c r="D14">
        <v>-0.62071534115799998</v>
      </c>
      <c r="E14">
        <v>0.67623145161300002</v>
      </c>
      <c r="F14">
        <v>-1.15616067</v>
      </c>
      <c r="G14">
        <v>-0.89933722117500003</v>
      </c>
      <c r="H14">
        <v>0.77700999999999998</v>
      </c>
      <c r="I14">
        <v>-3.0227554200000002</v>
      </c>
      <c r="J14">
        <v>-0.47094850477</v>
      </c>
      <c r="K14">
        <v>0.51877931034500002</v>
      </c>
      <c r="L14">
        <v>-2.4133467999999998</v>
      </c>
      <c r="M14">
        <v>-0.50291809604799997</v>
      </c>
      <c r="N14">
        <v>0.56877500000000003</v>
      </c>
      <c r="O14">
        <v>-6.4143752799999998</v>
      </c>
      <c r="P14">
        <v>0.55607755039399998</v>
      </c>
      <c r="Q14">
        <v>0.61726272727300002</v>
      </c>
    </row>
    <row r="15" spans="1:17">
      <c r="A15" t="s">
        <v>43</v>
      </c>
      <c r="B15">
        <v>-3.1082248799999999</v>
      </c>
      <c r="C15" t="s">
        <v>44</v>
      </c>
      <c r="D15">
        <v>-0.62875597486599999</v>
      </c>
      <c r="E15">
        <v>0.67510725806500005</v>
      </c>
      <c r="F15">
        <v>-1.14186309</v>
      </c>
      <c r="G15">
        <v>-0.89729801186799996</v>
      </c>
      <c r="H15">
        <v>0.77324499999999996</v>
      </c>
      <c r="I15">
        <v>-2.8350100600000001</v>
      </c>
      <c r="J15">
        <v>-0.46989672609400002</v>
      </c>
      <c r="K15">
        <v>0.51933965517199998</v>
      </c>
      <c r="L15">
        <v>-2.5106257200000002</v>
      </c>
      <c r="M15">
        <v>-0.50844702634200001</v>
      </c>
      <c r="N15">
        <v>0.57363750000000002</v>
      </c>
      <c r="O15">
        <v>-5.9454006499999998</v>
      </c>
      <c r="P15">
        <v>0.56992254185000002</v>
      </c>
      <c r="Q15">
        <v>0.62367363636399997</v>
      </c>
    </row>
    <row r="16" spans="1:17">
      <c r="A16" t="s">
        <v>45</v>
      </c>
      <c r="B16">
        <v>-2.9463457599999998</v>
      </c>
      <c r="C16" t="s">
        <v>46</v>
      </c>
      <c r="D16">
        <v>-0.62960338894599999</v>
      </c>
      <c r="E16">
        <v>0.67497580645199995</v>
      </c>
      <c r="F16">
        <v>-1.11505195</v>
      </c>
      <c r="G16">
        <v>-0.89555698953600005</v>
      </c>
      <c r="H16">
        <v>0.77721499999999999</v>
      </c>
      <c r="I16">
        <v>-2.7384947999999998</v>
      </c>
      <c r="J16">
        <v>-0.47042090528300001</v>
      </c>
      <c r="K16">
        <v>0.520139655172</v>
      </c>
      <c r="L16">
        <v>-2.2460195700000001</v>
      </c>
      <c r="M16">
        <v>-0.50577335536199997</v>
      </c>
      <c r="N16">
        <v>0.56945000000000001</v>
      </c>
      <c r="O16">
        <v>-5.6858167100000001</v>
      </c>
      <c r="P16">
        <v>0.57006178084299997</v>
      </c>
      <c r="Q16">
        <v>0.62298545454499998</v>
      </c>
    </row>
    <row r="17" spans="1:17">
      <c r="A17" t="s">
        <v>47</v>
      </c>
      <c r="B17">
        <v>-3.1146471400000002</v>
      </c>
      <c r="C17" t="s">
        <v>48</v>
      </c>
      <c r="D17">
        <v>-0.631016513384</v>
      </c>
      <c r="E17">
        <v>0.67727499999999996</v>
      </c>
      <c r="F17">
        <v>-1.1661493000000001</v>
      </c>
      <c r="G17">
        <v>-0.901516330822</v>
      </c>
      <c r="H17">
        <v>0.76956999999999998</v>
      </c>
      <c r="I17">
        <v>-2.9061408599999998</v>
      </c>
      <c r="J17">
        <v>-0.46132906273099999</v>
      </c>
      <c r="K17">
        <v>0.52595172413799995</v>
      </c>
      <c r="L17">
        <v>-2.0454971</v>
      </c>
      <c r="M17">
        <v>-0.50417815665999999</v>
      </c>
      <c r="N17">
        <v>0.57070535714299997</v>
      </c>
      <c r="O17">
        <v>-6.34080128</v>
      </c>
      <c r="P17">
        <v>0.56876928434999996</v>
      </c>
      <c r="Q17">
        <v>0.61707000000000001</v>
      </c>
    </row>
    <row r="18" spans="1:17">
      <c r="A18" t="s">
        <v>49</v>
      </c>
      <c r="B18">
        <v>-3.3952331099999999</v>
      </c>
      <c r="C18" t="s">
        <v>50</v>
      </c>
      <c r="D18">
        <v>-0.62774243699099996</v>
      </c>
      <c r="E18">
        <v>0.67828790322599997</v>
      </c>
      <c r="F18">
        <v>-1.2168493</v>
      </c>
      <c r="G18">
        <v>-0.90022014893299995</v>
      </c>
      <c r="H18">
        <v>0.77470000000000006</v>
      </c>
      <c r="I18">
        <v>-2.95447478</v>
      </c>
      <c r="J18">
        <v>-0.46759752298399998</v>
      </c>
      <c r="K18">
        <v>0.51932413793099996</v>
      </c>
      <c r="L18">
        <v>-2.7808219599999999</v>
      </c>
      <c r="M18">
        <v>-0.51214734571800002</v>
      </c>
      <c r="N18">
        <v>0.57053928571400003</v>
      </c>
      <c r="O18">
        <v>-6.6287864000000001</v>
      </c>
      <c r="P18">
        <v>0.56730840113600001</v>
      </c>
      <c r="Q18">
        <v>0.62144363636400002</v>
      </c>
    </row>
    <row r="19" spans="1:17">
      <c r="A19" t="s">
        <v>51</v>
      </c>
      <c r="B19">
        <v>-3.0898264499999999</v>
      </c>
      <c r="C19" t="s">
        <v>52</v>
      </c>
      <c r="D19">
        <v>-0.60674311751200005</v>
      </c>
      <c r="E19">
        <v>0.66861290322599998</v>
      </c>
      <c r="F19">
        <v>-1.00519881</v>
      </c>
      <c r="G19">
        <v>-0.89363349429200001</v>
      </c>
      <c r="H19">
        <v>0.77210999999999996</v>
      </c>
      <c r="I19">
        <v>-3.1573337499999998</v>
      </c>
      <c r="J19">
        <v>-0.47185911955999998</v>
      </c>
      <c r="K19">
        <v>0.52507241379299996</v>
      </c>
      <c r="L19">
        <v>-2.4718289100000002</v>
      </c>
      <c r="M19">
        <v>-0.51817813673799995</v>
      </c>
      <c r="N19">
        <v>0.57780535714299996</v>
      </c>
      <c r="O19">
        <v>-5.7249443199999996</v>
      </c>
      <c r="P19">
        <v>0.54655008692399998</v>
      </c>
      <c r="Q19">
        <v>0.61222090909100002</v>
      </c>
    </row>
    <row r="20" spans="1:17">
      <c r="A20" t="s">
        <v>53</v>
      </c>
      <c r="B20">
        <v>-2.9035625999999999</v>
      </c>
      <c r="C20" t="s">
        <v>54</v>
      </c>
      <c r="D20">
        <v>-0.61528684702299996</v>
      </c>
      <c r="E20">
        <v>0.67282096774199995</v>
      </c>
      <c r="F20">
        <v>-1.00345602</v>
      </c>
      <c r="G20">
        <v>-0.89331341472900005</v>
      </c>
      <c r="H20">
        <v>0.77512000000000003</v>
      </c>
      <c r="I20">
        <v>-2.9188233100000001</v>
      </c>
      <c r="J20">
        <v>-0.473648018615</v>
      </c>
      <c r="K20">
        <v>0.52182241379299998</v>
      </c>
      <c r="L20">
        <v>-2.4166089799999999</v>
      </c>
      <c r="M20">
        <v>-0.51265460784399997</v>
      </c>
      <c r="N20">
        <v>0.57315357142900003</v>
      </c>
      <c r="O20">
        <v>-5.2753620999999997</v>
      </c>
      <c r="P20">
        <v>0.55858153056600002</v>
      </c>
      <c r="Q20">
        <v>0.61466454545500004</v>
      </c>
    </row>
    <row r="21" spans="1:17">
      <c r="A21" t="s">
        <v>55</v>
      </c>
      <c r="B21">
        <v>-3.2364860900000001</v>
      </c>
      <c r="C21" t="s">
        <v>56</v>
      </c>
      <c r="D21">
        <v>-0.63074589364</v>
      </c>
      <c r="E21">
        <v>0.67679596774200002</v>
      </c>
      <c r="F21">
        <v>-1.1822194100000001</v>
      </c>
      <c r="G21">
        <v>-0.90209987751499998</v>
      </c>
      <c r="H21">
        <v>0.76863999999999999</v>
      </c>
      <c r="I21">
        <v>-2.9752857499999998</v>
      </c>
      <c r="J21">
        <v>-0.46035569552200001</v>
      </c>
      <c r="K21">
        <v>0.52365689655199998</v>
      </c>
      <c r="L21">
        <v>-2.24048626</v>
      </c>
      <c r="M21">
        <v>-0.50765982037799995</v>
      </c>
      <c r="N21">
        <v>0.57810535714300004</v>
      </c>
      <c r="O21">
        <v>-6.54795295</v>
      </c>
      <c r="P21">
        <v>0.56899300024199995</v>
      </c>
      <c r="Q21">
        <v>0.61842454545500003</v>
      </c>
    </row>
    <row r="22" spans="1:17">
      <c r="A22" t="s">
        <v>57</v>
      </c>
      <c r="B22">
        <v>-3.02522051</v>
      </c>
      <c r="C22" t="s">
        <v>58</v>
      </c>
      <c r="D22">
        <v>-0.61322115345499995</v>
      </c>
      <c r="E22">
        <v>0.67732741935499996</v>
      </c>
      <c r="F22">
        <v>-1.04555742</v>
      </c>
      <c r="G22">
        <v>-0.89192366485100005</v>
      </c>
      <c r="H22">
        <v>0.77453000000000005</v>
      </c>
      <c r="I22">
        <v>-2.8788955299999999</v>
      </c>
      <c r="J22">
        <v>-0.474094793003</v>
      </c>
      <c r="K22">
        <v>0.51724137931000003</v>
      </c>
      <c r="L22">
        <v>-2.6837088100000002</v>
      </c>
      <c r="M22">
        <v>-0.51409777178899996</v>
      </c>
      <c r="N22">
        <v>0.56717321428599998</v>
      </c>
      <c r="O22">
        <v>-5.4927202800000003</v>
      </c>
      <c r="P22">
        <v>0.55523325333899998</v>
      </c>
      <c r="Q22">
        <v>0.61409545454500003</v>
      </c>
    </row>
    <row r="23" spans="1:17">
      <c r="A23" t="s">
        <v>59</v>
      </c>
      <c r="B23">
        <v>-3.2271658200000002</v>
      </c>
      <c r="C23" t="s">
        <v>60</v>
      </c>
      <c r="D23">
        <v>-0.62990553690899997</v>
      </c>
      <c r="E23">
        <v>0.67685887096800001</v>
      </c>
      <c r="F23">
        <v>-1.1670637399999999</v>
      </c>
      <c r="G23">
        <v>-0.90253312708900002</v>
      </c>
      <c r="H23">
        <v>0.76863999999999999</v>
      </c>
      <c r="I23">
        <v>-3.01325178</v>
      </c>
      <c r="J23">
        <v>-0.46218955745700002</v>
      </c>
      <c r="K23">
        <v>0.52365689655199998</v>
      </c>
      <c r="L23">
        <v>-2.2177753600000001</v>
      </c>
      <c r="M23">
        <v>-0.50926899781199997</v>
      </c>
      <c r="N23">
        <v>0.57745714285700001</v>
      </c>
      <c r="O23">
        <v>-6.5105724199999999</v>
      </c>
      <c r="P23">
        <v>0.568302051827</v>
      </c>
      <c r="Q23">
        <v>0.61845545454499995</v>
      </c>
    </row>
    <row r="24" spans="1:17">
      <c r="A24" t="s">
        <v>61</v>
      </c>
      <c r="B24">
        <v>-2.91638756</v>
      </c>
      <c r="C24" t="s">
        <v>62</v>
      </c>
      <c r="D24">
        <v>-0.62170494521300002</v>
      </c>
      <c r="E24">
        <v>0.67722661290300001</v>
      </c>
      <c r="F24">
        <v>-1.0598729899999999</v>
      </c>
      <c r="G24">
        <v>-0.89199041919199995</v>
      </c>
      <c r="H24">
        <v>0.77524499999999996</v>
      </c>
      <c r="I24">
        <v>-2.7633714600000001</v>
      </c>
      <c r="J24">
        <v>-0.47389131726299999</v>
      </c>
      <c r="K24">
        <v>0.52239999999999998</v>
      </c>
      <c r="L24">
        <v>-2.5292245900000001</v>
      </c>
      <c r="M24">
        <v>-0.50857762478099999</v>
      </c>
      <c r="N24">
        <v>0.56866249999999996</v>
      </c>
      <c r="O24">
        <v>-5.31308121</v>
      </c>
      <c r="P24">
        <v>0.56475256459800005</v>
      </c>
      <c r="Q24">
        <v>0.61579909090899998</v>
      </c>
    </row>
    <row r="25" spans="1:17">
      <c r="A25" t="s">
        <v>63</v>
      </c>
      <c r="B25">
        <v>-3.0750843899999998</v>
      </c>
      <c r="C25" t="s">
        <v>64</v>
      </c>
      <c r="D25">
        <v>-0.62254198873099997</v>
      </c>
      <c r="E25">
        <v>0.67527580645200003</v>
      </c>
      <c r="F25">
        <v>-1.0892334100000001</v>
      </c>
      <c r="G25">
        <v>-0.89767613509499999</v>
      </c>
      <c r="H25">
        <v>0.77781999999999996</v>
      </c>
      <c r="I25">
        <v>-2.9358044699999999</v>
      </c>
      <c r="J25">
        <v>-0.47223336472600003</v>
      </c>
      <c r="K25">
        <v>0.51747758620700002</v>
      </c>
      <c r="L25">
        <v>-2.3063249699999999</v>
      </c>
      <c r="M25">
        <v>-0.513276002382</v>
      </c>
      <c r="N25">
        <v>0.56732678571399997</v>
      </c>
      <c r="O25">
        <v>-5.9689747300000002</v>
      </c>
      <c r="P25">
        <v>0.56189862912099997</v>
      </c>
      <c r="Q25">
        <v>0.61925363636399999</v>
      </c>
    </row>
    <row r="26" spans="1:17">
      <c r="A26" t="s">
        <v>65</v>
      </c>
      <c r="B26">
        <v>-3.1455946899999998</v>
      </c>
      <c r="C26" t="s">
        <v>66</v>
      </c>
      <c r="D26">
        <v>-0.62906074625800001</v>
      </c>
      <c r="E26">
        <v>0.67510725806500005</v>
      </c>
      <c r="F26">
        <v>-1.1562863699999999</v>
      </c>
      <c r="G26">
        <v>-0.89776818585899998</v>
      </c>
      <c r="H26">
        <v>0.77470000000000006</v>
      </c>
      <c r="I26">
        <v>-2.8465796999999999</v>
      </c>
      <c r="J26">
        <v>-0.46986115049799998</v>
      </c>
      <c r="K26">
        <v>0.51933965517199998</v>
      </c>
      <c r="L26">
        <v>-2.5633184600000001</v>
      </c>
      <c r="M26">
        <v>-0.50843344687699998</v>
      </c>
      <c r="N26">
        <v>0.57363750000000002</v>
      </c>
      <c r="O26">
        <v>-6.01619423</v>
      </c>
      <c r="P26">
        <v>0.57032214889699995</v>
      </c>
      <c r="Q26">
        <v>0.62367545454499995</v>
      </c>
    </row>
    <row r="27" spans="1:17">
      <c r="A27" t="s">
        <v>67</v>
      </c>
      <c r="B27">
        <v>-2.9867714699999999</v>
      </c>
      <c r="C27" t="s">
        <v>68</v>
      </c>
      <c r="D27">
        <v>-0.62506402726400001</v>
      </c>
      <c r="E27">
        <v>0.67399435483900005</v>
      </c>
      <c r="F27">
        <v>-1.0621865500000001</v>
      </c>
      <c r="G27">
        <v>-0.89839310294499997</v>
      </c>
      <c r="H27">
        <v>0.77417499999999995</v>
      </c>
      <c r="I27">
        <v>-2.9352801099999999</v>
      </c>
      <c r="J27">
        <v>-0.47081743627</v>
      </c>
      <c r="K27">
        <v>0.51902241379299996</v>
      </c>
      <c r="L27">
        <v>-2.15373525</v>
      </c>
      <c r="M27">
        <v>-0.51308780137200005</v>
      </c>
      <c r="N27">
        <v>0.57125892857100002</v>
      </c>
      <c r="O27">
        <v>-5.7958839800000002</v>
      </c>
      <c r="P27">
        <v>0.56575019750699995</v>
      </c>
      <c r="Q27">
        <v>0.62049090909100002</v>
      </c>
    </row>
    <row r="28" spans="1:17">
      <c r="A28" t="s">
        <v>69</v>
      </c>
      <c r="B28">
        <v>-2.9988316300000002</v>
      </c>
      <c r="C28" t="s">
        <v>70</v>
      </c>
      <c r="D28">
        <v>-0.62613433792200002</v>
      </c>
      <c r="E28">
        <v>0.67625725806500003</v>
      </c>
      <c r="F28">
        <v>-1.1171467799999999</v>
      </c>
      <c r="G28">
        <v>-0.892776216437</v>
      </c>
      <c r="H28">
        <v>0.77841000000000005</v>
      </c>
      <c r="I28">
        <v>-2.70928931</v>
      </c>
      <c r="J28">
        <v>-0.47336074719600002</v>
      </c>
      <c r="K28">
        <v>0.52234655172400002</v>
      </c>
      <c r="L28">
        <v>-2.6153551500000001</v>
      </c>
      <c r="M28">
        <v>-0.50661096471900002</v>
      </c>
      <c r="N28">
        <v>0.56670714285699997</v>
      </c>
      <c r="O28">
        <v>-5.5535352600000003</v>
      </c>
      <c r="P28">
        <v>0.56811768784299999</v>
      </c>
      <c r="Q28">
        <v>0.61777363636399996</v>
      </c>
    </row>
    <row r="29" spans="1:17">
      <c r="A29" t="s">
        <v>71</v>
      </c>
      <c r="B29">
        <v>-3.3768510599999999</v>
      </c>
      <c r="C29" t="s">
        <v>72</v>
      </c>
      <c r="D29">
        <v>-0.60509805319999999</v>
      </c>
      <c r="E29">
        <v>0.67009354838699997</v>
      </c>
      <c r="F29">
        <v>-1.07719689</v>
      </c>
      <c r="G29">
        <v>-0.89348241718499999</v>
      </c>
      <c r="H29">
        <v>0.77381999999999995</v>
      </c>
      <c r="I29">
        <v>-3.21527881</v>
      </c>
      <c r="J29">
        <v>-0.470337960921</v>
      </c>
      <c r="K29">
        <v>0.52522758620700005</v>
      </c>
      <c r="L29">
        <v>-2.8846826999999999</v>
      </c>
      <c r="M29">
        <v>-0.52006779917900003</v>
      </c>
      <c r="N29">
        <v>0.57918749999999997</v>
      </c>
      <c r="O29">
        <v>-6.3302458599999998</v>
      </c>
      <c r="P29">
        <v>0.542985433036</v>
      </c>
      <c r="Q29">
        <v>0.61222818181799998</v>
      </c>
    </row>
    <row r="30" spans="1:17">
      <c r="A30" t="s">
        <v>73</v>
      </c>
      <c r="B30">
        <v>-3.10438049</v>
      </c>
      <c r="C30" t="s">
        <v>74</v>
      </c>
      <c r="D30">
        <v>-0.602462589715</v>
      </c>
      <c r="E30">
        <v>0.670515322581</v>
      </c>
      <c r="F30">
        <v>-0.98913417000000003</v>
      </c>
      <c r="G30">
        <v>-0.89218575140599998</v>
      </c>
      <c r="H30">
        <v>0.77322999999999997</v>
      </c>
      <c r="I30">
        <v>-3.2075313699999999</v>
      </c>
      <c r="J30">
        <v>-0.47075818327500002</v>
      </c>
      <c r="K30">
        <v>0.52365517241399995</v>
      </c>
      <c r="L30">
        <v>-2.2785800799999998</v>
      </c>
      <c r="M30">
        <v>-0.52015152223700001</v>
      </c>
      <c r="N30">
        <v>0.57331607142899998</v>
      </c>
      <c r="O30">
        <v>-5.9422763600000001</v>
      </c>
      <c r="P30">
        <v>0.53760843087099996</v>
      </c>
      <c r="Q30">
        <v>0.60918545454499995</v>
      </c>
    </row>
    <row r="31" spans="1:17">
      <c r="A31" t="s">
        <v>75</v>
      </c>
      <c r="B31">
        <v>-3.2241407400000002</v>
      </c>
      <c r="C31" t="s">
        <v>76</v>
      </c>
      <c r="D31">
        <v>-0.62481760885100002</v>
      </c>
      <c r="E31">
        <v>0.67509758064500003</v>
      </c>
      <c r="F31">
        <v>-1.15626779</v>
      </c>
      <c r="G31">
        <v>-0.89789000208500003</v>
      </c>
      <c r="H31">
        <v>0.77841000000000005</v>
      </c>
      <c r="I31">
        <v>-2.8962099299999999</v>
      </c>
      <c r="J31">
        <v>-0.47240240245600001</v>
      </c>
      <c r="K31">
        <v>0.51951551724099998</v>
      </c>
      <c r="L31">
        <v>-2.6558456800000001</v>
      </c>
      <c r="M31">
        <v>-0.51192004405500002</v>
      </c>
      <c r="N31">
        <v>0.56766249999999996</v>
      </c>
      <c r="O31">
        <v>-6.1882395800000003</v>
      </c>
      <c r="P31">
        <v>0.56475058346999996</v>
      </c>
      <c r="Q31">
        <v>0.62121454545499999</v>
      </c>
    </row>
    <row r="33" spans="1:17">
      <c r="A33" t="s">
        <v>77</v>
      </c>
      <c r="B33">
        <f>AVERAGE(B2:B31)</f>
        <v>-3.1274027416666659</v>
      </c>
      <c r="D33">
        <f>AVERAGE(D2:D31)</f>
        <v>-0.62036309662229994</v>
      </c>
      <c r="E33">
        <f>AVERAGE(E2:E31)</f>
        <v>0.67452516129043361</v>
      </c>
      <c r="F33">
        <f>AVERAGE(F2:F31)</f>
        <v>-1.0998250650000001</v>
      </c>
      <c r="G33">
        <f>AVERAGE(G2:G31)</f>
        <v>-0.89617095342523323</v>
      </c>
      <c r="H33">
        <f>AVERAGE(H2:H31)</f>
        <v>0.77430700000000008</v>
      </c>
      <c r="I33">
        <f>AVERAGE(I2:I31)</f>
        <v>-2.9539310246666668</v>
      </c>
      <c r="J33">
        <f>AVERAGE(J2:J31)</f>
        <v>-0.47020218209556669</v>
      </c>
      <c r="K33">
        <f>AVERAGE(K2:K31)</f>
        <v>0.52113718390793329</v>
      </c>
      <c r="L33">
        <f>AVERAGE(L2:L31)</f>
        <v>-2.4801322529999994</v>
      </c>
      <c r="M33">
        <f>AVERAGE(M2:M31)</f>
        <v>-0.51186272597319993</v>
      </c>
      <c r="N33">
        <f>AVERAGE(N2:N31)</f>
        <v>0.57242875000000004</v>
      </c>
      <c r="O33">
        <f>AVERAGE(O2:O31)</f>
        <v>-5.9757226243333319</v>
      </c>
      <c r="P33">
        <f>AVERAGE(P2:P31)</f>
        <v>0.56006913696953331</v>
      </c>
      <c r="Q33">
        <f>AVERAGE(Q2:Q31)</f>
        <v>0.6171195151515666</v>
      </c>
    </row>
    <row r="34" spans="1:17">
      <c r="A34" t="s">
        <v>78</v>
      </c>
      <c r="B34">
        <f>STDEV(B2:B31)</f>
        <v>0.16877405099193951</v>
      </c>
      <c r="D34">
        <f>STDEV(D2:D31)</f>
        <v>9.4352540467360288E-3</v>
      </c>
      <c r="E34">
        <f>STDEV(E2:E31)</f>
        <v>2.8088766915816427E-3</v>
      </c>
      <c r="F34">
        <f>STDEV(F2:F31)</f>
        <v>6.593881824145971E-2</v>
      </c>
      <c r="G34">
        <f>STDEV(G2:G31)</f>
        <v>3.6185412108415606E-3</v>
      </c>
      <c r="H34">
        <f>STDEV(H2:H31)</f>
        <v>2.8770233060314808E-3</v>
      </c>
      <c r="I34">
        <f>STDEV(I2:I31)</f>
        <v>0.1604154940913364</v>
      </c>
      <c r="J34">
        <f>STDEV(J2:J31)</f>
        <v>3.9501194405325343E-3</v>
      </c>
      <c r="K34">
        <f>STDEV(K2:K31)</f>
        <v>3.2917909458022808E-3</v>
      </c>
      <c r="L34">
        <f>STDEV(L2:L31)</f>
        <v>0.24444523253266795</v>
      </c>
      <c r="M34">
        <f>STDEV(M2:M31)</f>
        <v>5.6903391170701366E-3</v>
      </c>
      <c r="N34">
        <f>STDEV(N2:N31)</f>
        <v>3.8638880469034739E-3</v>
      </c>
      <c r="O34">
        <f>STDEV(O2:O31)</f>
        <v>0.44124533439532981</v>
      </c>
      <c r="P34">
        <f>STDEV(P2:P31)</f>
        <v>1.0778135678403408E-2</v>
      </c>
      <c r="Q34">
        <f>STDEV(Q2:Q31)</f>
        <v>3.9789936070810843E-3</v>
      </c>
    </row>
    <row r="35" spans="1:17">
      <c r="A35" t="s">
        <v>79</v>
      </c>
      <c r="B35">
        <f>MAX(B2:B31)</f>
        <v>-2.8529825899999999</v>
      </c>
      <c r="D35">
        <f>MAX(D2:D31)</f>
        <v>-0.59537708423500002</v>
      </c>
      <c r="E35">
        <f>MAX(E2:E31)</f>
        <v>0.67828790322599997</v>
      </c>
      <c r="F35">
        <f>MAX(F2:F31)</f>
        <v>-0.98913417000000003</v>
      </c>
      <c r="G35">
        <f>MAX(G2:G31)</f>
        <v>-0.88857611829799998</v>
      </c>
      <c r="H35">
        <f>MAX(H2:H31)</f>
        <v>0.77841000000000005</v>
      </c>
      <c r="I35">
        <f>MAX(I2:I31)</f>
        <v>-2.6619967500000001</v>
      </c>
      <c r="J35">
        <f>MAX(J2:J31)</f>
        <v>-0.46035569552200001</v>
      </c>
      <c r="K35">
        <f>MAX(K2:K31)</f>
        <v>0.52867758620700001</v>
      </c>
      <c r="L35">
        <f>MAX(L2:L31)</f>
        <v>-2.0454971</v>
      </c>
      <c r="M35">
        <f>MAX(M2:M31)</f>
        <v>-0.50157485603600005</v>
      </c>
      <c r="N35">
        <f>MAX(N2:N31)</f>
        <v>0.57918749999999997</v>
      </c>
      <c r="O35">
        <f>MAX(O2:O31)</f>
        <v>-5.2753620999999997</v>
      </c>
      <c r="P35">
        <f>MAX(P2:P31)</f>
        <v>0.57177306297399999</v>
      </c>
      <c r="Q35">
        <f>MAX(Q2:Q31)</f>
        <v>0.62367545454499995</v>
      </c>
    </row>
    <row r="36" spans="1:17">
      <c r="A36" t="s">
        <v>80</v>
      </c>
      <c r="B36">
        <f>MIN(B2:B31)</f>
        <v>-3.44313527</v>
      </c>
      <c r="D36">
        <f>MIN(D2:D31)</f>
        <v>-0.631016513384</v>
      </c>
      <c r="E36">
        <f>MIN(E2:E31)</f>
        <v>0.66861290322599998</v>
      </c>
      <c r="F36">
        <f>MIN(F2:F31)</f>
        <v>-1.2693911499999999</v>
      </c>
      <c r="G36">
        <f>MIN(G2:G31)</f>
        <v>-0.90253312708900002</v>
      </c>
      <c r="H36">
        <f>MIN(H2:H31)</f>
        <v>0.76863999999999999</v>
      </c>
      <c r="I36">
        <f>MIN(I2:I31)</f>
        <v>-3.3744513999999999</v>
      </c>
      <c r="J36">
        <f>MIN(J2:J31)</f>
        <v>-0.474094793003</v>
      </c>
      <c r="K36">
        <f>MIN(K2:K31)</f>
        <v>0.515753448276</v>
      </c>
      <c r="L36">
        <f>MIN(L2:L31)</f>
        <v>-3.01641957</v>
      </c>
      <c r="M36">
        <f>MIN(M2:M31)</f>
        <v>-0.52056428566000001</v>
      </c>
      <c r="N36">
        <f>MIN(N2:N31)</f>
        <v>0.56539285714300003</v>
      </c>
      <c r="O36">
        <f>MIN(O2:O31)</f>
        <v>-6.9072644199999997</v>
      </c>
      <c r="P36">
        <f>MIN(P2:P31)</f>
        <v>0.52601652827099998</v>
      </c>
      <c r="Q36">
        <f>MIN(Q2:Q31)</f>
        <v>0.60801818181800005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dataTotalsmodel2.csv</vt:lpstr>
    </vt:vector>
  </TitlesOfParts>
  <Company>University of New Orleans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Villegas</dc:creator>
  <cp:lastModifiedBy>Devin Villegas</cp:lastModifiedBy>
  <dcterms:created xsi:type="dcterms:W3CDTF">2013-03-20T21:18:08Z</dcterms:created>
  <dcterms:modified xsi:type="dcterms:W3CDTF">2013-03-20T21:18:08Z</dcterms:modified>
</cp:coreProperties>
</file>