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480" tabRatio="500"/>
  </bookViews>
  <sheets>
    <sheet name="dataTotalsmodel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2" i="1" l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22" i="1"/>
  <c r="B21" i="1"/>
  <c r="B20" i="1"/>
  <c r="B19" i="1"/>
</calcChain>
</file>

<file path=xl/sharedStrings.xml><?xml version="1.0" encoding="utf-8"?>
<sst xmlns="http://schemas.openxmlformats.org/spreadsheetml/2006/main" count="51" uniqueCount="51">
  <si>
    <t>File</t>
  </si>
  <si>
    <t>Zavg</t>
  </si>
  <si>
    <t>betas</t>
  </si>
  <si>
    <t>c8F1</t>
  </si>
  <si>
    <t>c8f2</t>
  </si>
  <si>
    <t>c8f3</t>
  </si>
  <si>
    <t>mf1</t>
  </si>
  <si>
    <t>mf2</t>
  </si>
  <si>
    <t>mf3</t>
  </si>
  <si>
    <t>rf1</t>
  </si>
  <si>
    <t>rf2</t>
  </si>
  <si>
    <t>rf3</t>
  </si>
  <si>
    <t>tf1</t>
  </si>
  <si>
    <t>tf2</t>
  </si>
  <si>
    <t>tf3</t>
  </si>
  <si>
    <t>c9f1</t>
  </si>
  <si>
    <t>c9f2</t>
  </si>
  <si>
    <t>run3_15_run3.dat</t>
  </si>
  <si>
    <t>[ 3.3515625   2.78808594  0.82128906  3.015625    3.95800781  0.50976562 0.81347656  2.36425781  1.89257812  2.92578125  0.87988281  1.89355469 0.09765625  0.65527344  0.08691406]</t>
  </si>
  <si>
    <t>run3_15_run4.dat</t>
  </si>
  <si>
    <t>[ 1.91113281  1.9609375   1.02539062  3.87207031  0.24121094  3.46777344 1.30761719  3.13671875  1.97265625  3.40625     1.15039062  2.28710938 0.07519531  0.63769531  0.05761719]</t>
  </si>
  <si>
    <t>run3_15_run1.dat</t>
  </si>
  <si>
    <t>[ 3.13769531  0.10644531  1.90429688  3.97558594  1.32324219  2.76171875 0.61621094  3.99609375  2.51953125  2.15917969  1.86132812  2.20214844 0.12890625  0.86425781  0.05664062]</t>
  </si>
  <si>
    <t>run3_15_run2.dat</t>
  </si>
  <si>
    <t>[ 0.390625    0.41992188  0.55761719  2.35449219  2.99804688  0.3671875 1.43164062  2.07128906  3.75976562  3.79980469  0.4921875   3.1171875 0.02734375  0.88964844  0.12695312]</t>
  </si>
  <si>
    <t>run1_15_run1.dat</t>
  </si>
  <si>
    <t>[ 1.27929688  3.81640625  3.39453125  1.22851562  3.83496094  1.9765625 3.67480469  3.88476562  3.75683594  2.54003906  2.23925781  2.4765625 0.05957031  1.46191406  0.18847656]</t>
  </si>
  <si>
    <t>run2_15_run1.dat</t>
  </si>
  <si>
    <t>[ 0.70117188  2.12695312  3.1015625   1.42480469  0.89648438  1.56347656 2.8671875   3.41308594  3.98242188  0.07226562  2.50683594  2.93945312 0.14941406  2.1171875   0.16503906]</t>
  </si>
  <si>
    <t>run3_15_run0.dat</t>
  </si>
  <si>
    <t>[ 1.21484375  1.4375      3.49902344  1.42675781  3.19726562  2.078125 1.44628906  0.21386719  3.74121094  3.23730469  1.73242188  1.94824219 0.04589844  0.94824219  0.15722656]</t>
  </si>
  <si>
    <t>run1_15_run3.dat</t>
  </si>
  <si>
    <t>[ 1.21972656  1.09570312  3.01074219  3.85449219  1.33789062  2.31835938 0.81835938  1.42285156  2.58984375  1.46289062  2.09277344  1.73242188 0.08203125  1.04589844  0.14453125]</t>
  </si>
  <si>
    <t>run1_15_run0.dat</t>
  </si>
  <si>
    <t>[ 1.05664062  2.53808594  2.22949219  1.72167969  3.66992188  0.9140625 1.24511719  3.69140625  2.9609375   3.89648438  0.6328125   1.53710938 0.13378906  0.9296875   0.078125  ]</t>
  </si>
  <si>
    <t>run2_15_run0.dat</t>
  </si>
  <si>
    <t>[ 0.49121094  3.91796875  2.07617188  2.4375      2.64550781  1.30957031 0.58984375  2.54101562  3.83203125  0.62011719  1.26757812  2.66894531 0.08105469  1.94140625  0.12304688]</t>
  </si>
  <si>
    <t>run1_15_run4.dat</t>
  </si>
  <si>
    <t>[ 2.40136719  0.47753906  3.18164062  3.24414062  1.578125    0.22070312 2.89453125  3.31347656  0.98730469  3.76171875  2.88378906  0.99414062 0.01367188  0.23730469  0.01757812]</t>
  </si>
  <si>
    <t>run1_15_run2.dat</t>
  </si>
  <si>
    <t>[ 3.05273438  1.67285156  2.95410156  2.48339844  2.61425781  0.38769531 3.57226562  0.54199219  3.37597656  3.69335938  0.20507812  0.5546875 0.01171875  0.71582031  0.12792969]</t>
  </si>
  <si>
    <t>run2_15_run3.dat</t>
  </si>
  <si>
    <t>[ 0.296875    3.50585938  2.74804688  0.51367188  0.08886719  2.34960938 3.47558594  0.22753906  3.43359375  3.79589844  2.57617188  1.16308594 0.1796875   1.09863281  0.08886719]</t>
  </si>
  <si>
    <t>run2_15_run4.dat</t>
  </si>
  <si>
    <t>[ 1.734375    2.00878906  0.0859375   0.8046875   1.99804688  3.35839844 2.83496094  1.00292969  3.27929688  1.33105469  3.61816406  2.77050781 0.12695312  1.02050781  0.08789062]</t>
  </si>
  <si>
    <t>run2_15_run2.dat</t>
  </si>
  <si>
    <t>[ 1.8984375   0.29003906  1.83496094  2.46191406  0.31640625  0.10449219 1.91308594  3.28710938  1.34667969  1.22460938  2.71191406  2.9140625 0.0234375   0.42675781  0.07226562]</t>
  </si>
  <si>
    <t>MEAN</t>
  </si>
  <si>
    <t>STD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</si>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</sst>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C19" sqref="C19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>
        <v>-3.2550378900000001</v>
      </c>
      <c r="C2" t="s">
        <v>18</v>
      </c>
      <c r="D2">
        <v>-0.62939288423899997</v>
      </c>
      <c r="E2">
        <v>0.67497580645199995</v>
      </c>
      <c r="F2">
        <v>-1.2292994699999999</v>
      </c>
      <c r="G2">
        <v>-0.89578002973799997</v>
      </c>
      <c r="H2">
        <v>0.77841000000000005</v>
      </c>
      <c r="I2">
        <v>-2.7408846599999999</v>
      </c>
      <c r="J2">
        <v>-0.471563313225</v>
      </c>
      <c r="K2">
        <v>0.51951551724099998</v>
      </c>
      <c r="L2">
        <v>-2.9016800699999998</v>
      </c>
      <c r="M2">
        <v>-0.50560194204099995</v>
      </c>
      <c r="N2">
        <v>0.56834464285700004</v>
      </c>
      <c r="O2">
        <v>-6.1482873500000004</v>
      </c>
      <c r="P2">
        <v>0.57006233309700005</v>
      </c>
      <c r="Q2">
        <v>0.62335272727299995</v>
      </c>
    </row>
    <row r="3" spans="1:17">
      <c r="A3" t="s">
        <v>19</v>
      </c>
      <c r="B3">
        <v>-3.5123806800000001</v>
      </c>
      <c r="C3" t="s">
        <v>20</v>
      </c>
      <c r="D3">
        <v>-0.62445010789599997</v>
      </c>
      <c r="E3">
        <v>0.67470645161300002</v>
      </c>
      <c r="F3">
        <v>-1.2480231500000001</v>
      </c>
      <c r="G3">
        <v>-0.89877991295199999</v>
      </c>
      <c r="H3">
        <v>0.77841000000000005</v>
      </c>
      <c r="I3">
        <v>-2.9354545600000002</v>
      </c>
      <c r="J3">
        <v>-0.47256939632299999</v>
      </c>
      <c r="K3">
        <v>0.51951551724099998</v>
      </c>
      <c r="L3">
        <v>-3.1786444600000001</v>
      </c>
      <c r="M3">
        <v>-0.51303520440799999</v>
      </c>
      <c r="N3">
        <v>0.56679999999999997</v>
      </c>
      <c r="O3">
        <v>-6.6874005600000004</v>
      </c>
      <c r="P3">
        <v>0.56429352756200002</v>
      </c>
      <c r="Q3">
        <v>0.62070727272699999</v>
      </c>
    </row>
    <row r="4" spans="1:17">
      <c r="A4" t="s">
        <v>21</v>
      </c>
      <c r="B4">
        <v>-3.3565116599999998</v>
      </c>
      <c r="C4" t="s">
        <v>22</v>
      </c>
      <c r="D4">
        <v>-0.62171396054200001</v>
      </c>
      <c r="E4">
        <v>0.67798629032299995</v>
      </c>
      <c r="F4">
        <v>-1.17021753</v>
      </c>
      <c r="G4">
        <v>-0.89971685202999996</v>
      </c>
      <c r="H4">
        <v>0.77662500000000001</v>
      </c>
      <c r="I4">
        <v>-3.0390063399999998</v>
      </c>
      <c r="J4">
        <v>-0.47113370473999999</v>
      </c>
      <c r="K4">
        <v>0.51919827586199996</v>
      </c>
      <c r="L4">
        <v>-2.6514784499999999</v>
      </c>
      <c r="M4">
        <v>-0.51334445594300004</v>
      </c>
      <c r="N4">
        <v>0.56739642857100003</v>
      </c>
      <c r="O4">
        <v>-6.5653443200000003</v>
      </c>
      <c r="P4">
        <v>0.55931982665900004</v>
      </c>
      <c r="Q4">
        <v>0.62092818181800002</v>
      </c>
    </row>
    <row r="5" spans="1:17">
      <c r="A5" t="s">
        <v>23</v>
      </c>
      <c r="B5">
        <v>-3.0370260899999999</v>
      </c>
      <c r="C5" t="s">
        <v>24</v>
      </c>
      <c r="D5">
        <v>-0.62018766799199998</v>
      </c>
      <c r="E5">
        <v>0.67624032258099998</v>
      </c>
      <c r="F5">
        <v>-1.07782161</v>
      </c>
      <c r="G5">
        <v>-0.89342551029700001</v>
      </c>
      <c r="H5">
        <v>0.77524499999999996</v>
      </c>
      <c r="I5">
        <v>-2.8407891099999998</v>
      </c>
      <c r="J5">
        <v>-0.47334336117199999</v>
      </c>
      <c r="K5">
        <v>0.52314655172400004</v>
      </c>
      <c r="L5">
        <v>-2.6786203</v>
      </c>
      <c r="M5">
        <v>-0.51044127673700002</v>
      </c>
      <c r="N5">
        <v>0.57491964285700004</v>
      </c>
      <c r="O5">
        <v>-5.5508733100000001</v>
      </c>
      <c r="P5">
        <v>0.56302196962999995</v>
      </c>
      <c r="Q5">
        <v>0.61589272727300004</v>
      </c>
    </row>
    <row r="6" spans="1:17">
      <c r="A6" t="s">
        <v>25</v>
      </c>
      <c r="B6">
        <v>-2.9928199800000002</v>
      </c>
      <c r="C6" t="s">
        <v>26</v>
      </c>
      <c r="D6">
        <v>-0.63127906536699996</v>
      </c>
      <c r="E6">
        <v>0.674998387097</v>
      </c>
      <c r="F6">
        <v>-1.1399958699999999</v>
      </c>
      <c r="G6">
        <v>-0.89560966996699998</v>
      </c>
      <c r="H6">
        <v>0.77051000000000003</v>
      </c>
      <c r="I6">
        <v>-2.7217376600000001</v>
      </c>
      <c r="J6">
        <v>-0.46933723605</v>
      </c>
      <c r="K6">
        <v>0.51886724137899998</v>
      </c>
      <c r="L6">
        <v>-2.3895294300000001</v>
      </c>
      <c r="M6">
        <v>-0.50389789582</v>
      </c>
      <c r="N6">
        <v>0.57663928571400003</v>
      </c>
      <c r="O6">
        <v>-5.7200169399999998</v>
      </c>
      <c r="P6">
        <v>0.57237620443100001</v>
      </c>
      <c r="Q6">
        <v>0.62280727272699998</v>
      </c>
    </row>
    <row r="7" spans="1:17">
      <c r="A7" t="s">
        <v>27</v>
      </c>
      <c r="B7">
        <v>-3.0656713299999998</v>
      </c>
      <c r="C7" t="s">
        <v>28</v>
      </c>
      <c r="D7">
        <v>-0.63227330235099999</v>
      </c>
      <c r="E7">
        <v>0.67582419354800005</v>
      </c>
      <c r="F7">
        <v>-1.1570867899999999</v>
      </c>
      <c r="G7">
        <v>-0.90116482617299998</v>
      </c>
      <c r="H7">
        <v>0.76863999999999999</v>
      </c>
      <c r="I7">
        <v>-2.8762437200000002</v>
      </c>
      <c r="J7">
        <v>-0.46173034482399999</v>
      </c>
      <c r="K7">
        <v>0.52364655172399999</v>
      </c>
      <c r="L7">
        <v>-2.0198484300000001</v>
      </c>
      <c r="M7">
        <v>-0.50420410510900004</v>
      </c>
      <c r="N7">
        <v>0.57352321428599995</v>
      </c>
      <c r="O7">
        <v>-6.2095063799999997</v>
      </c>
      <c r="P7">
        <v>0.57085748239</v>
      </c>
      <c r="Q7">
        <v>0.61804818181800003</v>
      </c>
    </row>
    <row r="8" spans="1:17">
      <c r="A8" t="s">
        <v>29</v>
      </c>
      <c r="B8">
        <v>-2.9568374400000002</v>
      </c>
      <c r="C8" t="s">
        <v>30</v>
      </c>
      <c r="D8">
        <v>-0.62383633514699999</v>
      </c>
      <c r="E8">
        <v>0.67769677419399998</v>
      </c>
      <c r="F8">
        <v>-1.0808265399999999</v>
      </c>
      <c r="G8">
        <v>-0.89240431409700005</v>
      </c>
      <c r="H8">
        <v>0.77695499999999995</v>
      </c>
      <c r="I8">
        <v>-2.7452222900000001</v>
      </c>
      <c r="J8">
        <v>-0.47307304739900002</v>
      </c>
      <c r="K8">
        <v>0.52314655172400004</v>
      </c>
      <c r="L8">
        <v>-2.5569229899999999</v>
      </c>
      <c r="M8">
        <v>-0.50809271556400004</v>
      </c>
      <c r="N8">
        <v>0.56677142857100005</v>
      </c>
      <c r="O8">
        <v>-5.4443779299999999</v>
      </c>
      <c r="P8">
        <v>0.566195331957</v>
      </c>
      <c r="Q8">
        <v>0.61708545454499997</v>
      </c>
    </row>
    <row r="9" spans="1:17">
      <c r="A9" t="s">
        <v>31</v>
      </c>
      <c r="B9">
        <v>-2.9570479500000002</v>
      </c>
      <c r="C9" t="s">
        <v>32</v>
      </c>
      <c r="D9">
        <v>-0.63163776111400005</v>
      </c>
      <c r="E9">
        <v>0.67499677419399995</v>
      </c>
      <c r="F9">
        <v>-1.14588416</v>
      </c>
      <c r="G9">
        <v>-0.89470090392500001</v>
      </c>
      <c r="H9">
        <v>0.77144000000000001</v>
      </c>
      <c r="I9">
        <v>-2.67241222</v>
      </c>
      <c r="J9">
        <v>-0.46865560882399998</v>
      </c>
      <c r="K9">
        <v>0.51633620689699999</v>
      </c>
      <c r="L9">
        <v>-2.3174114100000001</v>
      </c>
      <c r="M9">
        <v>-0.50206420354100001</v>
      </c>
      <c r="N9">
        <v>0.57603749999999998</v>
      </c>
      <c r="O9">
        <v>-5.6924840000000003</v>
      </c>
      <c r="P9">
        <v>0.57235469132799999</v>
      </c>
      <c r="Q9">
        <v>0.62353727272699999</v>
      </c>
    </row>
    <row r="10" spans="1:17">
      <c r="A10" t="s">
        <v>33</v>
      </c>
      <c r="B10">
        <v>-3.36242112</v>
      </c>
      <c r="C10" t="s">
        <v>34</v>
      </c>
      <c r="D10">
        <v>-0.62220327353500005</v>
      </c>
      <c r="E10">
        <v>0.67423790322599997</v>
      </c>
      <c r="F10">
        <v>-1.18138436</v>
      </c>
      <c r="G10">
        <v>-0.89831039397300005</v>
      </c>
      <c r="H10">
        <v>0.77781999999999996</v>
      </c>
      <c r="I10">
        <v>-2.9708918899999999</v>
      </c>
      <c r="J10">
        <v>-0.47245782004499998</v>
      </c>
      <c r="K10">
        <v>0.51919827586199996</v>
      </c>
      <c r="L10">
        <v>-2.8495558299999999</v>
      </c>
      <c r="M10">
        <v>-0.51409540567199996</v>
      </c>
      <c r="N10">
        <v>0.56877321428600003</v>
      </c>
      <c r="O10">
        <v>-6.4478524100000003</v>
      </c>
      <c r="P10">
        <v>0.56148799958999995</v>
      </c>
      <c r="Q10">
        <v>0.61925363636399999</v>
      </c>
    </row>
    <row r="11" spans="1:17">
      <c r="A11" t="s">
        <v>35</v>
      </c>
      <c r="B11">
        <v>-3.1552963300000001</v>
      </c>
      <c r="C11" t="s">
        <v>36</v>
      </c>
      <c r="D11">
        <v>-0.62963180234399996</v>
      </c>
      <c r="E11">
        <v>0.67722661290300001</v>
      </c>
      <c r="F11">
        <v>-1.14534326</v>
      </c>
      <c r="G11">
        <v>-0.90191660060099998</v>
      </c>
      <c r="H11">
        <v>0.76863999999999999</v>
      </c>
      <c r="I11">
        <v>-2.9884189999999999</v>
      </c>
      <c r="J11">
        <v>-0.46188030636999999</v>
      </c>
      <c r="K11">
        <v>0.52308275862099995</v>
      </c>
      <c r="L11">
        <v>-2.0925018</v>
      </c>
      <c r="M11">
        <v>-0.50887410813599998</v>
      </c>
      <c r="N11">
        <v>0.57457142857099996</v>
      </c>
      <c r="O11">
        <v>-6.3949212600000003</v>
      </c>
      <c r="P11">
        <v>0.56766265382799996</v>
      </c>
      <c r="Q11">
        <v>0.61842454545500003</v>
      </c>
    </row>
    <row r="12" spans="1:17">
      <c r="A12" t="s">
        <v>37</v>
      </c>
      <c r="B12">
        <v>-4.5100689899999997</v>
      </c>
      <c r="C12" t="s">
        <v>38</v>
      </c>
      <c r="D12">
        <v>-0.61692598238100005</v>
      </c>
      <c r="E12">
        <v>0.67490322580600004</v>
      </c>
      <c r="F12">
        <v>-1.5163039</v>
      </c>
      <c r="G12">
        <v>-0.89875301283599995</v>
      </c>
      <c r="H12">
        <v>0.77695499999999995</v>
      </c>
      <c r="I12">
        <v>-3.0994562000000001</v>
      </c>
      <c r="J12">
        <v>-0.474798689409</v>
      </c>
      <c r="K12">
        <v>0.52084655172399996</v>
      </c>
      <c r="L12">
        <v>-5.2155019300000003</v>
      </c>
      <c r="M12">
        <v>-0.52000411953799996</v>
      </c>
      <c r="N12">
        <v>0.57043928571400004</v>
      </c>
      <c r="O12">
        <v>-8.2090139299999993</v>
      </c>
      <c r="P12">
        <v>0.55793829868599998</v>
      </c>
      <c r="Q12">
        <v>0.61492000000000002</v>
      </c>
    </row>
    <row r="13" spans="1:17">
      <c r="A13" t="s">
        <v>39</v>
      </c>
      <c r="B13">
        <v>-2.9627794199999999</v>
      </c>
      <c r="C13" t="s">
        <v>40</v>
      </c>
      <c r="D13">
        <v>-0.62012115427600001</v>
      </c>
      <c r="E13">
        <v>0.67776612903199995</v>
      </c>
      <c r="F13">
        <v>-1.06241169</v>
      </c>
      <c r="G13">
        <v>-0.89141388956000001</v>
      </c>
      <c r="H13">
        <v>0.77524499999999996</v>
      </c>
      <c r="I13">
        <v>-2.77184147</v>
      </c>
      <c r="J13">
        <v>-0.473053300166</v>
      </c>
      <c r="K13">
        <v>0.52396724137899997</v>
      </c>
      <c r="L13">
        <v>-2.6785326500000002</v>
      </c>
      <c r="M13">
        <v>-0.50808473171500002</v>
      </c>
      <c r="N13">
        <v>0.57491964285700004</v>
      </c>
      <c r="O13">
        <v>-5.3383318800000001</v>
      </c>
      <c r="P13">
        <v>0.56330462602099995</v>
      </c>
      <c r="Q13">
        <v>0.61519727272699998</v>
      </c>
    </row>
    <row r="14" spans="1:17">
      <c r="A14" t="s">
        <v>41</v>
      </c>
      <c r="B14">
        <v>-3.3617389100000001</v>
      </c>
      <c r="C14" t="s">
        <v>42</v>
      </c>
      <c r="D14">
        <v>-0.62141767450399998</v>
      </c>
      <c r="E14">
        <v>0.67790806451600005</v>
      </c>
      <c r="F14">
        <v>-1.17625779</v>
      </c>
      <c r="G14">
        <v>-0.89844696007299996</v>
      </c>
      <c r="H14">
        <v>0.77781999999999996</v>
      </c>
      <c r="I14">
        <v>-2.9877901800000002</v>
      </c>
      <c r="J14">
        <v>-0.47123203825299997</v>
      </c>
      <c r="K14">
        <v>0.515963793103</v>
      </c>
      <c r="L14">
        <v>-2.7498219700000002</v>
      </c>
      <c r="M14">
        <v>-0.51352848231000003</v>
      </c>
      <c r="N14">
        <v>0.56838571428600004</v>
      </c>
      <c r="O14">
        <v>-6.5330856900000001</v>
      </c>
      <c r="P14">
        <v>0.55948469974699999</v>
      </c>
      <c r="Q14">
        <v>0.61990454545499996</v>
      </c>
    </row>
    <row r="15" spans="1:17">
      <c r="A15" t="s">
        <v>43</v>
      </c>
      <c r="B15">
        <v>-3.1434653699999999</v>
      </c>
      <c r="C15" t="s">
        <v>44</v>
      </c>
      <c r="D15">
        <v>-0.62169253777699995</v>
      </c>
      <c r="E15">
        <v>0.67513629032300004</v>
      </c>
      <c r="F15">
        <v>-1.1009832500000001</v>
      </c>
      <c r="G15">
        <v>-0.89818164416400004</v>
      </c>
      <c r="H15">
        <v>0.77695499999999995</v>
      </c>
      <c r="I15">
        <v>-2.9747949899999999</v>
      </c>
      <c r="J15">
        <v>-0.47193278695699997</v>
      </c>
      <c r="K15">
        <v>0.51499827586199998</v>
      </c>
      <c r="L15">
        <v>-2.3772345100000001</v>
      </c>
      <c r="M15">
        <v>-0.51492214201099995</v>
      </c>
      <c r="N15">
        <v>0.56681785714300004</v>
      </c>
      <c r="O15">
        <v>-6.1208487199999997</v>
      </c>
      <c r="P15">
        <v>0.56083312979400002</v>
      </c>
      <c r="Q15">
        <v>0.61911909090899997</v>
      </c>
    </row>
    <row r="16" spans="1:17">
      <c r="A16" t="s">
        <v>45</v>
      </c>
      <c r="B16">
        <v>-3.0798033399999998</v>
      </c>
      <c r="C16" t="s">
        <v>46</v>
      </c>
      <c r="D16">
        <v>-0.63005585445199996</v>
      </c>
      <c r="E16">
        <v>0.67656935483900005</v>
      </c>
      <c r="F16">
        <v>-1.18277192</v>
      </c>
      <c r="G16">
        <v>-0.89298386666399998</v>
      </c>
      <c r="H16">
        <v>0.77559999999999996</v>
      </c>
      <c r="I16">
        <v>-2.6567512899999999</v>
      </c>
      <c r="J16">
        <v>-0.47148043901300002</v>
      </c>
      <c r="K16">
        <v>0.52390689655199996</v>
      </c>
      <c r="L16">
        <v>-2.81113656</v>
      </c>
      <c r="M16">
        <v>-0.50164570056199997</v>
      </c>
      <c r="N16">
        <v>0.56885178571399997</v>
      </c>
      <c r="O16">
        <v>-5.6685535800000002</v>
      </c>
      <c r="P16">
        <v>0.57258511706799997</v>
      </c>
      <c r="Q16">
        <v>0.62247727272700004</v>
      </c>
    </row>
    <row r="19" spans="1:17">
      <c r="A19" t="s">
        <v>47</v>
      </c>
      <c r="B19">
        <f>AVERAGE(B2:B16)</f>
        <v>-3.2472604333333326</v>
      </c>
      <c r="D19">
        <f t="shared" ref="D19:Q19" si="0">AVERAGE(D2:D16)</f>
        <v>-0.62512129092779978</v>
      </c>
      <c r="E19">
        <f t="shared" si="0"/>
        <v>0.67607817204313336</v>
      </c>
      <c r="F19">
        <f t="shared" si="0"/>
        <v>-1.1743074193333334</v>
      </c>
      <c r="G19">
        <f t="shared" si="0"/>
        <v>-0.89677255913666665</v>
      </c>
      <c r="H19">
        <f t="shared" si="0"/>
        <v>0.77501799999999998</v>
      </c>
      <c r="I19">
        <f t="shared" si="0"/>
        <v>-2.8681130386666664</v>
      </c>
      <c r="J19">
        <f t="shared" si="0"/>
        <v>-0.47054942618466666</v>
      </c>
      <c r="K19">
        <f t="shared" si="0"/>
        <v>0.52035574712633348</v>
      </c>
      <c r="L19">
        <f t="shared" si="0"/>
        <v>-2.764561386</v>
      </c>
      <c r="M19">
        <f t="shared" si="0"/>
        <v>-0.50945576594046671</v>
      </c>
      <c r="N19">
        <f t="shared" si="0"/>
        <v>0.57087940476179999</v>
      </c>
      <c r="O19">
        <f t="shared" si="0"/>
        <v>-6.1820598839999992</v>
      </c>
      <c r="P19">
        <f t="shared" si="0"/>
        <v>0.5654518594525334</v>
      </c>
      <c r="Q19">
        <f t="shared" si="0"/>
        <v>0.61944369696966672</v>
      </c>
    </row>
    <row r="20" spans="1:17">
      <c r="A20" t="s">
        <v>48</v>
      </c>
      <c r="B20">
        <f>STDEV(B2:B16)</f>
        <v>0.39115413327046827</v>
      </c>
      <c r="D20">
        <f t="shared" ref="D20:Q20" si="1">STDEV(D2:D16)</f>
        <v>5.0616168196776518E-3</v>
      </c>
      <c r="E20">
        <f t="shared" si="1"/>
        <v>1.3415311401239422E-3</v>
      </c>
      <c r="F20">
        <f t="shared" si="1"/>
        <v>0.10843954876805569</v>
      </c>
      <c r="G20">
        <f t="shared" si="1"/>
        <v>3.2679262354630787E-3</v>
      </c>
      <c r="H20">
        <f t="shared" si="1"/>
        <v>3.4586928786134491E-3</v>
      </c>
      <c r="I20">
        <f t="shared" si="1"/>
        <v>0.14236979010556847</v>
      </c>
      <c r="J20">
        <f t="shared" si="1"/>
        <v>3.8621253320981494E-3</v>
      </c>
      <c r="K20">
        <f t="shared" si="1"/>
        <v>3.0495101809560571E-3</v>
      </c>
      <c r="L20">
        <f t="shared" si="1"/>
        <v>0.74520133176560766</v>
      </c>
      <c r="M20">
        <f t="shared" si="1"/>
        <v>5.3532228673721059E-3</v>
      </c>
      <c r="N20">
        <f t="shared" si="1"/>
        <v>3.7471778658131802E-3</v>
      </c>
      <c r="O20">
        <f t="shared" si="1"/>
        <v>0.71348938151919472</v>
      </c>
      <c r="P20">
        <f t="shared" si="1"/>
        <v>5.2164613697899889E-3</v>
      </c>
      <c r="Q20">
        <f t="shared" si="1"/>
        <v>2.8829681524074587E-3</v>
      </c>
    </row>
    <row r="21" spans="1:17">
      <c r="A21" t="s">
        <v>49</v>
      </c>
      <c r="B21">
        <f>MAX(B2:B16)</f>
        <v>-2.9568374400000002</v>
      </c>
      <c r="D21">
        <f t="shared" ref="D21:Q21" si="2">MAX(D2:D16)</f>
        <v>-0.61692598238100005</v>
      </c>
      <c r="E21">
        <f t="shared" si="2"/>
        <v>0.67798629032299995</v>
      </c>
      <c r="F21">
        <f t="shared" si="2"/>
        <v>-1.06241169</v>
      </c>
      <c r="G21">
        <f t="shared" si="2"/>
        <v>-0.89141388956000001</v>
      </c>
      <c r="H21">
        <f t="shared" si="2"/>
        <v>0.77841000000000005</v>
      </c>
      <c r="I21">
        <f t="shared" si="2"/>
        <v>-2.6567512899999999</v>
      </c>
      <c r="J21">
        <f t="shared" si="2"/>
        <v>-0.46173034482399999</v>
      </c>
      <c r="K21">
        <f t="shared" si="2"/>
        <v>0.52396724137899997</v>
      </c>
      <c r="L21">
        <f t="shared" si="2"/>
        <v>-2.0198484300000001</v>
      </c>
      <c r="M21">
        <f t="shared" si="2"/>
        <v>-0.50164570056199997</v>
      </c>
      <c r="N21">
        <f t="shared" si="2"/>
        <v>0.57663928571400003</v>
      </c>
      <c r="O21">
        <f t="shared" si="2"/>
        <v>-5.3383318800000001</v>
      </c>
      <c r="P21">
        <f t="shared" si="2"/>
        <v>0.57258511706799997</v>
      </c>
      <c r="Q21">
        <f t="shared" si="2"/>
        <v>0.62353727272699999</v>
      </c>
    </row>
    <row r="22" spans="1:17">
      <c r="A22" t="s">
        <v>50</v>
      </c>
      <c r="B22">
        <f>MIN(B2:B16)</f>
        <v>-4.5100689899999997</v>
      </c>
      <c r="D22">
        <f t="shared" ref="D22:Q22" si="3">MIN(D2:D16)</f>
        <v>-0.63227330235099999</v>
      </c>
      <c r="E22">
        <f t="shared" si="3"/>
        <v>0.67423790322599997</v>
      </c>
      <c r="F22">
        <f t="shared" si="3"/>
        <v>-1.5163039</v>
      </c>
      <c r="G22">
        <f t="shared" si="3"/>
        <v>-0.90191660060099998</v>
      </c>
      <c r="H22">
        <f t="shared" si="3"/>
        <v>0.76863999999999999</v>
      </c>
      <c r="I22">
        <f t="shared" si="3"/>
        <v>-3.0994562000000001</v>
      </c>
      <c r="J22">
        <f t="shared" si="3"/>
        <v>-0.474798689409</v>
      </c>
      <c r="K22">
        <f t="shared" si="3"/>
        <v>0.51499827586199998</v>
      </c>
      <c r="L22">
        <f t="shared" si="3"/>
        <v>-5.2155019300000003</v>
      </c>
      <c r="M22">
        <f t="shared" si="3"/>
        <v>-0.52000411953799996</v>
      </c>
      <c r="N22">
        <f t="shared" si="3"/>
        <v>0.56677142857100005</v>
      </c>
      <c r="O22">
        <f t="shared" si="3"/>
        <v>-8.2090139299999993</v>
      </c>
      <c r="P22">
        <f t="shared" si="3"/>
        <v>0.55793829868599998</v>
      </c>
      <c r="Q22">
        <f t="shared" si="3"/>
        <v>0.61492000000000002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dataTotalsmodel5.csv</vt:lpstr>
    </vt:vector>
  </TitlesOfParts>
  <Company>University of New Orleans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Villegas</dc:creator>
  <cp:lastModifiedBy>Devin Villegas</cp:lastModifiedBy>
  <dcterms:created xsi:type="dcterms:W3CDTF">2013-03-20T21:31:10Z</dcterms:created>
  <dcterms:modified xsi:type="dcterms:W3CDTF">2013-03-20T21:31:11Z</dcterms:modified>
</cp:coreProperties>
</file>