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2" i="1" l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22" i="1"/>
  <c r="B21" i="1"/>
  <c r="B20" i="1"/>
  <c r="B19" i="1"/>
</calcChain>
</file>

<file path=xl/sharedStrings.xml><?xml version="1.0" encoding="utf-8"?>
<sst xmlns="http://schemas.openxmlformats.org/spreadsheetml/2006/main" count="76" uniqueCount="74">
  <si>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</si>
  <si>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</si>
  <si>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</si>
  <si>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</si>
  <si>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</si>
  <si>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</si>
  <si>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</si>
  <si>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</si>
  <si>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</si>
  <si>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</si>
  <si>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</si>
  <si>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</si>
  <si>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</si>
  <si>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</si>
  <si>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</si>
  <si>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</si>
  <si>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</si>
  <si>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run3_16_run2.dat</t>
  </si>
  <si>
    <t>[ 1.70214844  2.25097656  1.03320312  3.55371094  2.27441406  1.51660156 1.08886719  3.55273438  3.48339844  1.24707031  1.28613281  1.99804688 1.1171875   3.25878906  0.21484375  3.61621094  0.19335938  0.60546875 2.12207031  0.16992188  1.08886719  0.00878906]</t>
  </si>
  <si>
    <t>run1_16_run2.dat</t>
  </si>
  <si>
    <t>[ 3.15136719  3.0859375   3.85742188  0.08496094  2.62597656  3.2421875 2.44433594  3.97167969  0.90527344  3.18261719  0.42285156  0.37597656 2.3828125   1.82421875  3.11132812  3.64550781  2.12597656  3.93261719 2.08203125  0.20800781  1.1640625   0.01269531]</t>
  </si>
  <si>
    <t>run1_16_run1.dat</t>
  </si>
  <si>
    <t>[ 1.66210938  0.65625     1.49609375  2.02148438  3.94921875  2.27832031 2.88183594  3.87304688  2.04980469  2.21191406  2.9609375   3.6796875 0.93164062  3.35058594  0.328125    3.83691406  3.22167969  1.74902344 2.41992188  0.26464844  0.91113281  0.03808594]</t>
  </si>
  <si>
    <t>run2_16_run4.dat</t>
  </si>
  <si>
    <t>[ 2.95410156  1.00195312  0.85351562  0.60253906  3.27734375  3.44238281 2.97558594  0.37109375  2.02832031  2.51171875  2.23632812  1.53710938 0.859375    3.3671875   0.25683594  3.75195312  3.97753906  1.390625 0.125       0.09960938  0.69335938  0.02636719]</t>
  </si>
  <si>
    <t>run3_16_run0.dat</t>
  </si>
  <si>
    <t>[ 2.39746094  3.27832031  1.01953125  3.65722656  2.14355469  1.61035156 1.41601562  1.16113281  3.28808594  1.72167969  1.74023438  2.06445312 0.75195312  3.78320312  0.62988281  2.19628906  3.84082031  1.98925781 2.78808594  0.11914062  0.35253906  0.00585938]</t>
  </si>
  <si>
    <t>run3_16_run3.dat</t>
  </si>
  <si>
    <t>[ 1.79199219  0.70117188  0.09960938  3.91699219  1.06738281  3.99804688 0.43847656  0.16308594  1.69042969  1.11425781  0.21484375  3.9375 0.1640625   0.85253906  1.26953125  3.88769531  0.84179688  0.8671875 3.9375      0.27441406  1.33789062  0.00878906]</t>
  </si>
  <si>
    <t>run3_16_run4.dat</t>
  </si>
  <si>
    <t>[ 0.453125    2.0234375   1.78515625  2.14453125  3.32226562  1.26464844 3.11816406  3.078125    2.30273438  3.15722656  1.89941406  3.13085938 0.93457031  3.90820312  3.61035156  3.86132812  0.76757812  2.44433594 0.0625      0.32128906  1.27539062  0.01660156]</t>
  </si>
  <si>
    <t>run1_16_run0.dat</t>
  </si>
  <si>
    <t>[ 1.14941406  0.12109375  0.31152344  3.52832031  3.44140625  3.91894531 0.96972656  1.19042969  3.96386719  0.76269531  1.64160156  0.84863281 0.49804688  1.86816406  1.84863281  3.64550781  1.68359375  3.51367188 1.65917969  0.15917969  0.38476562  0.01074219]</t>
  </si>
  <si>
    <t>run2_16_run2.dat</t>
  </si>
  <si>
    <t>[ 2.57910156  0.58984375  3.76660156  3.44042969  0.99804688  2.29785156 1.96972656  1.64648438  3.71289062  3.25195312  2.11132812  2.54003906 1.38183594  1.26660156  2.89648438  3.17578125  3.02832031  2.16308594 1.29199219  0.00878906  0.91113281  0.01757812]</t>
  </si>
  <si>
    <t>run2_16_run3.dat</t>
  </si>
  <si>
    <t>[ 0.09082031  2.34863281  0.4609375   3.03125     3.36523438  2.09960938 2.81347656  1.59277344  3.22558594  1.7265625   3.52441406  1.38378906 2.92480469  3.15136719  3.90234375  3.5546875   0.11523438  1.01953125 1.109375    0.15429688  0.66894531  0.01757812]</t>
  </si>
  <si>
    <t>run2_16_run1.dat</t>
  </si>
  <si>
    <t>[ 1.375       0.96679688  0.05371094  3.28320312  0.54882812  1.95410156 3.42675781  2.49707031  2.50683594  3.30957031  3.5         1.47460938 1.28222656  0.52148438  3.03320312  3.83105469  0.65527344  0.34375 0.63183594  0.12597656  0.63476562  0.01269531]</t>
  </si>
  <si>
    <t>run3_16_run1.dat</t>
  </si>
  <si>
    <t>[ 3.40429688  3.81347656  3.04589844  3.94335938  1.11328125  2.31835938 3.5546875   2.109375    3.94042969  2.17480469  0.05957031  1.31152344 3.52246094  0.68261719  2.37304688  2.62109375  1.47265625  0.77539062 3.72070312  0.12597656  0.61816406  0.01269531]</t>
  </si>
  <si>
    <t>run1_16_run4.dat</t>
  </si>
  <si>
    <t>[ 0.75976562  2.46191406  0.21191406  1.30175781  1.81640625  0.20800781 2.14648438  2.73144531  1.87695312  0.1953125   0.48730469  0.79589844 0.75195312  1.421875    1.69628906  3.29589844  1.58203125  0.54296875 2.47167969  0.20214844  1.24121094  0.00683594]</t>
  </si>
  <si>
    <t>run1_16_run3.dat</t>
  </si>
  <si>
    <t>[ 3.83789062  2.24316406  2.58886719  2.77929688  3.66894531  0.97558594 3.6640625   0.3046875   0.06542969  1.27636719  1.81933594  1.19921875 0.65722656  3.87988281  1.27539062  3.60839844  2.67773438  1.81933594 3.5859375   0.09570312  0.88671875  0.01855469]</t>
  </si>
  <si>
    <t>run2_16_run0.dat</t>
  </si>
  <si>
    <t>[ 1.97265625  1.44824219  0.37402344  3.00878906  3.13867188  0.49707031 1.4453125   2.07324219  1.87792969  2.50878906  0.29882812  3.03027344 2.84472656  0.27636719  1.47851562  3.58203125  1.125       2.16699219 3.75195312  0.17578125  1.08105469  0.01367188]</t>
  </si>
  <si>
    <t>MEAN</t>
  </si>
  <si>
    <t>STD</t>
  </si>
  <si>
    <t>MAX</t>
  </si>
  <si>
    <t>MIN</t>
  </si>
  <si>
    <t>Ereg</t>
  </si>
  <si>
    <t>Ereg^2</t>
  </si>
  <si>
    <t>Ereg^3</t>
  </si>
  <si>
    <t>Ep1</t>
  </si>
  <si>
    <t>Ep1^2</t>
  </si>
  <si>
    <t>Ep1^3</t>
  </si>
  <si>
    <t>Ep2</t>
  </si>
  <si>
    <t>Ep2^2</t>
  </si>
  <si>
    <t>Ep2^3</t>
  </si>
  <si>
    <t>Enp</t>
  </si>
  <si>
    <t>Enp^2</t>
  </si>
  <si>
    <t>Enp^3</t>
  </si>
  <si>
    <t>Ephi</t>
  </si>
  <si>
    <t>Ephi^2</t>
  </si>
  <si>
    <t>Ephi^3</t>
  </si>
  <si>
    <t>Epsi</t>
  </si>
  <si>
    <t>Epsi^2</t>
  </si>
  <si>
    <t>Epsi^3</t>
  </si>
  <si>
    <t>Esa</t>
  </si>
  <si>
    <t>Esa^2</t>
  </si>
  <si>
    <t>Esa^3</t>
  </si>
  <si>
    <t>Yintercept</t>
  </si>
  <si>
    <t>Best 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</si>
</sst>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topLeftCell="D1" workbookViewId="0">
      <selection activeCell="D19" sqref="D19"/>
    </sheetView>
  </sheetViews>
  <sheetFormatPr baseColWidth="10" defaultRowHeight="15" x14ac:dyDescent="0"/>
  <cols>
    <col min="3" max="3" width="12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72</v>
      </c>
      <c r="S1" t="s">
        <v>51</v>
      </c>
      <c r="T1" t="s">
        <v>54</v>
      </c>
      <c r="U1" t="s">
        <v>57</v>
      </c>
      <c r="V1" t="s">
        <v>60</v>
      </c>
      <c r="W1" t="s">
        <v>66</v>
      </c>
      <c r="X1" t="s">
        <v>63</v>
      </c>
      <c r="Y1" t="s">
        <v>69</v>
      </c>
      <c r="Z1" t="s">
        <v>52</v>
      </c>
      <c r="AA1" t="s">
        <v>55</v>
      </c>
      <c r="AB1" t="s">
        <v>58</v>
      </c>
      <c r="AC1" t="s">
        <v>61</v>
      </c>
      <c r="AD1" t="s">
        <v>67</v>
      </c>
      <c r="AE1" t="s">
        <v>64</v>
      </c>
      <c r="AF1" t="s">
        <v>70</v>
      </c>
      <c r="AG1" t="s">
        <v>53</v>
      </c>
      <c r="AH1" t="s">
        <v>56</v>
      </c>
      <c r="AI1" t="s">
        <v>59</v>
      </c>
      <c r="AJ1" t="s">
        <v>62</v>
      </c>
      <c r="AK1" t="s">
        <v>68</v>
      </c>
      <c r="AL1" t="s">
        <v>65</v>
      </c>
      <c r="AM1" t="s">
        <v>71</v>
      </c>
    </row>
    <row r="2" spans="1:39">
      <c r="A2" t="s">
        <v>17</v>
      </c>
      <c r="B2">
        <v>-3.3427528999999998</v>
      </c>
      <c r="C2" t="s">
        <v>18</v>
      </c>
      <c r="D2">
        <v>-0.58432654388399996</v>
      </c>
      <c r="E2">
        <v>0.66982661290300005</v>
      </c>
      <c r="F2">
        <v>-1.07700321</v>
      </c>
      <c r="G2">
        <v>-0.882379102774</v>
      </c>
      <c r="H2">
        <v>0.77203500000000003</v>
      </c>
      <c r="I2">
        <v>-3.85134394</v>
      </c>
      <c r="J2">
        <v>-0.46240575795200001</v>
      </c>
      <c r="K2">
        <v>0.51967931034500003</v>
      </c>
      <c r="L2">
        <v>-2.0045459700000001</v>
      </c>
      <c r="M2">
        <v>-0.50659704481699996</v>
      </c>
      <c r="N2">
        <v>0.57152499999999995</v>
      </c>
      <c r="O2">
        <v>-6.4381184999999999</v>
      </c>
      <c r="P2">
        <v>0.52102472568500002</v>
      </c>
      <c r="Q2">
        <v>0.611014545455</v>
      </c>
      <c r="R2">
        <v>1.70214844</v>
      </c>
      <c r="S2">
        <v>2.2509765599999998</v>
      </c>
      <c r="T2">
        <v>1.03320312</v>
      </c>
      <c r="U2">
        <v>3.5537109400000002</v>
      </c>
      <c r="V2">
        <v>2.2744140599999998</v>
      </c>
      <c r="W2">
        <v>1.51660156</v>
      </c>
      <c r="X2">
        <v>1.08886719</v>
      </c>
      <c r="Y2">
        <v>3.55273438</v>
      </c>
      <c r="Z2">
        <v>3.4833984400000002</v>
      </c>
      <c r="AA2">
        <v>1.24707031</v>
      </c>
      <c r="AB2">
        <v>1.28613281</v>
      </c>
      <c r="AC2">
        <v>1.99804688</v>
      </c>
      <c r="AD2">
        <v>1.1171875</v>
      </c>
      <c r="AE2">
        <v>3.2587890599999998</v>
      </c>
      <c r="AF2">
        <v>0.21484375</v>
      </c>
      <c r="AG2">
        <v>3.6162109400000002</v>
      </c>
      <c r="AH2">
        <v>0.19335938</v>
      </c>
      <c r="AI2">
        <v>0.60546875</v>
      </c>
      <c r="AJ2">
        <v>2.1220703099999998</v>
      </c>
      <c r="AK2">
        <v>0.16992188</v>
      </c>
      <c r="AL2">
        <v>1.08886719</v>
      </c>
      <c r="AM2">
        <v>8.7890599999999996E-3</v>
      </c>
    </row>
    <row r="3" spans="1:39">
      <c r="A3" t="s">
        <v>19</v>
      </c>
      <c r="B3">
        <v>-3.2786177300000001</v>
      </c>
      <c r="C3" t="s">
        <v>20</v>
      </c>
      <c r="D3">
        <v>-0.58779460758900004</v>
      </c>
      <c r="E3">
        <v>0.67422903225800002</v>
      </c>
      <c r="F3">
        <v>-1.0937245600000001</v>
      </c>
      <c r="G3">
        <v>-0.88361667830900004</v>
      </c>
      <c r="H3">
        <v>0.77203500000000003</v>
      </c>
      <c r="I3">
        <v>-3.6812650200000001</v>
      </c>
      <c r="J3">
        <v>-0.46420047567900002</v>
      </c>
      <c r="K3">
        <v>0.51844827586200004</v>
      </c>
      <c r="L3">
        <v>-2.0843741699999998</v>
      </c>
      <c r="M3">
        <v>-0.50437639754200003</v>
      </c>
      <c r="N3">
        <v>0.57523035714299997</v>
      </c>
      <c r="O3">
        <v>-6.2551071699999996</v>
      </c>
      <c r="P3">
        <v>0.52813947087500002</v>
      </c>
      <c r="Q3">
        <v>0.61190181818199996</v>
      </c>
      <c r="R3">
        <v>3.1513671900000002</v>
      </c>
      <c r="S3">
        <v>3.0859375</v>
      </c>
      <c r="T3">
        <v>3.85742188</v>
      </c>
      <c r="U3">
        <v>8.4960939999999999E-2</v>
      </c>
      <c r="V3">
        <v>2.6259765599999998</v>
      </c>
      <c r="W3">
        <v>3.2421875</v>
      </c>
      <c r="X3">
        <v>2.4443359400000002</v>
      </c>
      <c r="Y3">
        <v>3.9716796900000002</v>
      </c>
      <c r="Z3">
        <v>0.90527343999999998</v>
      </c>
      <c r="AA3">
        <v>3.1826171900000002</v>
      </c>
      <c r="AB3">
        <v>0.42285156000000002</v>
      </c>
      <c r="AC3">
        <v>0.37597656000000002</v>
      </c>
      <c r="AD3">
        <v>2.3828125</v>
      </c>
      <c r="AE3">
        <v>1.82421875</v>
      </c>
      <c r="AF3">
        <v>3.11132812</v>
      </c>
      <c r="AG3">
        <v>3.6455078099999998</v>
      </c>
      <c r="AH3">
        <v>2.1259765599999998</v>
      </c>
      <c r="AI3">
        <v>3.9326171900000002</v>
      </c>
      <c r="AJ3">
        <v>2.08203125</v>
      </c>
      <c r="AK3">
        <v>0.20800780999999999</v>
      </c>
      <c r="AL3">
        <v>1.1640625</v>
      </c>
      <c r="AM3">
        <v>1.269531E-2</v>
      </c>
    </row>
    <row r="4" spans="1:39">
      <c r="A4" t="s">
        <v>21</v>
      </c>
      <c r="B4">
        <v>-2.9341653499999998</v>
      </c>
      <c r="C4" t="s">
        <v>22</v>
      </c>
      <c r="D4">
        <v>-0.58641964371900002</v>
      </c>
      <c r="E4">
        <v>0.67085967741899999</v>
      </c>
      <c r="F4">
        <v>-1.0221286599999999</v>
      </c>
      <c r="G4">
        <v>-0.87379905223999998</v>
      </c>
      <c r="H4">
        <v>0.77151999999999998</v>
      </c>
      <c r="I4">
        <v>-3.25289435</v>
      </c>
      <c r="J4">
        <v>-0.46723481337400002</v>
      </c>
      <c r="K4">
        <v>0.51451206896599999</v>
      </c>
      <c r="L4">
        <v>-2.0137151900000001</v>
      </c>
      <c r="M4">
        <v>-0.49763708236699999</v>
      </c>
      <c r="N4">
        <v>0.57103928571399998</v>
      </c>
      <c r="O4">
        <v>-5.4479231800000001</v>
      </c>
      <c r="P4">
        <v>0.52474313805899997</v>
      </c>
      <c r="Q4">
        <v>0.6079</v>
      </c>
      <c r="R4">
        <v>1.66210938</v>
      </c>
      <c r="S4">
        <v>0.65625</v>
      </c>
      <c r="T4">
        <v>1.49609375</v>
      </c>
      <c r="U4">
        <v>2.02148438</v>
      </c>
      <c r="V4">
        <v>3.94921875</v>
      </c>
      <c r="W4">
        <v>2.2783203099999998</v>
      </c>
      <c r="X4">
        <v>2.8818359400000002</v>
      </c>
      <c r="Y4">
        <v>3.87304688</v>
      </c>
      <c r="Z4">
        <v>2.0498046900000002</v>
      </c>
      <c r="AA4">
        <v>2.2119140599999998</v>
      </c>
      <c r="AB4">
        <v>2.9609375</v>
      </c>
      <c r="AC4">
        <v>3.6796875</v>
      </c>
      <c r="AD4">
        <v>0.93164062000000003</v>
      </c>
      <c r="AE4">
        <v>3.3505859400000002</v>
      </c>
      <c r="AF4">
        <v>0.328125</v>
      </c>
      <c r="AG4">
        <v>3.8369140599999998</v>
      </c>
      <c r="AH4">
        <v>3.2216796900000002</v>
      </c>
      <c r="AI4">
        <v>1.74902344</v>
      </c>
      <c r="AJ4">
        <v>2.41992188</v>
      </c>
      <c r="AK4">
        <v>0.26464843999999998</v>
      </c>
      <c r="AL4">
        <v>0.91113281000000002</v>
      </c>
      <c r="AM4">
        <v>3.8085939999999999E-2</v>
      </c>
    </row>
    <row r="5" spans="1:39">
      <c r="A5" t="s">
        <v>23</v>
      </c>
      <c r="B5">
        <v>-2.96392027</v>
      </c>
      <c r="C5" t="s">
        <v>24</v>
      </c>
      <c r="D5">
        <v>-0.58325898486500005</v>
      </c>
      <c r="E5">
        <v>0.67580887096800002</v>
      </c>
      <c r="F5">
        <v>-0.98921998</v>
      </c>
      <c r="G5">
        <v>-0.87865613295900002</v>
      </c>
      <c r="H5">
        <v>0.77144999999999997</v>
      </c>
      <c r="I5">
        <v>-3.4239118300000002</v>
      </c>
      <c r="J5">
        <v>-0.46717702280200002</v>
      </c>
      <c r="K5">
        <v>0.52148965517199997</v>
      </c>
      <c r="L5">
        <v>-2.0998740699999998</v>
      </c>
      <c r="M5">
        <v>-0.50596487752499997</v>
      </c>
      <c r="N5">
        <v>0.56900714285700005</v>
      </c>
      <c r="O5">
        <v>-5.3426752000000004</v>
      </c>
      <c r="P5">
        <v>0.52503906391499999</v>
      </c>
      <c r="Q5">
        <v>0.61405727272699995</v>
      </c>
      <c r="R5">
        <v>2.9541015599999998</v>
      </c>
      <c r="S5">
        <v>1.00195312</v>
      </c>
      <c r="T5">
        <v>0.85351562000000003</v>
      </c>
      <c r="U5">
        <v>0.60253906000000002</v>
      </c>
      <c r="V5">
        <v>3.27734375</v>
      </c>
      <c r="W5">
        <v>3.4423828099999998</v>
      </c>
      <c r="X5">
        <v>2.9755859400000002</v>
      </c>
      <c r="Y5">
        <v>0.37109375</v>
      </c>
      <c r="Z5">
        <v>2.0283203099999998</v>
      </c>
      <c r="AA5">
        <v>2.51171875</v>
      </c>
      <c r="AB5">
        <v>2.23632812</v>
      </c>
      <c r="AC5">
        <v>1.53710938</v>
      </c>
      <c r="AD5">
        <v>0.859375</v>
      </c>
      <c r="AE5">
        <v>3.3671875</v>
      </c>
      <c r="AF5">
        <v>0.25683593999999998</v>
      </c>
      <c r="AG5">
        <v>3.75195312</v>
      </c>
      <c r="AH5">
        <v>3.9775390599999998</v>
      </c>
      <c r="AI5">
        <v>1.390625</v>
      </c>
      <c r="AJ5">
        <v>0.125</v>
      </c>
      <c r="AK5">
        <v>9.9609379999999997E-2</v>
      </c>
      <c r="AL5">
        <v>0.69335937999999997</v>
      </c>
      <c r="AM5">
        <v>2.6367189999999999E-2</v>
      </c>
    </row>
    <row r="6" spans="1:39">
      <c r="A6" t="s">
        <v>25</v>
      </c>
      <c r="B6">
        <v>-3.2148449100000001</v>
      </c>
      <c r="C6" t="s">
        <v>26</v>
      </c>
      <c r="D6">
        <v>-0.58045428819199996</v>
      </c>
      <c r="E6">
        <v>0.67569838709700003</v>
      </c>
      <c r="F6">
        <v>-1.0432449399999999</v>
      </c>
      <c r="G6">
        <v>-0.88061268476700005</v>
      </c>
      <c r="H6">
        <v>0.77144999999999997</v>
      </c>
      <c r="I6">
        <v>-3.69392684</v>
      </c>
      <c r="J6">
        <v>-0.46668721708599997</v>
      </c>
      <c r="K6">
        <v>0.51643793103400004</v>
      </c>
      <c r="L6">
        <v>-2.2475711700000001</v>
      </c>
      <c r="M6">
        <v>-0.50464826692599996</v>
      </c>
      <c r="N6">
        <v>0.57540535714300001</v>
      </c>
      <c r="O6">
        <v>-5.8746366999999999</v>
      </c>
      <c r="P6">
        <v>0.51963093039899999</v>
      </c>
      <c r="Q6">
        <v>0.60924636363600004</v>
      </c>
      <c r="R6">
        <v>2.3974609400000002</v>
      </c>
      <c r="S6">
        <v>3.2783203099999998</v>
      </c>
      <c r="T6">
        <v>1.01953125</v>
      </c>
      <c r="U6">
        <v>3.6572265599999998</v>
      </c>
      <c r="V6">
        <v>2.1435546900000002</v>
      </c>
      <c r="W6">
        <v>1.61035156</v>
      </c>
      <c r="X6">
        <v>1.41601562</v>
      </c>
      <c r="Y6">
        <v>1.16113281</v>
      </c>
      <c r="Z6">
        <v>3.2880859400000002</v>
      </c>
      <c r="AA6">
        <v>1.72167969</v>
      </c>
      <c r="AB6">
        <v>1.74023438</v>
      </c>
      <c r="AC6">
        <v>2.06445312</v>
      </c>
      <c r="AD6">
        <v>0.75195312000000003</v>
      </c>
      <c r="AE6">
        <v>3.78320312</v>
      </c>
      <c r="AF6">
        <v>0.62988281000000002</v>
      </c>
      <c r="AG6">
        <v>2.1962890599999998</v>
      </c>
      <c r="AH6">
        <v>3.8408203099999998</v>
      </c>
      <c r="AI6">
        <v>1.98925781</v>
      </c>
      <c r="AJ6">
        <v>2.7880859400000002</v>
      </c>
      <c r="AK6">
        <v>0.11914062</v>
      </c>
      <c r="AL6">
        <v>0.35253906000000002</v>
      </c>
      <c r="AM6">
        <v>5.85938E-3</v>
      </c>
    </row>
    <row r="7" spans="1:39">
      <c r="A7" t="s">
        <v>27</v>
      </c>
      <c r="B7">
        <v>-3.3845116800000001</v>
      </c>
      <c r="C7" t="s">
        <v>28</v>
      </c>
      <c r="D7">
        <v>-0.58595011449099998</v>
      </c>
      <c r="E7">
        <v>0.67357177419400005</v>
      </c>
      <c r="F7">
        <v>-1.1147547</v>
      </c>
      <c r="G7">
        <v>-0.88186281137699996</v>
      </c>
      <c r="H7">
        <v>0.77203500000000003</v>
      </c>
      <c r="I7">
        <v>-3.8335516799999998</v>
      </c>
      <c r="J7">
        <v>-0.46108203132999998</v>
      </c>
      <c r="K7">
        <v>0.51965344827600002</v>
      </c>
      <c r="L7">
        <v>-2.02575897</v>
      </c>
      <c r="M7">
        <v>-0.49840570020800001</v>
      </c>
      <c r="N7">
        <v>0.57122499999999998</v>
      </c>
      <c r="O7">
        <v>-6.5639813699999996</v>
      </c>
      <c r="P7">
        <v>0.52119726852000003</v>
      </c>
      <c r="Q7">
        <v>0.61210727272700005</v>
      </c>
      <c r="R7">
        <v>1.79199219</v>
      </c>
      <c r="S7">
        <v>0.70117187999999997</v>
      </c>
      <c r="T7">
        <v>9.9609379999999997E-2</v>
      </c>
      <c r="U7">
        <v>3.9169921900000002</v>
      </c>
      <c r="V7">
        <v>1.06738281</v>
      </c>
      <c r="W7">
        <v>3.99804688</v>
      </c>
      <c r="X7">
        <v>0.43847656000000002</v>
      </c>
      <c r="Y7">
        <v>0.16308594000000001</v>
      </c>
      <c r="Z7">
        <v>1.69042969</v>
      </c>
      <c r="AA7">
        <v>1.11425781</v>
      </c>
      <c r="AB7">
        <v>0.21484375</v>
      </c>
      <c r="AC7">
        <v>3.9375</v>
      </c>
      <c r="AD7">
        <v>0.1640625</v>
      </c>
      <c r="AE7">
        <v>0.85253906000000002</v>
      </c>
      <c r="AF7">
        <v>1.26953125</v>
      </c>
      <c r="AG7">
        <v>3.8876953099999998</v>
      </c>
      <c r="AH7">
        <v>0.84179687999999997</v>
      </c>
      <c r="AI7">
        <v>0.8671875</v>
      </c>
      <c r="AJ7">
        <v>3.9375</v>
      </c>
      <c r="AK7">
        <v>0.27441406000000002</v>
      </c>
      <c r="AL7">
        <v>1.33789062</v>
      </c>
      <c r="AM7">
        <v>8.7890599999999996E-3</v>
      </c>
    </row>
    <row r="8" spans="1:39">
      <c r="A8" t="s">
        <v>29</v>
      </c>
      <c r="B8">
        <v>-3.2032455899999999</v>
      </c>
      <c r="C8" t="s">
        <v>30</v>
      </c>
      <c r="D8">
        <v>-0.58881206162699995</v>
      </c>
      <c r="E8">
        <v>0.67339677419400001</v>
      </c>
      <c r="F8">
        <v>-1.0983384300000001</v>
      </c>
      <c r="G8">
        <v>-0.88188113225300002</v>
      </c>
      <c r="H8">
        <v>0.77203500000000003</v>
      </c>
      <c r="I8">
        <v>-3.5960913900000002</v>
      </c>
      <c r="J8">
        <v>-0.46371806482</v>
      </c>
      <c r="K8">
        <v>0.51965344827600002</v>
      </c>
      <c r="L8">
        <v>-1.99168999</v>
      </c>
      <c r="M8">
        <v>-0.49666582536800002</v>
      </c>
      <c r="N8">
        <v>0.57419285714299995</v>
      </c>
      <c r="O8">
        <v>-6.1268625600000002</v>
      </c>
      <c r="P8">
        <v>0.52868097224499999</v>
      </c>
      <c r="Q8">
        <v>0.61155454545499999</v>
      </c>
      <c r="R8">
        <v>0.453125</v>
      </c>
      <c r="S8">
        <v>2.0234375</v>
      </c>
      <c r="T8">
        <v>1.78515625</v>
      </c>
      <c r="U8">
        <v>2.14453125</v>
      </c>
      <c r="V8">
        <v>3.32226562</v>
      </c>
      <c r="W8">
        <v>1.26464844</v>
      </c>
      <c r="X8">
        <v>3.1181640599999998</v>
      </c>
      <c r="Y8">
        <v>3.078125</v>
      </c>
      <c r="Z8">
        <v>2.30273438</v>
      </c>
      <c r="AA8">
        <v>3.1572265599999998</v>
      </c>
      <c r="AB8">
        <v>1.89941406</v>
      </c>
      <c r="AC8">
        <v>3.13085938</v>
      </c>
      <c r="AD8">
        <v>0.93457031000000002</v>
      </c>
      <c r="AE8">
        <v>3.90820312</v>
      </c>
      <c r="AF8">
        <v>3.6103515599999998</v>
      </c>
      <c r="AG8">
        <v>3.86132812</v>
      </c>
      <c r="AH8">
        <v>0.76757812000000003</v>
      </c>
      <c r="AI8">
        <v>2.4443359400000002</v>
      </c>
      <c r="AJ8">
        <v>6.25E-2</v>
      </c>
      <c r="AK8">
        <v>0.32128906000000002</v>
      </c>
      <c r="AL8">
        <v>1.27539062</v>
      </c>
      <c r="AM8">
        <v>1.6601560000000001E-2</v>
      </c>
    </row>
    <row r="9" spans="1:39">
      <c r="A9" t="s">
        <v>31</v>
      </c>
      <c r="B9">
        <v>-2.9364043</v>
      </c>
      <c r="C9" t="s">
        <v>32</v>
      </c>
      <c r="D9">
        <v>-0.57763042447199997</v>
      </c>
      <c r="E9">
        <v>0.67097741935499999</v>
      </c>
      <c r="F9">
        <v>-0.96552590999999999</v>
      </c>
      <c r="G9">
        <v>-0.87995322640700002</v>
      </c>
      <c r="H9">
        <v>0.75598500000000002</v>
      </c>
      <c r="I9">
        <v>-3.61302938</v>
      </c>
      <c r="J9">
        <v>-0.46557396321</v>
      </c>
      <c r="K9">
        <v>0.51332413793099996</v>
      </c>
      <c r="L9">
        <v>-1.9946504899999999</v>
      </c>
      <c r="M9">
        <v>-0.50606812109099997</v>
      </c>
      <c r="N9">
        <v>0.57708928571399998</v>
      </c>
      <c r="O9">
        <v>-5.1724114400000003</v>
      </c>
      <c r="P9">
        <v>0.51929438102100001</v>
      </c>
      <c r="Q9">
        <v>0.60923909090899997</v>
      </c>
      <c r="R9">
        <v>1.14941406</v>
      </c>
      <c r="S9">
        <v>0.12109375</v>
      </c>
      <c r="T9">
        <v>0.31152343999999998</v>
      </c>
      <c r="U9">
        <v>3.5283203099999998</v>
      </c>
      <c r="V9">
        <v>3.44140625</v>
      </c>
      <c r="W9">
        <v>3.9189453099999998</v>
      </c>
      <c r="X9">
        <v>0.96972656000000002</v>
      </c>
      <c r="Y9">
        <v>1.19042969</v>
      </c>
      <c r="Z9">
        <v>3.9638671900000002</v>
      </c>
      <c r="AA9">
        <v>0.76269531000000002</v>
      </c>
      <c r="AB9">
        <v>1.64160156</v>
      </c>
      <c r="AC9">
        <v>0.84863281000000002</v>
      </c>
      <c r="AD9">
        <v>0.49804688000000003</v>
      </c>
      <c r="AE9">
        <v>1.86816406</v>
      </c>
      <c r="AF9">
        <v>1.84863281</v>
      </c>
      <c r="AG9">
        <v>3.6455078099999998</v>
      </c>
      <c r="AH9">
        <v>1.68359375</v>
      </c>
      <c r="AI9">
        <v>3.51367188</v>
      </c>
      <c r="AJ9">
        <v>1.65917969</v>
      </c>
      <c r="AK9">
        <v>0.15917969000000001</v>
      </c>
      <c r="AL9">
        <v>0.38476561999999997</v>
      </c>
      <c r="AM9">
        <v>1.074219E-2</v>
      </c>
    </row>
    <row r="10" spans="1:39">
      <c r="A10" t="s">
        <v>33</v>
      </c>
      <c r="B10">
        <v>-3.1142910800000001</v>
      </c>
      <c r="C10" t="s">
        <v>34</v>
      </c>
      <c r="D10">
        <v>-0.58685446892100002</v>
      </c>
      <c r="E10">
        <v>0.67066290322599997</v>
      </c>
      <c r="F10">
        <v>-1.0323399499999999</v>
      </c>
      <c r="G10">
        <v>-0.88366954565900002</v>
      </c>
      <c r="H10">
        <v>0.76998500000000003</v>
      </c>
      <c r="I10">
        <v>-3.5531380000000001</v>
      </c>
      <c r="J10">
        <v>-0.46508433770199997</v>
      </c>
      <c r="K10">
        <v>0.51832413793099996</v>
      </c>
      <c r="L10">
        <v>-2.1482333800000002</v>
      </c>
      <c r="M10">
        <v>-0.50510067904199996</v>
      </c>
      <c r="N10">
        <v>0.57373750000000001</v>
      </c>
      <c r="O10">
        <v>-5.7234529700000003</v>
      </c>
      <c r="P10">
        <v>0.53095855749499998</v>
      </c>
      <c r="Q10">
        <v>0.61219000000000001</v>
      </c>
      <c r="R10">
        <v>2.5791015599999998</v>
      </c>
      <c r="S10">
        <v>0.58984375</v>
      </c>
      <c r="T10">
        <v>3.7666015599999998</v>
      </c>
      <c r="U10">
        <v>3.4404296900000002</v>
      </c>
      <c r="V10">
        <v>0.99804687999999997</v>
      </c>
      <c r="W10">
        <v>2.2978515599999998</v>
      </c>
      <c r="X10">
        <v>1.96972656</v>
      </c>
      <c r="Y10">
        <v>1.64648438</v>
      </c>
      <c r="Z10">
        <v>3.71289062</v>
      </c>
      <c r="AA10">
        <v>3.25195312</v>
      </c>
      <c r="AB10">
        <v>2.11132812</v>
      </c>
      <c r="AC10">
        <v>2.5400390599999998</v>
      </c>
      <c r="AD10">
        <v>1.38183594</v>
      </c>
      <c r="AE10">
        <v>1.26660156</v>
      </c>
      <c r="AF10">
        <v>2.89648438</v>
      </c>
      <c r="AG10">
        <v>3.17578125</v>
      </c>
      <c r="AH10">
        <v>3.0283203099999998</v>
      </c>
      <c r="AI10">
        <v>2.1630859400000002</v>
      </c>
      <c r="AJ10">
        <v>1.29199219</v>
      </c>
      <c r="AK10">
        <v>8.7890599999999996E-3</v>
      </c>
      <c r="AL10">
        <v>0.91113281000000002</v>
      </c>
      <c r="AM10">
        <v>1.7578119999999999E-2</v>
      </c>
    </row>
    <row r="11" spans="1:39">
      <c r="A11" t="s">
        <v>35</v>
      </c>
      <c r="B11">
        <v>-2.9199689800000002</v>
      </c>
      <c r="C11" t="s">
        <v>36</v>
      </c>
      <c r="D11">
        <v>-0.58466529812400003</v>
      </c>
      <c r="E11">
        <v>0.67573145161299997</v>
      </c>
      <c r="F11">
        <v>-0.98747980000000002</v>
      </c>
      <c r="G11">
        <v>-0.88113901622500002</v>
      </c>
      <c r="H11">
        <v>0.77144999999999997</v>
      </c>
      <c r="I11">
        <v>-3.4687065000000001</v>
      </c>
      <c r="J11">
        <v>-0.46849577072800003</v>
      </c>
      <c r="K11">
        <v>0.52173620689699995</v>
      </c>
      <c r="L11">
        <v>-1.9325598500000001</v>
      </c>
      <c r="M11">
        <v>-0.50481469844799998</v>
      </c>
      <c r="N11">
        <v>0.57135892857100001</v>
      </c>
      <c r="O11">
        <v>-5.2911297599999996</v>
      </c>
      <c r="P11">
        <v>0.52808421572800002</v>
      </c>
      <c r="Q11">
        <v>0.60647090909099999</v>
      </c>
      <c r="R11">
        <v>9.0820310000000001E-2</v>
      </c>
      <c r="S11">
        <v>2.3486328099999998</v>
      </c>
      <c r="T11">
        <v>0.4609375</v>
      </c>
      <c r="U11">
        <v>3.03125</v>
      </c>
      <c r="V11">
        <v>3.36523438</v>
      </c>
      <c r="W11">
        <v>2.09960938</v>
      </c>
      <c r="X11">
        <v>2.8134765599999998</v>
      </c>
      <c r="Y11">
        <v>1.59277344</v>
      </c>
      <c r="Z11">
        <v>3.2255859400000002</v>
      </c>
      <c r="AA11">
        <v>1.7265625</v>
      </c>
      <c r="AB11">
        <v>3.5244140599999998</v>
      </c>
      <c r="AC11">
        <v>1.38378906</v>
      </c>
      <c r="AD11">
        <v>2.9248046900000002</v>
      </c>
      <c r="AE11">
        <v>3.1513671900000002</v>
      </c>
      <c r="AF11">
        <v>3.90234375</v>
      </c>
      <c r="AG11">
        <v>3.5546875</v>
      </c>
      <c r="AH11">
        <v>0.11523438</v>
      </c>
      <c r="AI11">
        <v>1.01953125</v>
      </c>
      <c r="AJ11">
        <v>1.109375</v>
      </c>
      <c r="AK11">
        <v>0.15429688</v>
      </c>
      <c r="AL11">
        <v>0.66894531000000002</v>
      </c>
      <c r="AM11">
        <v>1.7578119999999999E-2</v>
      </c>
    </row>
    <row r="12" spans="1:39">
      <c r="A12" t="s">
        <v>37</v>
      </c>
      <c r="B12">
        <v>-2.9709455600000001</v>
      </c>
      <c r="C12" t="s">
        <v>38</v>
      </c>
      <c r="D12">
        <v>-0.58117408667199999</v>
      </c>
      <c r="E12">
        <v>0.67546129032299995</v>
      </c>
      <c r="F12">
        <v>-0.97903936999999996</v>
      </c>
      <c r="G12">
        <v>-0.88207992096099996</v>
      </c>
      <c r="H12">
        <v>0.77144999999999997</v>
      </c>
      <c r="I12">
        <v>-3.6125426699999998</v>
      </c>
      <c r="J12">
        <v>-0.46727812002000002</v>
      </c>
      <c r="K12">
        <v>0.51680172413799996</v>
      </c>
      <c r="L12">
        <v>-1.96589741</v>
      </c>
      <c r="M12">
        <v>-0.50829204523799998</v>
      </c>
      <c r="N12">
        <v>0.57679821428599998</v>
      </c>
      <c r="O12">
        <v>-5.3263027999999997</v>
      </c>
      <c r="P12">
        <v>0.52422115108</v>
      </c>
      <c r="Q12">
        <v>0.61134727272699996</v>
      </c>
      <c r="R12">
        <v>1.375</v>
      </c>
      <c r="S12">
        <v>0.96679687999999997</v>
      </c>
      <c r="T12">
        <v>5.3710939999999999E-2</v>
      </c>
      <c r="U12">
        <v>3.28320312</v>
      </c>
      <c r="V12">
        <v>0.54882812000000003</v>
      </c>
      <c r="W12">
        <v>1.95410156</v>
      </c>
      <c r="X12">
        <v>3.4267578099999998</v>
      </c>
      <c r="Y12">
        <v>2.4970703099999998</v>
      </c>
      <c r="Z12">
        <v>2.5068359400000002</v>
      </c>
      <c r="AA12">
        <v>3.3095703099999998</v>
      </c>
      <c r="AB12">
        <v>3.5</v>
      </c>
      <c r="AC12">
        <v>1.47460938</v>
      </c>
      <c r="AD12">
        <v>1.28222656</v>
      </c>
      <c r="AE12">
        <v>0.52148437999999997</v>
      </c>
      <c r="AF12">
        <v>3.03320312</v>
      </c>
      <c r="AG12">
        <v>3.8310546900000002</v>
      </c>
      <c r="AH12">
        <v>0.65527343999999998</v>
      </c>
      <c r="AI12">
        <v>0.34375</v>
      </c>
      <c r="AJ12">
        <v>0.63183593999999998</v>
      </c>
      <c r="AK12">
        <v>0.12597655999999999</v>
      </c>
      <c r="AL12">
        <v>0.63476562000000003</v>
      </c>
      <c r="AM12">
        <v>1.269531E-2</v>
      </c>
    </row>
    <row r="13" spans="1:39">
      <c r="A13" t="s">
        <v>39</v>
      </c>
      <c r="B13">
        <v>-3.06260303</v>
      </c>
      <c r="C13" t="s">
        <v>40</v>
      </c>
      <c r="D13">
        <v>-0.58620470567299998</v>
      </c>
      <c r="E13">
        <v>0.66982177419400002</v>
      </c>
      <c r="F13">
        <v>-1.0318621299999999</v>
      </c>
      <c r="G13">
        <v>-0.88187875214599998</v>
      </c>
      <c r="H13">
        <v>0.77151999999999998</v>
      </c>
      <c r="I13">
        <v>-3.5222699899999999</v>
      </c>
      <c r="J13">
        <v>-0.46761692810700001</v>
      </c>
      <c r="K13">
        <v>0.51656206896599999</v>
      </c>
      <c r="L13">
        <v>-2.0361544199999999</v>
      </c>
      <c r="M13">
        <v>-0.50467610494199999</v>
      </c>
      <c r="N13">
        <v>0.57076785714300005</v>
      </c>
      <c r="O13">
        <v>-5.6601255899999998</v>
      </c>
      <c r="P13">
        <v>0.52859149820700002</v>
      </c>
      <c r="Q13">
        <v>0.60879909090899997</v>
      </c>
      <c r="R13">
        <v>3.40429688</v>
      </c>
      <c r="S13">
        <v>3.8134765599999998</v>
      </c>
      <c r="T13">
        <v>3.0458984400000002</v>
      </c>
      <c r="U13">
        <v>3.94335938</v>
      </c>
      <c r="V13">
        <v>1.11328125</v>
      </c>
      <c r="W13">
        <v>2.31835938</v>
      </c>
      <c r="X13">
        <v>3.5546875</v>
      </c>
      <c r="Y13">
        <v>2.109375</v>
      </c>
      <c r="Z13">
        <v>3.9404296900000002</v>
      </c>
      <c r="AA13">
        <v>2.1748046900000002</v>
      </c>
      <c r="AB13">
        <v>5.9570310000000001E-2</v>
      </c>
      <c r="AC13">
        <v>1.31152344</v>
      </c>
      <c r="AD13">
        <v>3.5224609400000002</v>
      </c>
      <c r="AE13">
        <v>0.68261718999999998</v>
      </c>
      <c r="AF13">
        <v>2.37304688</v>
      </c>
      <c r="AG13">
        <v>2.62109375</v>
      </c>
      <c r="AH13">
        <v>1.47265625</v>
      </c>
      <c r="AI13">
        <v>0.77539062000000003</v>
      </c>
      <c r="AJ13">
        <v>3.72070312</v>
      </c>
      <c r="AK13">
        <v>0.12597655999999999</v>
      </c>
      <c r="AL13">
        <v>0.61816406000000002</v>
      </c>
      <c r="AM13">
        <v>1.269531E-2</v>
      </c>
    </row>
    <row r="14" spans="1:39">
      <c r="A14" t="s">
        <v>41</v>
      </c>
      <c r="B14">
        <v>-3.4554750099999998</v>
      </c>
      <c r="C14" t="s">
        <v>42</v>
      </c>
      <c r="D14">
        <v>-0.58692618262899998</v>
      </c>
      <c r="E14">
        <v>0.67342016129000004</v>
      </c>
      <c r="F14">
        <v>-1.1308806499999999</v>
      </c>
      <c r="G14">
        <v>-0.88319247110200005</v>
      </c>
      <c r="H14">
        <v>0.77203500000000003</v>
      </c>
      <c r="I14">
        <v>-3.8610355900000002</v>
      </c>
      <c r="J14">
        <v>-0.45973881977100001</v>
      </c>
      <c r="K14">
        <v>0.51698275862099996</v>
      </c>
      <c r="L14">
        <v>-2.07410944</v>
      </c>
      <c r="M14">
        <v>-0.50216068847999995</v>
      </c>
      <c r="N14">
        <v>0.57310535714300004</v>
      </c>
      <c r="O14">
        <v>-6.75587435</v>
      </c>
      <c r="P14">
        <v>0.52241173167300003</v>
      </c>
      <c r="Q14">
        <v>0.61175999999999997</v>
      </c>
      <c r="R14">
        <v>0.75976562000000003</v>
      </c>
      <c r="S14">
        <v>2.4619140599999998</v>
      </c>
      <c r="T14">
        <v>0.21191405999999999</v>
      </c>
      <c r="U14">
        <v>1.30175781</v>
      </c>
      <c r="V14">
        <v>1.81640625</v>
      </c>
      <c r="W14">
        <v>0.20800780999999999</v>
      </c>
      <c r="X14">
        <v>2.14648438</v>
      </c>
      <c r="Y14">
        <v>2.7314453099999998</v>
      </c>
      <c r="Z14">
        <v>1.87695312</v>
      </c>
      <c r="AA14">
        <v>0.1953125</v>
      </c>
      <c r="AB14">
        <v>0.48730468999999998</v>
      </c>
      <c r="AC14">
        <v>0.79589843999999998</v>
      </c>
      <c r="AD14">
        <v>0.75195312000000003</v>
      </c>
      <c r="AE14">
        <v>1.421875</v>
      </c>
      <c r="AF14">
        <v>1.69628906</v>
      </c>
      <c r="AG14">
        <v>3.2958984400000002</v>
      </c>
      <c r="AH14">
        <v>1.58203125</v>
      </c>
      <c r="AI14">
        <v>0.54296875</v>
      </c>
      <c r="AJ14">
        <v>2.4716796900000002</v>
      </c>
      <c r="AK14">
        <v>0.20214844000000001</v>
      </c>
      <c r="AL14">
        <v>1.24121094</v>
      </c>
      <c r="AM14">
        <v>6.8359400000000004E-3</v>
      </c>
    </row>
    <row r="15" spans="1:39">
      <c r="A15" t="s">
        <v>43</v>
      </c>
      <c r="B15">
        <v>-3.1251866100000001</v>
      </c>
      <c r="C15" t="s">
        <v>44</v>
      </c>
      <c r="D15">
        <v>-0.585339932477</v>
      </c>
      <c r="E15">
        <v>0.66988629032299996</v>
      </c>
      <c r="F15">
        <v>-1.0292250300000001</v>
      </c>
      <c r="G15">
        <v>-0.882442874928</v>
      </c>
      <c r="H15">
        <v>0.77032500000000004</v>
      </c>
      <c r="I15">
        <v>-3.5844263000000001</v>
      </c>
      <c r="J15">
        <v>-0.46617066965100001</v>
      </c>
      <c r="K15">
        <v>0.51677068965499995</v>
      </c>
      <c r="L15">
        <v>-2.09581895</v>
      </c>
      <c r="M15">
        <v>-0.50914910172500005</v>
      </c>
      <c r="N15">
        <v>0.57515714285700004</v>
      </c>
      <c r="O15">
        <v>-5.7912761699999997</v>
      </c>
      <c r="P15">
        <v>0.52783552881700002</v>
      </c>
      <c r="Q15">
        <v>0.61247545454499996</v>
      </c>
      <c r="R15">
        <v>3.83789062</v>
      </c>
      <c r="S15">
        <v>2.2431640599999998</v>
      </c>
      <c r="T15">
        <v>2.5888671900000002</v>
      </c>
      <c r="U15">
        <v>2.77929688</v>
      </c>
      <c r="V15">
        <v>3.6689453099999998</v>
      </c>
      <c r="W15">
        <v>0.97558593999999998</v>
      </c>
      <c r="X15">
        <v>3.6640625</v>
      </c>
      <c r="Y15">
        <v>0.3046875</v>
      </c>
      <c r="Z15">
        <v>6.5429689999999999E-2</v>
      </c>
      <c r="AA15">
        <v>1.27636719</v>
      </c>
      <c r="AB15">
        <v>1.81933594</v>
      </c>
      <c r="AC15">
        <v>1.19921875</v>
      </c>
      <c r="AD15">
        <v>0.65722656000000002</v>
      </c>
      <c r="AE15">
        <v>3.8798828099999998</v>
      </c>
      <c r="AF15">
        <v>1.27539062</v>
      </c>
      <c r="AG15">
        <v>3.6083984400000002</v>
      </c>
      <c r="AH15">
        <v>2.67773438</v>
      </c>
      <c r="AI15">
        <v>1.81933594</v>
      </c>
      <c r="AJ15">
        <v>3.5859375</v>
      </c>
      <c r="AK15">
        <v>9.5703120000000003E-2</v>
      </c>
      <c r="AL15">
        <v>0.88671875</v>
      </c>
      <c r="AM15">
        <v>1.8554689999999999E-2</v>
      </c>
    </row>
    <row r="16" spans="1:39">
      <c r="A16" t="s">
        <v>45</v>
      </c>
      <c r="B16">
        <v>-3.2467320900000001</v>
      </c>
      <c r="C16" t="s">
        <v>46</v>
      </c>
      <c r="D16">
        <v>-0.58669814194199998</v>
      </c>
      <c r="E16">
        <v>0.66999838709699999</v>
      </c>
      <c r="F16">
        <v>-1.0735636900000001</v>
      </c>
      <c r="G16">
        <v>-0.88311193742899996</v>
      </c>
      <c r="H16">
        <v>0.77032500000000004</v>
      </c>
      <c r="I16">
        <v>-3.6942576900000001</v>
      </c>
      <c r="J16">
        <v>-0.46430861649900002</v>
      </c>
      <c r="K16">
        <v>0.51672413793100003</v>
      </c>
      <c r="L16">
        <v>-2.0383271500000002</v>
      </c>
      <c r="M16">
        <v>-0.50633219924399997</v>
      </c>
      <c r="N16">
        <v>0.57248392857099994</v>
      </c>
      <c r="O16">
        <v>-6.1807798399999996</v>
      </c>
      <c r="P16">
        <v>0.52686410694600005</v>
      </c>
      <c r="Q16">
        <v>0.60741000000000001</v>
      </c>
      <c r="R16">
        <v>1.97265625</v>
      </c>
      <c r="S16">
        <v>1.44824219</v>
      </c>
      <c r="T16">
        <v>0.37402343999999998</v>
      </c>
      <c r="U16">
        <v>3.0087890599999998</v>
      </c>
      <c r="V16">
        <v>3.13867188</v>
      </c>
      <c r="W16">
        <v>0.49707031000000002</v>
      </c>
      <c r="X16">
        <v>1.4453125</v>
      </c>
      <c r="Y16">
        <v>2.0732421900000002</v>
      </c>
      <c r="Z16">
        <v>1.87792969</v>
      </c>
      <c r="AA16">
        <v>2.5087890599999998</v>
      </c>
      <c r="AB16">
        <v>0.29882811999999997</v>
      </c>
      <c r="AC16">
        <v>3.0302734400000002</v>
      </c>
      <c r="AD16">
        <v>2.8447265599999998</v>
      </c>
      <c r="AE16">
        <v>0.27636718999999998</v>
      </c>
      <c r="AF16">
        <v>1.47851562</v>
      </c>
      <c r="AG16">
        <v>3.58203125</v>
      </c>
      <c r="AH16">
        <v>1.125</v>
      </c>
      <c r="AI16">
        <v>2.1669921900000002</v>
      </c>
      <c r="AJ16">
        <v>3.75195312</v>
      </c>
      <c r="AK16">
        <v>0.17578125</v>
      </c>
      <c r="AL16">
        <v>1.08105469</v>
      </c>
      <c r="AM16">
        <v>1.3671880000000001E-2</v>
      </c>
    </row>
    <row r="19" spans="1:39">
      <c r="A19" t="s">
        <v>47</v>
      </c>
      <c r="B19">
        <f>AVERAGE(B2:B16)</f>
        <v>-3.1435776726666664</v>
      </c>
      <c r="D19">
        <f t="shared" ref="D19:Q19" si="0">AVERAGE(D2:D16)</f>
        <v>-0.58483396568513335</v>
      </c>
      <c r="E19">
        <f t="shared" si="0"/>
        <v>0.67262338709693326</v>
      </c>
      <c r="F19">
        <f t="shared" si="0"/>
        <v>-1.0445554006666666</v>
      </c>
      <c r="G19">
        <f t="shared" si="0"/>
        <v>-0.88135168930239982</v>
      </c>
      <c r="H19">
        <f t="shared" si="0"/>
        <v>0.77037566666666668</v>
      </c>
      <c r="I19">
        <f t="shared" si="0"/>
        <v>-3.6161594113333333</v>
      </c>
      <c r="J19">
        <f t="shared" si="0"/>
        <v>-0.46511817391540006</v>
      </c>
      <c r="K19">
        <f t="shared" si="0"/>
        <v>0.51780666666673325</v>
      </c>
      <c r="L19">
        <f t="shared" si="0"/>
        <v>-2.0502187080000005</v>
      </c>
      <c r="M19">
        <f t="shared" si="0"/>
        <v>-0.50405925553086661</v>
      </c>
      <c r="N19">
        <f t="shared" si="0"/>
        <v>0.5732082142856666</v>
      </c>
      <c r="O19">
        <f t="shared" si="0"/>
        <v>-5.8633771733333324</v>
      </c>
      <c r="P19">
        <f t="shared" si="0"/>
        <v>0.5251144493776666</v>
      </c>
      <c r="Q19">
        <f t="shared" si="0"/>
        <v>0.61049824242419992</v>
      </c>
      <c r="R19">
        <f t="shared" ref="R19:AM19" si="1">AVERAGE(R2:R16)</f>
        <v>1.9520833333333334</v>
      </c>
      <c r="S19">
        <f t="shared" si="1"/>
        <v>1.7994140619999999</v>
      </c>
      <c r="T19">
        <f t="shared" si="1"/>
        <v>1.3972005213333334</v>
      </c>
      <c r="U19">
        <f t="shared" si="1"/>
        <v>2.6865234379999996</v>
      </c>
      <c r="V19">
        <f t="shared" si="1"/>
        <v>2.4500651039999997</v>
      </c>
      <c r="W19">
        <f t="shared" si="1"/>
        <v>2.1081380206666664</v>
      </c>
      <c r="X19">
        <f t="shared" si="1"/>
        <v>2.2902343746666665</v>
      </c>
      <c r="Y19">
        <f t="shared" si="1"/>
        <v>2.0210937513333334</v>
      </c>
      <c r="Z19">
        <f t="shared" si="1"/>
        <v>2.4611979180000008</v>
      </c>
      <c r="AA19">
        <f t="shared" si="1"/>
        <v>2.0235026033333336</v>
      </c>
      <c r="AB19">
        <f t="shared" si="1"/>
        <v>1.6135416653333332</v>
      </c>
      <c r="AC19">
        <f t="shared" si="1"/>
        <v>1.9538411466666668</v>
      </c>
      <c r="AD19">
        <f t="shared" si="1"/>
        <v>1.4003255199999998</v>
      </c>
      <c r="AE19">
        <f t="shared" si="1"/>
        <v>2.227539062</v>
      </c>
      <c r="AF19">
        <f t="shared" si="1"/>
        <v>1.8616536446666667</v>
      </c>
      <c r="AG19">
        <f t="shared" si="1"/>
        <v>3.4740234366666671</v>
      </c>
      <c r="AH19">
        <f t="shared" si="1"/>
        <v>1.8205729173333332</v>
      </c>
      <c r="AI19">
        <f t="shared" si="1"/>
        <v>1.6882161466666668</v>
      </c>
      <c r="AJ19">
        <f t="shared" si="1"/>
        <v>2.1173177086666666</v>
      </c>
      <c r="AK19">
        <f t="shared" si="1"/>
        <v>0.16699218733333335</v>
      </c>
      <c r="AL19">
        <f t="shared" si="1"/>
        <v>0.88333333199999986</v>
      </c>
      <c r="AM19">
        <f t="shared" si="1"/>
        <v>1.5169270666666667E-2</v>
      </c>
    </row>
    <row r="20" spans="1:39">
      <c r="A20" t="s">
        <v>48</v>
      </c>
      <c r="B20">
        <f>STDEV(B2:B16)</f>
        <v>0.17710418206225015</v>
      </c>
      <c r="D20">
        <f t="shared" ref="D20:Q20" si="2">STDEV(D2:D16)</f>
        <v>3.0431948090259161E-3</v>
      </c>
      <c r="E20">
        <f t="shared" si="2"/>
        <v>2.4163710479404073E-3</v>
      </c>
      <c r="F20">
        <f t="shared" si="2"/>
        <v>5.1749553634367645E-2</v>
      </c>
      <c r="G20">
        <f t="shared" si="2"/>
        <v>2.4991559677003004E-3</v>
      </c>
      <c r="H20">
        <f t="shared" si="2"/>
        <v>4.0377835445180718E-3</v>
      </c>
      <c r="I20">
        <f t="shared" si="2"/>
        <v>0.16557343474361527</v>
      </c>
      <c r="J20">
        <f t="shared" si="2"/>
        <v>2.5475171504476895E-3</v>
      </c>
      <c r="K20">
        <f t="shared" si="2"/>
        <v>2.3651770988078707E-3</v>
      </c>
      <c r="L20">
        <f t="shared" si="2"/>
        <v>7.8676731761589652E-2</v>
      </c>
      <c r="M20">
        <f t="shared" si="2"/>
        <v>3.7517068739489337E-3</v>
      </c>
      <c r="N20">
        <f t="shared" si="2"/>
        <v>2.4045384612654238E-3</v>
      </c>
      <c r="O20">
        <f t="shared" si="2"/>
        <v>0.5031787491710743</v>
      </c>
      <c r="P20">
        <f t="shared" si="2"/>
        <v>3.6999800915597058E-3</v>
      </c>
      <c r="Q20">
        <f t="shared" si="2"/>
        <v>2.1751787904422102E-3</v>
      </c>
      <c r="R20">
        <f t="shared" ref="R20:AM20" si="3">STDEV(R2:R16)</f>
        <v>1.1013541738720285</v>
      </c>
      <c r="S20">
        <f t="shared" si="3"/>
        <v>1.1127702595044677</v>
      </c>
      <c r="T20">
        <f t="shared" si="3"/>
        <v>1.3237344683848016</v>
      </c>
      <c r="U20">
        <f t="shared" si="3"/>
        <v>1.207625089404557</v>
      </c>
      <c r="V20">
        <f t="shared" si="3"/>
        <v>1.1164950377325316</v>
      </c>
      <c r="W20">
        <f t="shared" si="3"/>
        <v>1.1602921972276059</v>
      </c>
      <c r="X20">
        <f t="shared" si="3"/>
        <v>1.0281119691279959</v>
      </c>
      <c r="Y20">
        <f t="shared" si="3"/>
        <v>1.262466111436473</v>
      </c>
      <c r="Z20">
        <f t="shared" si="3"/>
        <v>1.1384782368495403</v>
      </c>
      <c r="AA20">
        <f t="shared" si="3"/>
        <v>0.97918171775199214</v>
      </c>
      <c r="AB20">
        <f t="shared" si="3"/>
        <v>1.1555828669694419</v>
      </c>
      <c r="AC20">
        <f t="shared" si="3"/>
        <v>1.0881712016912368</v>
      </c>
      <c r="AD20">
        <f t="shared" si="3"/>
        <v>1.0155283774487285</v>
      </c>
      <c r="AE20">
        <f t="shared" si="3"/>
        <v>1.3446015341108581</v>
      </c>
      <c r="AF20">
        <f t="shared" si="3"/>
        <v>1.23964245566204</v>
      </c>
      <c r="AG20">
        <f t="shared" si="3"/>
        <v>0.48207633930809057</v>
      </c>
      <c r="AH20">
        <f t="shared" si="3"/>
        <v>1.2718073067921354</v>
      </c>
      <c r="AI20">
        <f t="shared" si="3"/>
        <v>1.0637583928325582</v>
      </c>
      <c r="AJ20">
        <f t="shared" si="3"/>
        <v>1.3007247354383664</v>
      </c>
      <c r="AK20">
        <f t="shared" si="3"/>
        <v>7.9469287241965988E-2</v>
      </c>
      <c r="AL20">
        <f t="shared" si="3"/>
        <v>0.31561468118792002</v>
      </c>
      <c r="AM20">
        <f t="shared" si="3"/>
        <v>8.2523592490411617E-3</v>
      </c>
    </row>
    <row r="21" spans="1:39">
      <c r="A21" t="s">
        <v>49</v>
      </c>
      <c r="B21">
        <f>MAX(B2:B16)</f>
        <v>-2.9199689800000002</v>
      </c>
      <c r="D21">
        <f t="shared" ref="D21:Q21" si="4">MAX(D2:D16)</f>
        <v>-0.57763042447199997</v>
      </c>
      <c r="E21">
        <f t="shared" si="4"/>
        <v>0.67580887096800002</v>
      </c>
      <c r="F21">
        <f t="shared" si="4"/>
        <v>-0.96552590999999999</v>
      </c>
      <c r="G21">
        <f t="shared" si="4"/>
        <v>-0.87379905223999998</v>
      </c>
      <c r="H21">
        <f t="shared" si="4"/>
        <v>0.77203500000000003</v>
      </c>
      <c r="I21">
        <f t="shared" si="4"/>
        <v>-3.25289435</v>
      </c>
      <c r="J21">
        <f t="shared" si="4"/>
        <v>-0.45973881977100001</v>
      </c>
      <c r="K21">
        <f t="shared" si="4"/>
        <v>0.52173620689699995</v>
      </c>
      <c r="L21">
        <f t="shared" si="4"/>
        <v>-1.9325598500000001</v>
      </c>
      <c r="M21">
        <f t="shared" si="4"/>
        <v>-0.49666582536800002</v>
      </c>
      <c r="N21">
        <f t="shared" si="4"/>
        <v>0.57708928571399998</v>
      </c>
      <c r="O21">
        <f t="shared" si="4"/>
        <v>-5.1724114400000003</v>
      </c>
      <c r="P21">
        <f t="shared" si="4"/>
        <v>0.53095855749499998</v>
      </c>
      <c r="Q21">
        <f t="shared" si="4"/>
        <v>0.61405727272699995</v>
      </c>
      <c r="R21">
        <f t="shared" ref="R21:AM21" si="5">MAX(R2:R16)</f>
        <v>3.83789062</v>
      </c>
      <c r="S21">
        <f t="shared" si="5"/>
        <v>3.8134765599999998</v>
      </c>
      <c r="T21">
        <f t="shared" si="5"/>
        <v>3.85742188</v>
      </c>
      <c r="U21">
        <f t="shared" si="5"/>
        <v>3.94335938</v>
      </c>
      <c r="V21">
        <f t="shared" si="5"/>
        <v>3.94921875</v>
      </c>
      <c r="W21">
        <f t="shared" si="5"/>
        <v>3.99804688</v>
      </c>
      <c r="X21">
        <f t="shared" si="5"/>
        <v>3.6640625</v>
      </c>
      <c r="Y21">
        <f t="shared" si="5"/>
        <v>3.9716796900000002</v>
      </c>
      <c r="Z21">
        <f t="shared" si="5"/>
        <v>3.9638671900000002</v>
      </c>
      <c r="AA21">
        <f t="shared" si="5"/>
        <v>3.3095703099999998</v>
      </c>
      <c r="AB21">
        <f t="shared" si="5"/>
        <v>3.5244140599999998</v>
      </c>
      <c r="AC21">
        <f t="shared" si="5"/>
        <v>3.9375</v>
      </c>
      <c r="AD21">
        <f t="shared" si="5"/>
        <v>3.5224609400000002</v>
      </c>
      <c r="AE21">
        <f t="shared" si="5"/>
        <v>3.90820312</v>
      </c>
      <c r="AF21">
        <f t="shared" si="5"/>
        <v>3.90234375</v>
      </c>
      <c r="AG21">
        <f t="shared" si="5"/>
        <v>3.8876953099999998</v>
      </c>
      <c r="AH21">
        <f t="shared" si="5"/>
        <v>3.9775390599999998</v>
      </c>
      <c r="AI21">
        <f t="shared" si="5"/>
        <v>3.9326171900000002</v>
      </c>
      <c r="AJ21">
        <f t="shared" si="5"/>
        <v>3.9375</v>
      </c>
      <c r="AK21">
        <f t="shared" si="5"/>
        <v>0.32128906000000002</v>
      </c>
      <c r="AL21">
        <f t="shared" si="5"/>
        <v>1.33789062</v>
      </c>
      <c r="AM21">
        <f t="shared" si="5"/>
        <v>3.8085939999999999E-2</v>
      </c>
    </row>
    <row r="22" spans="1:39">
      <c r="A22" t="s">
        <v>50</v>
      </c>
      <c r="B22">
        <f>MIN(B2:B16)</f>
        <v>-3.4554750099999998</v>
      </c>
      <c r="D22">
        <f t="shared" ref="D22:Q22" si="6">MIN(D2:D16)</f>
        <v>-0.58881206162699995</v>
      </c>
      <c r="E22">
        <f t="shared" si="6"/>
        <v>0.66982177419400002</v>
      </c>
      <c r="F22">
        <f t="shared" si="6"/>
        <v>-1.1308806499999999</v>
      </c>
      <c r="G22">
        <f t="shared" si="6"/>
        <v>-0.88366954565900002</v>
      </c>
      <c r="H22">
        <f t="shared" si="6"/>
        <v>0.75598500000000002</v>
      </c>
      <c r="I22">
        <f t="shared" si="6"/>
        <v>-3.8610355900000002</v>
      </c>
      <c r="J22">
        <f t="shared" si="6"/>
        <v>-0.46849577072800003</v>
      </c>
      <c r="K22">
        <f t="shared" si="6"/>
        <v>0.51332413793099996</v>
      </c>
      <c r="L22">
        <f t="shared" si="6"/>
        <v>-2.2475711700000001</v>
      </c>
      <c r="M22">
        <f t="shared" si="6"/>
        <v>-0.50914910172500005</v>
      </c>
      <c r="N22">
        <f t="shared" si="6"/>
        <v>0.56900714285700005</v>
      </c>
      <c r="O22">
        <f t="shared" si="6"/>
        <v>-6.75587435</v>
      </c>
      <c r="P22">
        <f t="shared" si="6"/>
        <v>0.51929438102100001</v>
      </c>
      <c r="Q22">
        <f t="shared" si="6"/>
        <v>0.60647090909099999</v>
      </c>
      <c r="R22">
        <f t="shared" ref="R22:AM22" si="7">MIN(R2:R16)</f>
        <v>9.0820310000000001E-2</v>
      </c>
      <c r="S22">
        <f t="shared" si="7"/>
        <v>0.12109375</v>
      </c>
      <c r="T22">
        <f t="shared" si="7"/>
        <v>5.3710939999999999E-2</v>
      </c>
      <c r="U22">
        <f t="shared" si="7"/>
        <v>8.4960939999999999E-2</v>
      </c>
      <c r="V22">
        <f t="shared" si="7"/>
        <v>0.54882812000000003</v>
      </c>
      <c r="W22">
        <f t="shared" si="7"/>
        <v>0.20800780999999999</v>
      </c>
      <c r="X22">
        <f t="shared" si="7"/>
        <v>0.43847656000000002</v>
      </c>
      <c r="Y22">
        <f t="shared" si="7"/>
        <v>0.16308594000000001</v>
      </c>
      <c r="Z22">
        <f t="shared" si="7"/>
        <v>6.5429689999999999E-2</v>
      </c>
      <c r="AA22">
        <f t="shared" si="7"/>
        <v>0.1953125</v>
      </c>
      <c r="AB22">
        <f t="shared" si="7"/>
        <v>5.9570310000000001E-2</v>
      </c>
      <c r="AC22">
        <f t="shared" si="7"/>
        <v>0.37597656000000002</v>
      </c>
      <c r="AD22">
        <f t="shared" si="7"/>
        <v>0.1640625</v>
      </c>
      <c r="AE22">
        <f t="shared" si="7"/>
        <v>0.27636718999999998</v>
      </c>
      <c r="AF22">
        <f t="shared" si="7"/>
        <v>0.21484375</v>
      </c>
      <c r="AG22">
        <f t="shared" si="7"/>
        <v>2.1962890599999998</v>
      </c>
      <c r="AH22">
        <f t="shared" si="7"/>
        <v>0.11523438</v>
      </c>
      <c r="AI22">
        <f t="shared" si="7"/>
        <v>0.34375</v>
      </c>
      <c r="AJ22">
        <f t="shared" si="7"/>
        <v>6.25E-2</v>
      </c>
      <c r="AK22">
        <f t="shared" si="7"/>
        <v>8.7890599999999996E-3</v>
      </c>
      <c r="AL22">
        <f t="shared" si="7"/>
        <v>0.35253906000000002</v>
      </c>
      <c r="AM22">
        <f t="shared" si="7"/>
        <v>5.85938E-3</v>
      </c>
    </row>
    <row r="24" spans="1:39">
      <c r="A24" t="s">
        <v>73</v>
      </c>
    </row>
    <row r="25" spans="1:39">
      <c r="A25" t="s">
        <v>35</v>
      </c>
      <c r="B25">
        <v>-2.9199689800000002</v>
      </c>
      <c r="C25" t="s">
        <v>36</v>
      </c>
      <c r="D25">
        <v>-0.58466529812400003</v>
      </c>
      <c r="E25">
        <v>0.67573145161299997</v>
      </c>
      <c r="F25">
        <v>-0.98747980000000002</v>
      </c>
      <c r="G25">
        <v>-0.88113901622500002</v>
      </c>
      <c r="H25">
        <v>0.77144999999999997</v>
      </c>
      <c r="I25">
        <v>-3.4687065000000001</v>
      </c>
      <c r="J25">
        <v>-0.46849577072800003</v>
      </c>
      <c r="K25">
        <v>0.52173620689699995</v>
      </c>
      <c r="L25">
        <v>-1.9325598500000001</v>
      </c>
      <c r="M25">
        <v>-0.50481469844799998</v>
      </c>
      <c r="N25">
        <v>0.57135892857100001</v>
      </c>
      <c r="O25">
        <v>-5.2911297599999996</v>
      </c>
      <c r="P25">
        <v>0.52808421572800002</v>
      </c>
      <c r="Q25">
        <v>0.60647090909099999</v>
      </c>
      <c r="R25">
        <v>9.0820310000000001E-2</v>
      </c>
      <c r="S25">
        <v>2.3486328099999998</v>
      </c>
      <c r="T25">
        <v>0.4609375</v>
      </c>
      <c r="U25">
        <v>3.03125</v>
      </c>
      <c r="V25">
        <v>3.36523438</v>
      </c>
      <c r="W25">
        <v>2.09960938</v>
      </c>
      <c r="X25">
        <v>2.8134765599999998</v>
      </c>
      <c r="Y25">
        <v>1.59277344</v>
      </c>
      <c r="Z25">
        <v>3.2255859400000002</v>
      </c>
      <c r="AA25">
        <v>1.7265625</v>
      </c>
      <c r="AB25">
        <v>3.5244140599999998</v>
      </c>
      <c r="AC25">
        <v>1.38378906</v>
      </c>
      <c r="AD25">
        <v>2.9248046900000002</v>
      </c>
      <c r="AE25">
        <v>3.1513671900000002</v>
      </c>
      <c r="AF25">
        <v>3.90234375</v>
      </c>
      <c r="AG25">
        <v>3.5546875</v>
      </c>
      <c r="AH25">
        <v>0.11523438</v>
      </c>
      <c r="AI25">
        <v>1.01953125</v>
      </c>
      <c r="AJ25">
        <v>1.109375</v>
      </c>
      <c r="AK25">
        <v>0.15429688</v>
      </c>
      <c r="AL25">
        <v>0.66894531000000002</v>
      </c>
      <c r="AM25">
        <v>1.7578119999999999E-2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dataTotalsmodel6.csv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2013-03-20T21:32:07Z</dcterms:created>
  <dcterms:modified xsi:type="dcterms:W3CDTF">2013-03-21T02:01:30Z</dcterms:modified>
</cp:coreProperties>
</file>