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FORMATOS STI ACTUALIZADOS\LISTAS DE CHEQUEO CEI\"/>
    </mc:Choice>
  </mc:AlternateContent>
  <bookViews>
    <workbookView xWindow="-105" yWindow="-105" windowWidth="19425" windowHeight="10425" tabRatio="814" activeTab="3"/>
  </bookViews>
  <sheets>
    <sheet name="PILAS" sheetId="21" r:id="rId1"/>
    <sheet name="DADOS Y VIGAS FUNDACIÓN" sheetId="20" r:id="rId2"/>
    <sheet name="MUROS Y COLUMNAS" sheetId="19" r:id="rId3"/>
    <sheet name="LOSAS Y ESCALERAS" sheetId="16" r:id="rId4"/>
    <sheet name="Tabla C.6.5-1" sheetId="18" r:id="rId5"/>
    <sheet name="Control de Cambios" sheetId="22" r:id="rId6"/>
  </sheets>
  <definedNames>
    <definedName name="_xlnm.Print_Titles" localSheetId="1">'DADOS Y VIGAS FUNDACIÓN'!$6:$11</definedName>
    <definedName name="_xlnm.Print_Titles" localSheetId="3">'LOSAS Y ESCALERAS'!$6:$12</definedName>
    <definedName name="_xlnm.Print_Titles" localSheetId="2">'MUROS Y COLUMNAS'!$6:$12</definedName>
    <definedName name="_xlnm.Print_Titles" localSheetId="0">PILAS!$6:$11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16" l="1"/>
  <c r="C56" i="16"/>
  <c r="D43" i="19"/>
  <c r="C43" i="19"/>
  <c r="D41" i="20"/>
  <c r="C41" i="20"/>
  <c r="D34" i="21"/>
  <c r="C34" i="21"/>
</calcChain>
</file>

<file path=xl/sharedStrings.xml><?xml version="1.0" encoding="utf-8"?>
<sst xmlns="http://schemas.openxmlformats.org/spreadsheetml/2006/main" count="441" uniqueCount="157">
  <si>
    <t>DESDE:</t>
  </si>
  <si>
    <t>FORMATO LISTA DE CHEQUEO INSPECCION ESTRUCTURAS EN CONCRETO</t>
  </si>
  <si>
    <t>A. ELEMENTOS PREVIOS A VERIFICAR</t>
  </si>
  <si>
    <t>B. OBRA FALSA</t>
  </si>
  <si>
    <t>C. ACERO DE REFUERZO</t>
  </si>
  <si>
    <t>Se revisaron los plomos después de vaciado?</t>
  </si>
  <si>
    <t>Se verificó el mezclado y trasporte del concreto?</t>
  </si>
  <si>
    <t>Se verificó la colocación y la compactación del concreto durante el vaciado?</t>
  </si>
  <si>
    <t>Se verificó el curado durante al menos 7 días?</t>
  </si>
  <si>
    <t xml:space="preserve">FIRMA: </t>
  </si>
  <si>
    <t>FECHA:</t>
  </si>
  <si>
    <t>B. ACERO DE REFUERZO</t>
  </si>
  <si>
    <t>TOLERANCIAS PARA SUPERFICIES TERMINADAS</t>
  </si>
  <si>
    <t>1. VARIACIONES EN EL DESPLOME</t>
  </si>
  <si>
    <t>A</t>
  </si>
  <si>
    <t>En el alineamiento y superficies de columnas y muros estructurales y en las esquinas:</t>
  </si>
  <si>
    <t>Por cada 2 m de longitud</t>
  </si>
  <si>
    <t>5 mm</t>
  </si>
  <si>
    <t>Maximo para la longitud total</t>
  </si>
  <si>
    <t>25 mm</t>
  </si>
  <si>
    <t>B</t>
  </si>
  <si>
    <t>Para esquinas expuestas de columnas, ranuras en juntas de control, y otras lineas visibles:</t>
  </si>
  <si>
    <t>Por cada 5 m de longitud</t>
  </si>
  <si>
    <t>15 mm</t>
  </si>
  <si>
    <t>2. VARIACIONES CON RESPECTO A LOS NIVELES ESPECIFICADOS EN LOS PLANOS</t>
  </si>
  <si>
    <t>En la superficie superior de placas, cubiertas, vigas y gradas, medidas antes de remover la cimbra</t>
  </si>
  <si>
    <t>En cualquier vano o por cada 6 m de longitud</t>
  </si>
  <si>
    <t>10 mm</t>
  </si>
  <si>
    <t>Maximo para toda la longitud</t>
  </si>
  <si>
    <t>20 mm</t>
  </si>
  <si>
    <t>En dinteles expuestos, soleras, antepechos, ranuras horizontales y otras lineas visibles:</t>
  </si>
  <si>
    <t>En cualquier vano o por cada 5 m de longitud</t>
  </si>
  <si>
    <t>3. VARIACIONES EN LINEAS RECTAS DEL EDIFICIO, A PARTIR DE POSICIONES ESTABLECIDAS EN PLANOS Y DE POSICIONES RELACIONADAS DE COLUMNAS, MUROS Y PARTICIONES</t>
  </si>
  <si>
    <t>En cualquier vano</t>
  </si>
  <si>
    <t>4. VARIACIONES EN LAS MEDIDAS Y LOCALIZACIÓN DE</t>
  </si>
  <si>
    <t>Vacios, ductos, aberturas en placas y muros</t>
  </si>
  <si>
    <r>
      <rPr>
        <sz val="10"/>
        <color indexed="9"/>
        <rFont val="Arial"/>
        <family val="2"/>
      </rPr>
      <t>´</t>
    </r>
    <r>
      <rPr>
        <sz val="10"/>
        <rFont val="Arial"/>
        <family val="2"/>
      </rPr>
      <t>+/-10 mm</t>
    </r>
  </si>
  <si>
    <t>5. VARIACIONES EN DIMENSIONES DE SECCIONES DE COLUMNAS Y VIGAS, Y EN EL ESPESOR DE PLACAS Y MUROS</t>
  </si>
  <si>
    <t>Menos</t>
  </si>
  <si>
    <t>Mas</t>
  </si>
  <si>
    <t>6. ZAPATAS (TOLERANCIAS APLICADAS UNICAMENTE A LAS DIMENSIONES DEL CONCRETO, NO A LA POSICIÓN DEL ACERO DE REFUERZO VERTICAL, DOVELAS O ACCESORIOS EMBEBIDOS)</t>
  </si>
  <si>
    <t>Variación de las dimensiones en planta:</t>
  </si>
  <si>
    <t>50 mm</t>
  </si>
  <si>
    <t>Mala colocación o excentricidad:</t>
  </si>
  <si>
    <t>Dos por ciento del ancho de la zapata en la dirección de mala colocación,</t>
  </si>
  <si>
    <t>Pero no mas de</t>
  </si>
  <si>
    <t>C</t>
  </si>
  <si>
    <t>Espesor</t>
  </si>
  <si>
    <t>Reducción del espesor especificado:</t>
  </si>
  <si>
    <t>Incremento del espesor especificado:</t>
  </si>
  <si>
    <t>Sin limite</t>
  </si>
  <si>
    <t>7. VARIACIONES EN ESCALONES</t>
  </si>
  <si>
    <t>En un tramo de escaleras:</t>
  </si>
  <si>
    <t>Contrahuella</t>
  </si>
  <si>
    <r>
      <rPr>
        <sz val="10"/>
        <color indexed="9"/>
        <rFont val="Arial"/>
        <family val="2"/>
      </rPr>
      <t>´</t>
    </r>
    <r>
      <rPr>
        <sz val="10"/>
        <rFont val="Arial"/>
        <family val="2"/>
      </rPr>
      <t>+/-5 mm</t>
    </r>
  </si>
  <si>
    <t>Huellas</t>
  </si>
  <si>
    <t>En peldaños independientes</t>
  </si>
  <si>
    <r>
      <rPr>
        <sz val="10"/>
        <color indexed="9"/>
        <rFont val="Arial"/>
        <family val="2"/>
      </rPr>
      <t>´</t>
    </r>
    <r>
      <rPr>
        <sz val="10"/>
        <rFont val="Arial"/>
        <family val="2"/>
      </rPr>
      <t>+/-2 mm</t>
    </r>
  </si>
  <si>
    <t>Se verificó el cumplimiento de las tolerancias para superficies terminadas, de acuerdo a la tabla C.6.5-1? (Decreto 945 del 05 de Junio de 2017)</t>
  </si>
  <si>
    <t>TABLA C.6.5-1 (Decreto 945 del 05 de Junio de 2017)</t>
  </si>
  <si>
    <t>D. ELEMENTO ESTRUCTURAL (ANTES DEL VACIADO)</t>
  </si>
  <si>
    <t>F. OBSERVACIONES</t>
  </si>
  <si>
    <t>Los elementos se encuentran aprobados para su vaciado?</t>
  </si>
  <si>
    <t>RECIBE</t>
  </si>
  <si>
    <t>LIBERADO</t>
  </si>
  <si>
    <t xml:space="preserve">FORMATO:                                                                            </t>
  </si>
  <si>
    <t>PROYECTO</t>
  </si>
  <si>
    <t>RESPONSABLE</t>
  </si>
  <si>
    <t>FECHA</t>
  </si>
  <si>
    <t>HASTA:</t>
  </si>
  <si>
    <t>LISTA DE CHEQUEO INSPECCIÓN ESTRUCTURAS EN CONCRETO</t>
  </si>
  <si>
    <t>C. ELEMENTO ESTRUCTURAL (ANTES DEL VACIADO)</t>
  </si>
  <si>
    <t>CONTROL DE CAMBIOS</t>
  </si>
  <si>
    <t>VERSIÓN</t>
  </si>
  <si>
    <t>DESCRIPCIÓN DEL CAMBIO</t>
  </si>
  <si>
    <t>Elaboración del formato</t>
  </si>
  <si>
    <t>Ajuste del formato</t>
  </si>
  <si>
    <t>D. ELEMENTO ESTRUCTURAL (DURANTE Y DESPUES DEL VACIADO)</t>
  </si>
  <si>
    <t>ELEMENTO: DADOS Y VIGAS DE FUNDACIÓN</t>
  </si>
  <si>
    <t>E. ELEMENTO ESTRUCTURAL (DURANTE Y DESPUES DEL VACIADO)</t>
  </si>
  <si>
    <t>ELEMENTO: LOSAS Y ESCALERAS</t>
  </si>
  <si>
    <t>FECHA DE REVISIÓN</t>
  </si>
  <si>
    <t>TIPO DE ELEMENTOS: PILAS</t>
  </si>
  <si>
    <t>P-1</t>
  </si>
  <si>
    <t>P-1A</t>
  </si>
  <si>
    <t>¿Se Verificó la concordancia de los planos vigentes Arquitectónicos Vs Estructural Vs Hidráulicos y Eléctricos?</t>
  </si>
  <si>
    <t>¿Se verificó la dosificación de la mezcla? Y requiere de condiciones especiales para clima frio o calido?</t>
  </si>
  <si>
    <t>¿Se definió el método de vaciado?</t>
  </si>
  <si>
    <t>¿Se revisaron los equipos como: basculas con patron certificado, vibradores, tableros y extensiones, iluminación?</t>
  </si>
  <si>
    <t>¿Se verificó las condiciones de acceso adecuado a la zona de trabajo y las protecciones perimetrales para el vaciado?</t>
  </si>
  <si>
    <t>¿Se revisó el aseo del refuerzo?</t>
  </si>
  <si>
    <t>¿Se revisó el refuerzo según planos?</t>
  </si>
  <si>
    <t>¿Se revisó el doblado y los diámetros mínimos de doblado?</t>
  </si>
  <si>
    <t>¿Los amarres están en los puntos indicados?</t>
  </si>
  <si>
    <t>¿Se verificó la longitud de los traslapos?</t>
  </si>
  <si>
    <t>¿Se verificaron los ejes, cotas parciales y totales?</t>
  </si>
  <si>
    <t>¿Se revisó la dimensión y ubicación del vacío foso de ascensores?</t>
  </si>
  <si>
    <t>¿Se verificó profundidad de pila y altura de campana de acuerdo a planos y estudio de suelos?</t>
  </si>
  <si>
    <t>¿Se verificó diámetro de pila y campana según planos?</t>
  </si>
  <si>
    <t>¿Se verificó consistencia del material de fundación de acuerdo a estudio de suelos?</t>
  </si>
  <si>
    <t>¿Se verificó el mezclado y trasporte del concreto?</t>
  </si>
  <si>
    <t>¿Se verificó la colocación y la compactación del concreto durante el vaciado?</t>
  </si>
  <si>
    <t>¿Se verificó el cumplimiento de las tolerancias para superficies terminadas, de acuerdo a la tabla C.6.5-1? (Decreto 945 del 05 de Junio de 2017)</t>
  </si>
  <si>
    <t>E. ESTADO FINAL DEL ELEMENTO</t>
  </si>
  <si>
    <t>PENDIENTE</t>
  </si>
  <si>
    <t xml:space="preserve">ELABORÓ: </t>
  </si>
  <si>
    <t>RESIDENTE DE SUPERVISIÓN TÉCNICA INDEPENDIENTE</t>
  </si>
  <si>
    <t>Cumple</t>
  </si>
  <si>
    <t>No cumple</t>
  </si>
  <si>
    <t>RESIDENTE DE ESTRUCTURA</t>
  </si>
  <si>
    <t>VF-1</t>
  </si>
  <si>
    <t>D1</t>
  </si>
  <si>
    <t>¿Se revisaron los equipos como: básculas con patron certificado, vibradores, tableros y extensiones, iluminación?</t>
  </si>
  <si>
    <t>¿Se verificó la dosificación de la mezcla? Y requiere de condiciones especiales para clima frío o cálido?</t>
  </si>
  <si>
    <t>F. ESTADO FINAL DEL ELEMENTO</t>
  </si>
  <si>
    <t>FECHA: 16/FEB/21</t>
  </si>
  <si>
    <t>DD/MM/AA</t>
  </si>
  <si>
    <t>¿Se revisó la calidad del equipo de armazón?</t>
  </si>
  <si>
    <t>¿Se verificó la limpieza de formaleta?</t>
  </si>
  <si>
    <t>¿Se verificó el nivel de armado?</t>
  </si>
  <si>
    <t>¿Se revisó el refuerzo según planos y se colocan las panelitas?</t>
  </si>
  <si>
    <t>¿Se revisó la ubicación y cantidad de salidas hidrosanitarias?</t>
  </si>
  <si>
    <t>¿Se verificó la ubicación y cantidad de salidas eléctricas?</t>
  </si>
  <si>
    <t>¿Se revisó la junta de vaciado?</t>
  </si>
  <si>
    <t>¿Se marcó el nivel de vaciado?</t>
  </si>
  <si>
    <t>¿Se revisaron las pendientes? (En caso de requerirlas)</t>
  </si>
  <si>
    <t>¿Los elementos se encuentran aprobados para su vaciado?</t>
  </si>
  <si>
    <t>¿Se verificó el curado durante al menos 7 días?</t>
  </si>
  <si>
    <t>P1</t>
  </si>
  <si>
    <t>P2</t>
  </si>
  <si>
    <t>6-A</t>
  </si>
  <si>
    <t>M1</t>
  </si>
  <si>
    <t>¿Se revisó la posición de tacos y cerchas? Y su estructura de soporte?</t>
  </si>
  <si>
    <t>¿Se revisó el cimbrado de los muros?</t>
  </si>
  <si>
    <t>Aprobado</t>
  </si>
  <si>
    <t>No aprobado</t>
  </si>
  <si>
    <t>¿Se revisó el cumplimiento de los traslapos mínimos y su debida localización según C.12 NSR-10 ?</t>
  </si>
  <si>
    <t>¿Se revisó la ubicación tapas de borde? (tolerancia max 1 cm)</t>
  </si>
  <si>
    <t>RECIBE:</t>
  </si>
  <si>
    <t>G. OBSERVACIONES</t>
  </si>
  <si>
    <t>¿Se verificó la protección de los buitrones?</t>
  </si>
  <si>
    <t>P1
LOSA</t>
  </si>
  <si>
    <t>P1
ESCALERA</t>
  </si>
  <si>
    <t>PISO O NIVEL</t>
  </si>
  <si>
    <t>¿Se revisaron las cargueras en zonas de voladizos?</t>
  </si>
  <si>
    <t>¿Se revisaron los vientos?</t>
  </si>
  <si>
    <t>¿Se revisó el retaque?</t>
  </si>
  <si>
    <t>¿Se realizó el cimbrado de la losa?</t>
  </si>
  <si>
    <t>¿Se revisaron los Buitrones?</t>
  </si>
  <si>
    <t>¿Se revisó los bordes de losa?</t>
  </si>
  <si>
    <t>¿Hay embebidos Especiales? (Pernos, Platinas?)</t>
  </si>
  <si>
    <t>¿Hay desagües de la losa? (cuando es losa de cubierta)</t>
  </si>
  <si>
    <t>¿Se revisó la ubicación y dimensión de buitrones?</t>
  </si>
  <si>
    <t>¿Se revisa ubicación regata para gas?</t>
  </si>
  <si>
    <t>¿Se revisó estado de casetones?</t>
  </si>
  <si>
    <t>ELEMENTO: MUROS Y/O COLUMNAS</t>
  </si>
  <si>
    <t>LOSA
ENTRE EJE 1 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</si>
</sst>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0"/>
      <name val="Arial"/>
    </font>
    <font>
      <i/>
      <sz val="11"/>
      <name val="Arial"/>
      <family val="2"/>
    </font>
    <font>
      <b/>
      <i/>
      <sz val="16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Arial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Arial"/>
      <family val="2"/>
    </font>
    <font>
      <i/>
      <sz val="11"/>
      <color rgb="FFFF0000"/>
      <name val="Arial"/>
      <family val="2"/>
    </font>
    <font>
      <sz val="9"/>
      <name val="Calibri"/>
      <family val="2"/>
      <scheme val="minor"/>
    </font>
    <font>
      <i/>
      <sz val="14"/>
      <name val="Arial"/>
      <family val="2"/>
    </font>
    <font>
      <b/>
      <sz val="10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b/>
      <i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2F2F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5" fillId="0" borderId="0"/>
    <xf numFmtId="0" fontId="21" fillId="0" borderId="0"/>
  </cellStyleXfs>
  <cellXfs count="216">
    <xf numFmtId="0" fontId="0" fillId="0" borderId="0" xfId="0"/>
    <xf numFmtId="0" fontId="1" fillId="0" borderId="0" xfId="0" applyFont="1" applyFill="1" applyBorder="1" applyAlignment="1">
      <alignment vertical="center"/>
    </xf>
    <xf numFmtId="0" fontId="5" fillId="0" borderId="25" xfId="0" applyFont="1" applyFill="1" applyBorder="1" applyAlignment="1">
      <alignment vertical="center" wrapText="1"/>
    </xf>
    <xf numFmtId="0" fontId="5" fillId="0" borderId="26" xfId="0" applyFont="1" applyFill="1" applyBorder="1" applyAlignment="1">
      <alignment vertical="center" wrapText="1"/>
    </xf>
    <xf numFmtId="0" fontId="5" fillId="0" borderId="27" xfId="0" applyFont="1" applyFill="1" applyBorder="1" applyAlignment="1">
      <alignment vertical="center" wrapText="1"/>
    </xf>
    <xf numFmtId="0" fontId="5" fillId="0" borderId="25" xfId="0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5" fillId="0" borderId="27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27" xfId="0" applyFont="1" applyBorder="1" applyAlignment="1">
      <alignment vertical="center" wrapText="1"/>
    </xf>
    <xf numFmtId="0" fontId="5" fillId="0" borderId="26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5" fillId="0" borderId="25" xfId="0" applyFont="1" applyBorder="1" applyAlignment="1">
      <alignment vertical="center" wrapText="1"/>
    </xf>
    <xf numFmtId="0" fontId="15" fillId="0" borderId="18" xfId="0" applyFont="1" applyBorder="1" applyAlignment="1">
      <alignment horizontal="center"/>
    </xf>
    <xf numFmtId="0" fontId="0" fillId="0" borderId="18" xfId="0" applyBorder="1"/>
    <xf numFmtId="0" fontId="15" fillId="0" borderId="2" xfId="0" applyFont="1" applyBorder="1"/>
    <xf numFmtId="0" fontId="15" fillId="0" borderId="19" xfId="0" applyFont="1" applyBorder="1" applyAlignment="1">
      <alignment horizontal="center"/>
    </xf>
    <xf numFmtId="0" fontId="15" fillId="0" borderId="18" xfId="0" applyFont="1" applyBorder="1"/>
    <xf numFmtId="0" fontId="0" fillId="0" borderId="19" xfId="0" applyBorder="1"/>
    <xf numFmtId="9" fontId="0" fillId="0" borderId="19" xfId="0" applyNumberFormat="1" applyBorder="1" applyAlignment="1">
      <alignment horizontal="center"/>
    </xf>
    <xf numFmtId="0" fontId="15" fillId="0" borderId="20" xfId="0" applyFont="1" applyBorder="1"/>
    <xf numFmtId="0" fontId="15" fillId="0" borderId="3" xfId="0" applyFont="1" applyBorder="1"/>
    <xf numFmtId="0" fontId="15" fillId="0" borderId="21" xfId="0" applyFont="1" applyBorder="1" applyAlignment="1">
      <alignment horizontal="center"/>
    </xf>
    <xf numFmtId="0" fontId="1" fillId="0" borderId="35" xfId="0" applyFont="1" applyBorder="1" applyAlignment="1">
      <alignment vertical="center"/>
    </xf>
    <xf numFmtId="0" fontId="11" fillId="0" borderId="0" xfId="0" applyFont="1" applyBorder="1" applyAlignment="1">
      <alignment horizontal="right" vertical="center"/>
    </xf>
    <xf numFmtId="0" fontId="1" fillId="0" borderId="22" xfId="0" applyFont="1" applyBorder="1" applyAlignment="1">
      <alignment vertical="center"/>
    </xf>
    <xf numFmtId="0" fontId="5" fillId="0" borderId="28" xfId="0" applyFont="1" applyBorder="1" applyAlignment="1">
      <alignment vertical="center" wrapText="1"/>
    </xf>
    <xf numFmtId="0" fontId="12" fillId="0" borderId="21" xfId="0" applyFont="1" applyBorder="1" applyAlignment="1">
      <alignment horizontal="center" vertical="center"/>
    </xf>
    <xf numFmtId="0" fontId="6" fillId="0" borderId="33" xfId="0" applyFont="1" applyFill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7" fillId="0" borderId="23" xfId="0" applyFont="1" applyBorder="1" applyAlignment="1">
      <alignment horizontal="center" vertical="center"/>
    </xf>
    <xf numFmtId="0" fontId="11" fillId="0" borderId="24" xfId="0" applyFont="1" applyBorder="1" applyAlignment="1">
      <alignment horizontal="right" vertical="center"/>
    </xf>
    <xf numFmtId="0" fontId="0" fillId="0" borderId="7" xfId="0" applyBorder="1" applyAlignment="1"/>
    <xf numFmtId="0" fontId="0" fillId="0" borderId="24" xfId="0" applyBorder="1" applyAlignment="1"/>
    <xf numFmtId="0" fontId="0" fillId="0" borderId="30" xfId="0" applyBorder="1" applyAlignment="1"/>
    <xf numFmtId="0" fontId="10" fillId="0" borderId="23" xfId="0" applyFont="1" applyBorder="1" applyAlignment="1">
      <alignment vertical="center"/>
    </xf>
    <xf numFmtId="0" fontId="11" fillId="0" borderId="35" xfId="0" applyFont="1" applyBorder="1" applyAlignment="1">
      <alignment vertical="center"/>
    </xf>
    <xf numFmtId="0" fontId="21" fillId="0" borderId="0" xfId="2"/>
    <xf numFmtId="0" fontId="20" fillId="5" borderId="6" xfId="2" applyFont="1" applyFill="1" applyBorder="1" applyAlignment="1">
      <alignment horizontal="center" vertical="center" wrapText="1"/>
    </xf>
    <xf numFmtId="14" fontId="22" fillId="6" borderId="31" xfId="2" applyNumberFormat="1" applyFont="1" applyFill="1" applyBorder="1" applyAlignment="1">
      <alignment horizontal="center" vertical="center" wrapText="1"/>
    </xf>
    <xf numFmtId="0" fontId="22" fillId="6" borderId="31" xfId="2" applyFont="1" applyFill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12" fillId="0" borderId="27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16" xfId="0" applyFont="1" applyBorder="1" applyAlignment="1">
      <alignment horizontal="center" vertical="center"/>
    </xf>
    <xf numFmtId="0" fontId="1" fillId="0" borderId="0" xfId="0" quotePrefix="1" applyFont="1" applyAlignment="1">
      <alignment vertical="center"/>
    </xf>
    <xf numFmtId="0" fontId="12" fillId="0" borderId="12" xfId="0" applyFont="1" applyBorder="1" applyAlignment="1">
      <alignment horizontal="center" vertical="center"/>
    </xf>
    <xf numFmtId="0" fontId="1" fillId="0" borderId="24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0" borderId="30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14" fontId="11" fillId="0" borderId="35" xfId="0" applyNumberFormat="1" applyFont="1" applyBorder="1" applyAlignment="1">
      <alignment vertical="center"/>
    </xf>
    <xf numFmtId="0" fontId="6" fillId="0" borderId="27" xfId="0" applyFont="1" applyFill="1" applyBorder="1" applyAlignment="1">
      <alignment vertical="center" wrapText="1"/>
    </xf>
    <xf numFmtId="0" fontId="12" fillId="0" borderId="4" xfId="0" applyFont="1" applyBorder="1" applyAlignment="1">
      <alignment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45" xfId="0" applyFont="1" applyFill="1" applyBorder="1" applyAlignment="1">
      <alignment vertical="center" wrapText="1"/>
    </xf>
    <xf numFmtId="0" fontId="5" fillId="0" borderId="46" xfId="0" applyFont="1" applyFill="1" applyBorder="1" applyAlignment="1">
      <alignment vertical="center" wrapText="1"/>
    </xf>
    <xf numFmtId="0" fontId="5" fillId="0" borderId="47" xfId="0" applyFont="1" applyFill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45" xfId="0" applyFont="1" applyFill="1" applyBorder="1" applyAlignment="1">
      <alignment vertical="center"/>
    </xf>
    <xf numFmtId="0" fontId="5" fillId="0" borderId="46" xfId="0" applyFont="1" applyFill="1" applyBorder="1" applyAlignment="1">
      <alignment vertical="center"/>
    </xf>
    <xf numFmtId="0" fontId="5" fillId="0" borderId="47" xfId="0" applyFont="1" applyFill="1" applyBorder="1" applyAlignment="1">
      <alignment vertical="center"/>
    </xf>
    <xf numFmtId="0" fontId="12" fillId="0" borderId="11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17" fillId="0" borderId="40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/>
    </xf>
    <xf numFmtId="0" fontId="5" fillId="0" borderId="33" xfId="0" applyFont="1" applyBorder="1" applyAlignment="1">
      <alignment vertical="center" wrapText="1"/>
    </xf>
    <xf numFmtId="0" fontId="5" fillId="0" borderId="45" xfId="0" applyFont="1" applyBorder="1" applyAlignment="1">
      <alignment vertical="center"/>
    </xf>
    <xf numFmtId="0" fontId="5" fillId="0" borderId="46" xfId="0" applyFont="1" applyBorder="1" applyAlignment="1">
      <alignment vertical="center" wrapText="1"/>
    </xf>
    <xf numFmtId="0" fontId="5" fillId="0" borderId="46" xfId="0" applyFont="1" applyBorder="1" applyAlignment="1">
      <alignment vertical="center"/>
    </xf>
    <xf numFmtId="0" fontId="5" fillId="0" borderId="47" xfId="0" applyFont="1" applyBorder="1" applyAlignment="1">
      <alignment vertical="center"/>
    </xf>
    <xf numFmtId="0" fontId="5" fillId="0" borderId="46" xfId="0" applyFont="1" applyBorder="1" applyAlignment="1">
      <alignment horizontal="left" vertical="center" wrapText="1"/>
    </xf>
    <xf numFmtId="0" fontId="12" fillId="0" borderId="44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7" xfId="0" applyFont="1" applyBorder="1" applyAlignment="1">
      <alignment vertical="center" wrapText="1"/>
    </xf>
    <xf numFmtId="0" fontId="6" fillId="0" borderId="7" xfId="0" applyFont="1" applyFill="1" applyBorder="1" applyAlignment="1">
      <alignment vertical="center"/>
    </xf>
    <xf numFmtId="0" fontId="5" fillId="0" borderId="48" xfId="0" applyFont="1" applyBorder="1" applyAlignment="1">
      <alignment vertical="center" wrapText="1"/>
    </xf>
    <xf numFmtId="0" fontId="6" fillId="0" borderId="38" xfId="0" applyFont="1" applyFill="1" applyBorder="1" applyAlignment="1">
      <alignment vertical="center"/>
    </xf>
    <xf numFmtId="0" fontId="12" fillId="0" borderId="28" xfId="0" applyFont="1" applyBorder="1" applyAlignment="1">
      <alignment vertical="center" wrapText="1"/>
    </xf>
    <xf numFmtId="0" fontId="12" fillId="0" borderId="39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3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6" fillId="2" borderId="5" xfId="0" applyFont="1" applyFill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6" fillId="0" borderId="11" xfId="0" applyFont="1" applyBorder="1" applyAlignment="1">
      <alignment vertical="center" wrapText="1"/>
    </xf>
    <xf numFmtId="0" fontId="6" fillId="0" borderId="36" xfId="0" applyFont="1" applyBorder="1" applyAlignment="1">
      <alignment vertical="center" wrapText="1"/>
    </xf>
    <xf numFmtId="0" fontId="6" fillId="0" borderId="38" xfId="0" applyFont="1" applyBorder="1" applyAlignment="1">
      <alignment horizontal="left" vertical="center"/>
    </xf>
    <xf numFmtId="0" fontId="6" fillId="0" borderId="49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36" xfId="0" applyFont="1" applyBorder="1" applyAlignment="1">
      <alignment vertical="center" wrapText="1"/>
    </xf>
    <xf numFmtId="0" fontId="12" fillId="0" borderId="13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0" fontId="12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vertical="center"/>
    </xf>
    <xf numFmtId="0" fontId="5" fillId="0" borderId="48" xfId="0" applyFont="1" applyBorder="1" applyAlignment="1">
      <alignment vertical="center"/>
    </xf>
    <xf numFmtId="0" fontId="5" fillId="0" borderId="52" xfId="0" applyFont="1" applyBorder="1" applyAlignment="1">
      <alignment vertical="center" wrapText="1"/>
    </xf>
    <xf numFmtId="0" fontId="12" fillId="0" borderId="41" xfId="0" applyFont="1" applyBorder="1" applyAlignment="1">
      <alignment horizontal="center" vertical="center"/>
    </xf>
    <xf numFmtId="0" fontId="12" fillId="0" borderId="42" xfId="0" applyFont="1" applyBorder="1" applyAlignment="1">
      <alignment horizontal="center" vertical="center"/>
    </xf>
    <xf numFmtId="0" fontId="19" fillId="3" borderId="7" xfId="1" applyFont="1" applyFill="1" applyBorder="1" applyAlignment="1">
      <alignment horizontal="center" vertical="center" wrapText="1"/>
    </xf>
    <xf numFmtId="0" fontId="19" fillId="3" borderId="23" xfId="1" applyFont="1" applyFill="1" applyBorder="1" applyAlignment="1">
      <alignment horizontal="center" vertical="center" wrapText="1"/>
    </xf>
    <xf numFmtId="0" fontId="19" fillId="3" borderId="24" xfId="1" applyFont="1" applyFill="1" applyBorder="1" applyAlignment="1">
      <alignment horizontal="center" vertical="center" wrapText="1"/>
    </xf>
    <xf numFmtId="0" fontId="19" fillId="3" borderId="0" xfId="1" applyFont="1" applyFill="1" applyBorder="1" applyAlignment="1">
      <alignment horizontal="center" vertical="center" wrapText="1"/>
    </xf>
    <xf numFmtId="15" fontId="19" fillId="3" borderId="23" xfId="1" applyNumberFormat="1" applyFont="1" applyFill="1" applyBorder="1" applyAlignment="1">
      <alignment horizontal="center" vertical="center" wrapText="1"/>
    </xf>
    <xf numFmtId="15" fontId="19" fillId="3" borderId="37" xfId="1" applyNumberFormat="1" applyFont="1" applyFill="1" applyBorder="1" applyAlignment="1">
      <alignment horizontal="center" vertical="center" wrapText="1"/>
    </xf>
    <xf numFmtId="15" fontId="19" fillId="3" borderId="0" xfId="1" applyNumberFormat="1" applyFont="1" applyFill="1" applyBorder="1" applyAlignment="1">
      <alignment horizontal="center" vertical="center" wrapText="1"/>
    </xf>
    <xf numFmtId="15" fontId="19" fillId="3" borderId="35" xfId="1" applyNumberFormat="1" applyFont="1" applyFill="1" applyBorder="1" applyAlignment="1">
      <alignment horizontal="center" vertical="center" wrapText="1"/>
    </xf>
    <xf numFmtId="15" fontId="19" fillId="3" borderId="22" xfId="1" applyNumberFormat="1" applyFont="1" applyFill="1" applyBorder="1" applyAlignment="1">
      <alignment horizontal="center" vertical="center" wrapText="1"/>
    </xf>
    <xf numFmtId="15" fontId="19" fillId="3" borderId="31" xfId="1" applyNumberFormat="1" applyFont="1" applyFill="1" applyBorder="1" applyAlignment="1">
      <alignment horizontal="center" vertical="center" wrapText="1"/>
    </xf>
    <xf numFmtId="0" fontId="20" fillId="4" borderId="24" xfId="1" applyFont="1" applyFill="1" applyBorder="1" applyAlignment="1">
      <alignment horizontal="center" vertical="center" wrapText="1"/>
    </xf>
    <xf numFmtId="0" fontId="20" fillId="4" borderId="0" xfId="1" applyFont="1" applyFill="1" applyBorder="1" applyAlignment="1">
      <alignment horizontal="center" vertical="center" wrapText="1"/>
    </xf>
    <xf numFmtId="0" fontId="20" fillId="3" borderId="33" xfId="1" applyFont="1" applyFill="1" applyBorder="1" applyAlignment="1">
      <alignment horizontal="center" vertical="center" wrapText="1"/>
    </xf>
    <xf numFmtId="0" fontId="20" fillId="3" borderId="29" xfId="1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20" fillId="3" borderId="7" xfId="1" applyFont="1" applyFill="1" applyBorder="1" applyAlignment="1">
      <alignment horizontal="center" vertical="center" wrapText="1"/>
    </xf>
    <xf numFmtId="0" fontId="20" fillId="3" borderId="23" xfId="1" applyFont="1" applyFill="1" applyBorder="1" applyAlignment="1">
      <alignment horizontal="center" vertical="center" wrapText="1"/>
    </xf>
    <xf numFmtId="0" fontId="20" fillId="3" borderId="30" xfId="1" applyFont="1" applyFill="1" applyBorder="1" applyAlignment="1">
      <alignment horizontal="center" vertical="center" wrapText="1"/>
    </xf>
    <xf numFmtId="0" fontId="20" fillId="3" borderId="22" xfId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20" fillId="3" borderId="24" xfId="1" applyFont="1" applyFill="1" applyBorder="1" applyAlignment="1">
      <alignment horizontal="center" vertical="center" wrapText="1"/>
    </xf>
    <xf numFmtId="0" fontId="20" fillId="3" borderId="0" xfId="1" applyFont="1" applyFill="1" applyBorder="1" applyAlignment="1">
      <alignment horizontal="center" vertical="center" wrapText="1"/>
    </xf>
    <xf numFmtId="0" fontId="20" fillId="3" borderId="35" xfId="1" applyFont="1" applyFill="1" applyBorder="1" applyAlignment="1">
      <alignment horizontal="center" vertical="center" wrapText="1"/>
    </xf>
    <xf numFmtId="0" fontId="20" fillId="3" borderId="31" xfId="1" applyFont="1" applyFill="1" applyBorder="1" applyAlignment="1">
      <alignment horizontal="center" vertical="center" wrapText="1"/>
    </xf>
    <xf numFmtId="0" fontId="20" fillId="3" borderId="37" xfId="1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0" fontId="7" fillId="2" borderId="30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0" fillId="3" borderId="34" xfId="1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/>
    </xf>
    <xf numFmtId="0" fontId="6" fillId="0" borderId="23" xfId="0" applyFont="1" applyBorder="1" applyAlignment="1">
      <alignment horizontal="left" vertical="center"/>
    </xf>
    <xf numFmtId="0" fontId="6" fillId="0" borderId="37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35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6" fillId="0" borderId="31" xfId="0" applyFont="1" applyBorder="1" applyAlignment="1">
      <alignment horizontal="left" vertical="center"/>
    </xf>
    <xf numFmtId="0" fontId="25" fillId="0" borderId="2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4" fillId="0" borderId="18" xfId="0" applyFont="1" applyBorder="1" applyAlignment="1">
      <alignment horizontal="left" wrapText="1"/>
    </xf>
    <xf numFmtId="0" fontId="14" fillId="0" borderId="2" xfId="0" applyFont="1" applyBorder="1" applyAlignment="1">
      <alignment horizontal="left" wrapText="1"/>
    </xf>
    <xf numFmtId="0" fontId="14" fillId="0" borderId="19" xfId="0" applyFont="1" applyBorder="1" applyAlignment="1">
      <alignment horizontal="left" wrapText="1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4" fillId="0" borderId="14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4" fillId="0" borderId="15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19" xfId="0" applyFont="1" applyBorder="1" applyAlignment="1">
      <alignment horizontal="left"/>
    </xf>
    <xf numFmtId="0" fontId="14" fillId="0" borderId="18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18" fillId="5" borderId="33" xfId="2" applyFont="1" applyFill="1" applyBorder="1" applyAlignment="1">
      <alignment horizontal="center" vertical="center" wrapText="1"/>
    </xf>
    <xf numFmtId="0" fontId="18" fillId="5" borderId="34" xfId="2" applyFont="1" applyFill="1" applyBorder="1" applyAlignment="1">
      <alignment horizontal="center" vertical="center" wrapText="1"/>
    </xf>
    <xf numFmtId="0" fontId="18" fillId="5" borderId="29" xfId="2" applyFont="1" applyFill="1" applyBorder="1" applyAlignment="1">
      <alignment horizontal="center" vertical="center" wrapText="1"/>
    </xf>
  </cellXfs>
  <cellStyles count="3">
    <cellStyle name="Normal" xfId="0" builtinId="0"/>
    <cellStyle name="Normal 3" xfId="1"/>
    <cellStyle name="Normal 4" xfId="2"/>
  </cellStyles>
  <dxfs count="27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2413000</xdr:colOff>
      <xdr:row>3</xdr:row>
      <xdr:rowOff>0</xdr:rowOff>
    </xdr:from>
    <xdr:to>
      <xdr:col>2</xdr:col>
      <xdr:colOff>2441575</xdr:colOff>
      <xdr:row>4</xdr:row>
      <xdr:rowOff>133350</xdr:rowOff>
    </xdr:to>
    <xdr:sp macro="" textlink="">
      <xdr:nvSpPr>
        <xdr:cNvPr id="2" name="Rectangle 15">
          <a:extLst>
            <a:ext uri="{FF2B5EF4-FFF2-40B4-BE49-F238E27FC236}">
              <a16:creationId xmlns:a16="http://schemas.microsoft.com/office/drawing/2014/main" id="{15293CAA-B2C3-4EC0-AB1D-99785F2F824E}"/>
            </a:ext>
          </a:extLst>
        </xdr:cNvPr>
        <xdr:cNvSpPr>
          <a:spLocks noChangeArrowheads="1"/>
        </xdr:cNvSpPr>
      </xdr:nvSpPr>
      <xdr:spPr bwMode="auto">
        <a:xfrm>
          <a:off x="4516120" y="975360"/>
          <a:ext cx="5715" cy="5067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s-CO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2</xdr:col>
      <xdr:colOff>2413000</xdr:colOff>
      <xdr:row>6</xdr:row>
      <xdr:rowOff>0</xdr:rowOff>
    </xdr:from>
    <xdr:to>
      <xdr:col>2</xdr:col>
      <xdr:colOff>2441575</xdr:colOff>
      <xdr:row>7</xdr:row>
      <xdr:rowOff>133350</xdr:rowOff>
    </xdr:to>
    <xdr:sp macro="" textlink="">
      <xdr:nvSpPr>
        <xdr:cNvPr id="3" name="Rectangle 15">
          <a:extLst>
            <a:ext uri="{FF2B5EF4-FFF2-40B4-BE49-F238E27FC236}">
              <a16:creationId xmlns:a16="http://schemas.microsoft.com/office/drawing/2014/main" id="{EDD16B76-09E3-4F33-A68E-923A5227EFE9}"/>
            </a:ext>
          </a:extLst>
        </xdr:cNvPr>
        <xdr:cNvSpPr>
          <a:spLocks noChangeArrowheads="1"/>
        </xdr:cNvSpPr>
      </xdr:nvSpPr>
      <xdr:spPr bwMode="auto">
        <a:xfrm>
          <a:off x="4516120" y="1767840"/>
          <a:ext cx="571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s-CO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2</xdr:col>
      <xdr:colOff>2413000</xdr:colOff>
      <xdr:row>3</xdr:row>
      <xdr:rowOff>0</xdr:rowOff>
    </xdr:from>
    <xdr:to>
      <xdr:col>2</xdr:col>
      <xdr:colOff>2441575</xdr:colOff>
      <xdr:row>4</xdr:row>
      <xdr:rowOff>133350</xdr:rowOff>
    </xdr:to>
    <xdr:sp macro="" textlink="">
      <xdr:nvSpPr>
        <xdr:cNvPr id="4" name="Rectangle 15">
          <a:extLst>
            <a:ext uri="{FF2B5EF4-FFF2-40B4-BE49-F238E27FC236}">
              <a16:creationId xmlns:a16="http://schemas.microsoft.com/office/drawing/2014/main" id="{7E7E7CF1-7C7E-4A41-90EC-EDCF07516C1E}"/>
            </a:ext>
          </a:extLst>
        </xdr:cNvPr>
        <xdr:cNvSpPr>
          <a:spLocks noChangeArrowheads="1"/>
        </xdr:cNvSpPr>
      </xdr:nvSpPr>
      <xdr:spPr bwMode="auto">
        <a:xfrm>
          <a:off x="4516120" y="975360"/>
          <a:ext cx="5715" cy="5067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s-CO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 editAs="oneCell">
    <xdr:from>
      <xdr:col>1</xdr:col>
      <xdr:colOff>1084060</xdr:colOff>
      <xdr:row>1</xdr:row>
      <xdr:rowOff>79402</xdr:rowOff>
    </xdr:from>
    <xdr:to>
      <xdr:col>1</xdr:col>
      <xdr:colOff>2599923</xdr:colOff>
      <xdr:row>3</xdr:row>
      <xdr:rowOff>330787</xdr:rowOff>
    </xdr:to>
    <xdr:pic>
      <xdr:nvPicPr>
        <xdr:cNvPr id="5" name="Imagen 1">
          <a:extLst>
            <a:ext uri="{FF2B5EF4-FFF2-40B4-BE49-F238E27FC236}">
              <a16:creationId xmlns:a16="http://schemas.microsoft.com/office/drawing/2014/main" id="{6F8F7381-229E-4E2A-A8B4-CD78E483F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380" y="269902"/>
          <a:ext cx="1515863" cy="1036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2413000</xdr:colOff>
      <xdr:row>3</xdr:row>
      <xdr:rowOff>0</xdr:rowOff>
    </xdr:from>
    <xdr:to>
      <xdr:col>2</xdr:col>
      <xdr:colOff>2441575</xdr:colOff>
      <xdr:row>4</xdr:row>
      <xdr:rowOff>133350</xdr:rowOff>
    </xdr:to>
    <xdr:sp macro="" textlink="">
      <xdr:nvSpPr>
        <xdr:cNvPr id="2" name="Rectangle 15">
          <a:extLst>
            <a:ext uri="{FF2B5EF4-FFF2-40B4-BE49-F238E27FC236}">
              <a16:creationId xmlns:a16="http://schemas.microsoft.com/office/drawing/2014/main" id="{BE93F0E0-C361-4C96-BF95-4A745A5210B0}"/>
            </a:ext>
          </a:extLst>
        </xdr:cNvPr>
        <xdr:cNvSpPr>
          <a:spLocks noChangeArrowheads="1"/>
        </xdr:cNvSpPr>
      </xdr:nvSpPr>
      <xdr:spPr bwMode="auto">
        <a:xfrm>
          <a:off x="4516120" y="975360"/>
          <a:ext cx="5715" cy="5067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s-CO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2</xdr:col>
      <xdr:colOff>2413000</xdr:colOff>
      <xdr:row>6</xdr:row>
      <xdr:rowOff>0</xdr:rowOff>
    </xdr:from>
    <xdr:to>
      <xdr:col>2</xdr:col>
      <xdr:colOff>2441575</xdr:colOff>
      <xdr:row>7</xdr:row>
      <xdr:rowOff>133350</xdr:rowOff>
    </xdr:to>
    <xdr:sp macro="" textlink="">
      <xdr:nvSpPr>
        <xdr:cNvPr id="3" name="Rectangle 15">
          <a:extLst>
            <a:ext uri="{FF2B5EF4-FFF2-40B4-BE49-F238E27FC236}">
              <a16:creationId xmlns:a16="http://schemas.microsoft.com/office/drawing/2014/main" id="{245D57BA-EE71-480A-93E2-CC158BA9C760}"/>
            </a:ext>
          </a:extLst>
        </xdr:cNvPr>
        <xdr:cNvSpPr>
          <a:spLocks noChangeArrowheads="1"/>
        </xdr:cNvSpPr>
      </xdr:nvSpPr>
      <xdr:spPr bwMode="auto">
        <a:xfrm>
          <a:off x="4516120" y="1767840"/>
          <a:ext cx="571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s-CO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2</xdr:col>
      <xdr:colOff>2413000</xdr:colOff>
      <xdr:row>3</xdr:row>
      <xdr:rowOff>0</xdr:rowOff>
    </xdr:from>
    <xdr:to>
      <xdr:col>2</xdr:col>
      <xdr:colOff>2441575</xdr:colOff>
      <xdr:row>4</xdr:row>
      <xdr:rowOff>133350</xdr:rowOff>
    </xdr:to>
    <xdr:sp macro="" textlink="">
      <xdr:nvSpPr>
        <xdr:cNvPr id="4" name="Rectangle 15">
          <a:extLst>
            <a:ext uri="{FF2B5EF4-FFF2-40B4-BE49-F238E27FC236}">
              <a16:creationId xmlns:a16="http://schemas.microsoft.com/office/drawing/2014/main" id="{50D9C46E-AEBB-4B17-A9F8-3BC47BAFF940}"/>
            </a:ext>
          </a:extLst>
        </xdr:cNvPr>
        <xdr:cNvSpPr>
          <a:spLocks noChangeArrowheads="1"/>
        </xdr:cNvSpPr>
      </xdr:nvSpPr>
      <xdr:spPr bwMode="auto">
        <a:xfrm>
          <a:off x="4516120" y="975360"/>
          <a:ext cx="5715" cy="5067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s-CO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 editAs="oneCell">
    <xdr:from>
      <xdr:col>1</xdr:col>
      <xdr:colOff>1084060</xdr:colOff>
      <xdr:row>1</xdr:row>
      <xdr:rowOff>79402</xdr:rowOff>
    </xdr:from>
    <xdr:to>
      <xdr:col>1</xdr:col>
      <xdr:colOff>2599923</xdr:colOff>
      <xdr:row>3</xdr:row>
      <xdr:rowOff>330787</xdr:rowOff>
    </xdr:to>
    <xdr:pic>
      <xdr:nvPicPr>
        <xdr:cNvPr id="5" name="Imagen 1">
          <a:extLst>
            <a:ext uri="{FF2B5EF4-FFF2-40B4-BE49-F238E27FC236}">
              <a16:creationId xmlns:a16="http://schemas.microsoft.com/office/drawing/2014/main" id="{334C5116-C7F6-448D-9E13-FE341A219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380" y="269902"/>
          <a:ext cx="1515863" cy="1036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2413000</xdr:colOff>
      <xdr:row>3</xdr:row>
      <xdr:rowOff>0</xdr:rowOff>
    </xdr:from>
    <xdr:to>
      <xdr:col>2</xdr:col>
      <xdr:colOff>2441575</xdr:colOff>
      <xdr:row>4</xdr:row>
      <xdr:rowOff>133350</xdr:rowOff>
    </xdr:to>
    <xdr:sp macro="" textlink="">
      <xdr:nvSpPr>
        <xdr:cNvPr id="2" name="Rectangle 15">
          <a:extLst>
            <a:ext uri="{FF2B5EF4-FFF2-40B4-BE49-F238E27FC236}">
              <a16:creationId xmlns:a16="http://schemas.microsoft.com/office/drawing/2014/main" id="{6E1580E6-6EEA-42D4-9856-4C52BACCE477}"/>
            </a:ext>
          </a:extLst>
        </xdr:cNvPr>
        <xdr:cNvSpPr>
          <a:spLocks noChangeArrowheads="1"/>
        </xdr:cNvSpPr>
      </xdr:nvSpPr>
      <xdr:spPr bwMode="auto">
        <a:xfrm>
          <a:off x="4516120" y="975360"/>
          <a:ext cx="5715" cy="5067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s-CO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2</xdr:col>
      <xdr:colOff>2413000</xdr:colOff>
      <xdr:row>6</xdr:row>
      <xdr:rowOff>0</xdr:rowOff>
    </xdr:from>
    <xdr:to>
      <xdr:col>2</xdr:col>
      <xdr:colOff>2441575</xdr:colOff>
      <xdr:row>7</xdr:row>
      <xdr:rowOff>133350</xdr:rowOff>
    </xdr:to>
    <xdr:sp macro="" textlink="">
      <xdr:nvSpPr>
        <xdr:cNvPr id="3" name="Rectangle 15">
          <a:extLst>
            <a:ext uri="{FF2B5EF4-FFF2-40B4-BE49-F238E27FC236}">
              <a16:creationId xmlns:a16="http://schemas.microsoft.com/office/drawing/2014/main" id="{BA0AE007-ED6E-4A4C-AF10-1EB0B822978F}"/>
            </a:ext>
          </a:extLst>
        </xdr:cNvPr>
        <xdr:cNvSpPr>
          <a:spLocks noChangeArrowheads="1"/>
        </xdr:cNvSpPr>
      </xdr:nvSpPr>
      <xdr:spPr bwMode="auto">
        <a:xfrm>
          <a:off x="4516120" y="1767840"/>
          <a:ext cx="571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s-CO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2</xdr:col>
      <xdr:colOff>2413000</xdr:colOff>
      <xdr:row>3</xdr:row>
      <xdr:rowOff>0</xdr:rowOff>
    </xdr:from>
    <xdr:to>
      <xdr:col>2</xdr:col>
      <xdr:colOff>2441575</xdr:colOff>
      <xdr:row>4</xdr:row>
      <xdr:rowOff>133350</xdr:rowOff>
    </xdr:to>
    <xdr:sp macro="" textlink="">
      <xdr:nvSpPr>
        <xdr:cNvPr id="4" name="Rectangle 15">
          <a:extLst>
            <a:ext uri="{FF2B5EF4-FFF2-40B4-BE49-F238E27FC236}">
              <a16:creationId xmlns:a16="http://schemas.microsoft.com/office/drawing/2014/main" id="{6A71B457-43F3-4621-A0D4-DEA4558364B7}"/>
            </a:ext>
          </a:extLst>
        </xdr:cNvPr>
        <xdr:cNvSpPr>
          <a:spLocks noChangeArrowheads="1"/>
        </xdr:cNvSpPr>
      </xdr:nvSpPr>
      <xdr:spPr bwMode="auto">
        <a:xfrm>
          <a:off x="4516120" y="975360"/>
          <a:ext cx="5715" cy="5067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s-CO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 editAs="oneCell">
    <xdr:from>
      <xdr:col>1</xdr:col>
      <xdr:colOff>1084060</xdr:colOff>
      <xdr:row>1</xdr:row>
      <xdr:rowOff>79402</xdr:rowOff>
    </xdr:from>
    <xdr:to>
      <xdr:col>1</xdr:col>
      <xdr:colOff>2599923</xdr:colOff>
      <xdr:row>3</xdr:row>
      <xdr:rowOff>330787</xdr:rowOff>
    </xdr:to>
    <xdr:pic>
      <xdr:nvPicPr>
        <xdr:cNvPr id="5" name="Imagen 1">
          <a:extLst>
            <a:ext uri="{FF2B5EF4-FFF2-40B4-BE49-F238E27FC236}">
              <a16:creationId xmlns:a16="http://schemas.microsoft.com/office/drawing/2014/main" id="{28E3B433-4941-44B7-A786-3EB656F9B9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380" y="269902"/>
          <a:ext cx="1515863" cy="1036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2413000</xdr:colOff>
      <xdr:row>3</xdr:row>
      <xdr:rowOff>0</xdr:rowOff>
    </xdr:from>
    <xdr:to>
      <xdr:col>2</xdr:col>
      <xdr:colOff>2441575</xdr:colOff>
      <xdr:row>4</xdr:row>
      <xdr:rowOff>133350</xdr:rowOff>
    </xdr:to>
    <xdr:sp macro="" textlink="">
      <xdr:nvSpPr>
        <xdr:cNvPr id="15" name="Rectangle 15">
          <a:extLst>
            <a:ext uri="{FF2B5EF4-FFF2-40B4-BE49-F238E27FC236}">
              <a16:creationId xmlns:a16="http://schemas.microsoft.com/office/drawing/2014/main" id="{0CFE5398-E660-4F56-B981-AA3D21C7890E}"/>
            </a:ext>
          </a:extLst>
        </xdr:cNvPr>
        <xdr:cNvSpPr>
          <a:spLocks noChangeArrowheads="1"/>
        </xdr:cNvSpPr>
      </xdr:nvSpPr>
      <xdr:spPr bwMode="auto">
        <a:xfrm>
          <a:off x="2694940" y="594360"/>
          <a:ext cx="28575" cy="430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s-CO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2</xdr:col>
      <xdr:colOff>2413000</xdr:colOff>
      <xdr:row>6</xdr:row>
      <xdr:rowOff>0</xdr:rowOff>
    </xdr:from>
    <xdr:to>
      <xdr:col>2</xdr:col>
      <xdr:colOff>2441575</xdr:colOff>
      <xdr:row>7</xdr:row>
      <xdr:rowOff>133350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F3E7D841-AB35-4570-8BE0-1D97BBCBDDD1}"/>
            </a:ext>
          </a:extLst>
        </xdr:cNvPr>
        <xdr:cNvSpPr>
          <a:spLocks noChangeArrowheads="1"/>
        </xdr:cNvSpPr>
      </xdr:nvSpPr>
      <xdr:spPr bwMode="auto">
        <a:xfrm>
          <a:off x="5781040" y="1485900"/>
          <a:ext cx="28575" cy="430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s-CO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2</xdr:col>
      <xdr:colOff>2413000</xdr:colOff>
      <xdr:row>3</xdr:row>
      <xdr:rowOff>0</xdr:rowOff>
    </xdr:from>
    <xdr:to>
      <xdr:col>2</xdr:col>
      <xdr:colOff>2441575</xdr:colOff>
      <xdr:row>4</xdr:row>
      <xdr:rowOff>133350</xdr:rowOff>
    </xdr:to>
    <xdr:sp macro="" textlink="">
      <xdr:nvSpPr>
        <xdr:cNvPr id="19" name="Rectangle 15">
          <a:extLst>
            <a:ext uri="{FF2B5EF4-FFF2-40B4-BE49-F238E27FC236}">
              <a16:creationId xmlns:a16="http://schemas.microsoft.com/office/drawing/2014/main" id="{D4F5A79E-A7A4-49FB-91C3-3F04562AD4BA}"/>
            </a:ext>
          </a:extLst>
        </xdr:cNvPr>
        <xdr:cNvSpPr>
          <a:spLocks noChangeArrowheads="1"/>
        </xdr:cNvSpPr>
      </xdr:nvSpPr>
      <xdr:spPr bwMode="auto">
        <a:xfrm>
          <a:off x="5781040" y="594360"/>
          <a:ext cx="28575" cy="430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s-CO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 editAs="oneCell">
    <xdr:from>
      <xdr:col>1</xdr:col>
      <xdr:colOff>1084060</xdr:colOff>
      <xdr:row>1</xdr:row>
      <xdr:rowOff>79402</xdr:rowOff>
    </xdr:from>
    <xdr:to>
      <xdr:col>1</xdr:col>
      <xdr:colOff>2599923</xdr:colOff>
      <xdr:row>3</xdr:row>
      <xdr:rowOff>330787</xdr:rowOff>
    </xdr:to>
    <xdr:pic>
      <xdr:nvPicPr>
        <xdr:cNvPr id="20" name="Imagen 1">
          <a:extLst>
            <a:ext uri="{FF2B5EF4-FFF2-40B4-BE49-F238E27FC236}">
              <a16:creationId xmlns:a16="http://schemas.microsoft.com/office/drawing/2014/main" id="{D94F624D-5957-42E3-9024-97F940DEE5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203" y="275345"/>
          <a:ext cx="1515863" cy="10351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63"/>
  <sheetViews>
    <sheetView showGridLines="0" zoomScale="90" zoomScaleNormal="90" zoomScaleSheetLayoutView="80" workbookViewId="0">
      <selection activeCell="C35" sqref="C35:L35"/>
    </sheetView>
  </sheetViews>
  <sheetFormatPr baseColWidth="10" defaultColWidth="11.42578125" defaultRowHeight="14.25" x14ac:dyDescent="0.2"/>
  <cols>
    <col min="1" max="1" width="4" style="8" customWidth="1"/>
    <col min="2" max="2" width="58.7109375" style="8" bestFit="1" customWidth="1"/>
    <col min="3" max="3" width="11.140625" style="8" bestFit="1" customWidth="1"/>
    <col min="4" max="7" width="12.42578125" style="8" bestFit="1" customWidth="1"/>
    <col min="8" max="8" width="13.42578125" style="8" customWidth="1"/>
    <col min="9" max="9" width="13.85546875" style="8" customWidth="1"/>
    <col min="10" max="11" width="14" style="8" customWidth="1"/>
    <col min="12" max="12" width="17.5703125" style="8" customWidth="1"/>
    <col min="13" max="15" width="11.42578125" style="8"/>
    <col min="16" max="16" width="11.42578125" style="8" hidden="1" customWidth="1"/>
    <col min="17" max="16384" width="11.42578125" style="8"/>
  </cols>
  <sheetData>
    <row r="1" spans="2:16" ht="15" thickBot="1" x14ac:dyDescent="0.25"/>
    <row r="2" spans="2:16" ht="14.45" customHeight="1" x14ac:dyDescent="0.2">
      <c r="B2" s="33"/>
      <c r="C2" s="134" t="s">
        <v>65</v>
      </c>
      <c r="D2" s="135"/>
      <c r="E2" s="135"/>
      <c r="F2" s="138" t="s">
        <v>70</v>
      </c>
      <c r="G2" s="138"/>
      <c r="H2" s="138"/>
      <c r="I2" s="138"/>
      <c r="J2" s="138"/>
      <c r="K2" s="138"/>
      <c r="L2" s="139"/>
    </row>
    <row r="3" spans="2:16" ht="47.45" customHeight="1" x14ac:dyDescent="0.2">
      <c r="B3" s="34"/>
      <c r="C3" s="136"/>
      <c r="D3" s="137"/>
      <c r="E3" s="137"/>
      <c r="F3" s="140"/>
      <c r="G3" s="140"/>
      <c r="H3" s="140"/>
      <c r="I3" s="140"/>
      <c r="J3" s="140"/>
      <c r="K3" s="140"/>
      <c r="L3" s="141"/>
    </row>
    <row r="4" spans="2:16" ht="29.45" customHeight="1" thickBot="1" x14ac:dyDescent="0.25">
      <c r="B4" s="35"/>
      <c r="C4" s="144" t="s">
        <v>115</v>
      </c>
      <c r="D4" s="145"/>
      <c r="E4" s="145"/>
      <c r="F4" s="142"/>
      <c r="G4" s="142"/>
      <c r="H4" s="142"/>
      <c r="I4" s="142"/>
      <c r="J4" s="142"/>
      <c r="K4" s="142"/>
      <c r="L4" s="143"/>
    </row>
    <row r="5" spans="2:16" ht="15" customHeight="1" x14ac:dyDescent="0.2">
      <c r="B5" s="146" t="s">
        <v>66</v>
      </c>
      <c r="C5" s="148"/>
      <c r="D5" s="149"/>
      <c r="E5" s="149"/>
      <c r="F5" s="149"/>
      <c r="G5" s="150"/>
      <c r="H5" s="154" t="s">
        <v>67</v>
      </c>
      <c r="I5" s="155"/>
      <c r="J5" s="148"/>
      <c r="K5" s="149"/>
      <c r="L5" s="150"/>
    </row>
    <row r="6" spans="2:16" ht="18" customHeight="1" thickBot="1" x14ac:dyDescent="0.25">
      <c r="B6" s="147"/>
      <c r="C6" s="151"/>
      <c r="D6" s="152"/>
      <c r="E6" s="152"/>
      <c r="F6" s="152"/>
      <c r="G6" s="153"/>
      <c r="H6" s="156"/>
      <c r="I6" s="157"/>
      <c r="J6" s="151"/>
      <c r="K6" s="152"/>
      <c r="L6" s="153"/>
      <c r="P6" s="50" t="s">
        <v>107</v>
      </c>
    </row>
    <row r="7" spans="2:16" ht="18" customHeight="1" x14ac:dyDescent="0.2">
      <c r="B7" s="146" t="s">
        <v>81</v>
      </c>
      <c r="C7" s="161" t="s">
        <v>0</v>
      </c>
      <c r="D7" s="162"/>
      <c r="E7" s="163"/>
      <c r="F7" s="174" t="s">
        <v>116</v>
      </c>
      <c r="G7" s="175"/>
      <c r="H7" s="154" t="s">
        <v>69</v>
      </c>
      <c r="I7" s="165"/>
      <c r="J7" s="166" t="s">
        <v>116</v>
      </c>
      <c r="K7" s="167"/>
      <c r="L7" s="168"/>
      <c r="P7" s="50" t="s">
        <v>108</v>
      </c>
    </row>
    <row r="8" spans="2:16" ht="18" customHeight="1" thickBot="1" x14ac:dyDescent="0.25">
      <c r="B8" s="147"/>
      <c r="C8" s="156"/>
      <c r="D8" s="157"/>
      <c r="E8" s="164"/>
      <c r="F8" s="176"/>
      <c r="G8" s="177"/>
      <c r="H8" s="156"/>
      <c r="I8" s="164"/>
      <c r="J8" s="169"/>
      <c r="K8" s="170"/>
      <c r="L8" s="171"/>
      <c r="P8" s="52"/>
    </row>
    <row r="9" spans="2:16" ht="24.6" customHeight="1" thickBot="1" x14ac:dyDescent="0.25">
      <c r="B9" s="47"/>
      <c r="C9" s="172" t="s">
        <v>1</v>
      </c>
      <c r="D9" s="172"/>
      <c r="E9" s="172"/>
      <c r="F9" s="172"/>
      <c r="G9" s="172"/>
      <c r="H9" s="172"/>
      <c r="I9" s="172"/>
      <c r="J9" s="172"/>
      <c r="K9" s="172"/>
      <c r="L9" s="173"/>
      <c r="P9" s="50" t="s">
        <v>64</v>
      </c>
    </row>
    <row r="10" spans="2:16" ht="15.75" customHeight="1" thickBot="1" x14ac:dyDescent="0.25">
      <c r="B10" s="48" t="s">
        <v>82</v>
      </c>
      <c r="C10" s="43" t="s">
        <v>83</v>
      </c>
      <c r="D10" s="44" t="s">
        <v>84</v>
      </c>
      <c r="E10" s="112"/>
      <c r="F10" s="112"/>
      <c r="G10" s="112"/>
      <c r="H10" s="112"/>
      <c r="I10" s="112"/>
      <c r="J10" s="112"/>
      <c r="K10" s="112"/>
      <c r="L10" s="113"/>
      <c r="P10" s="50" t="s">
        <v>104</v>
      </c>
    </row>
    <row r="11" spans="2:16" ht="15.75" thickBot="1" x14ac:dyDescent="0.25">
      <c r="B11" s="158" t="s">
        <v>2</v>
      </c>
      <c r="C11" s="159"/>
      <c r="D11" s="159"/>
      <c r="E11" s="159"/>
      <c r="F11" s="159"/>
      <c r="G11" s="159"/>
      <c r="H11" s="159"/>
      <c r="I11" s="159"/>
      <c r="J11" s="159"/>
      <c r="K11" s="159"/>
      <c r="L11" s="160"/>
    </row>
    <row r="12" spans="2:16" ht="25.5" x14ac:dyDescent="0.2">
      <c r="B12" s="2" t="s">
        <v>85</v>
      </c>
      <c r="C12" s="51" t="s">
        <v>107</v>
      </c>
      <c r="D12" s="51" t="s">
        <v>108</v>
      </c>
      <c r="E12" s="51"/>
      <c r="F12" s="51"/>
      <c r="G12" s="51"/>
      <c r="H12" s="51"/>
      <c r="I12" s="51"/>
      <c r="J12" s="51"/>
      <c r="K12" s="51"/>
      <c r="L12" s="65"/>
      <c r="P12" s="50" t="s">
        <v>134</v>
      </c>
    </row>
    <row r="13" spans="2:16" ht="25.5" x14ac:dyDescent="0.2">
      <c r="B13" s="3" t="s">
        <v>86</v>
      </c>
      <c r="C13" s="51"/>
      <c r="D13" s="51"/>
      <c r="E13" s="51"/>
      <c r="F13" s="51"/>
      <c r="G13" s="51"/>
      <c r="H13" s="51"/>
      <c r="I13" s="51"/>
      <c r="J13" s="51"/>
      <c r="K13" s="51"/>
      <c r="L13" s="65"/>
      <c r="P13" s="50" t="s">
        <v>135</v>
      </c>
    </row>
    <row r="14" spans="2:16" x14ac:dyDescent="0.2">
      <c r="B14" s="3" t="s">
        <v>87</v>
      </c>
      <c r="C14" s="51"/>
      <c r="D14" s="51"/>
      <c r="E14" s="51"/>
      <c r="F14" s="51"/>
      <c r="G14" s="51"/>
      <c r="H14" s="51"/>
      <c r="I14" s="51"/>
      <c r="J14" s="51"/>
      <c r="K14" s="51"/>
      <c r="L14" s="65"/>
    </row>
    <row r="15" spans="2:16" ht="25.5" x14ac:dyDescent="0.2">
      <c r="B15" s="3" t="s">
        <v>88</v>
      </c>
      <c r="C15" s="51"/>
      <c r="D15" s="51"/>
      <c r="E15" s="51"/>
      <c r="F15" s="51"/>
      <c r="G15" s="51"/>
      <c r="H15" s="51"/>
      <c r="I15" s="51"/>
      <c r="J15" s="51"/>
      <c r="K15" s="51"/>
      <c r="L15" s="65"/>
    </row>
    <row r="16" spans="2:16" ht="26.25" thickBot="1" x14ac:dyDescent="0.25">
      <c r="B16" s="4" t="s">
        <v>89</v>
      </c>
      <c r="C16" s="51"/>
      <c r="D16" s="51"/>
      <c r="E16" s="51"/>
      <c r="F16" s="51"/>
      <c r="G16" s="51"/>
      <c r="H16" s="51"/>
      <c r="I16" s="51"/>
      <c r="J16" s="51"/>
      <c r="K16" s="51"/>
      <c r="L16" s="65"/>
    </row>
    <row r="17" spans="2:12" ht="15.75" thickBot="1" x14ac:dyDescent="0.25">
      <c r="B17" s="158" t="s">
        <v>11</v>
      </c>
      <c r="C17" s="159"/>
      <c r="D17" s="159"/>
      <c r="E17" s="159"/>
      <c r="F17" s="159"/>
      <c r="G17" s="159"/>
      <c r="H17" s="159"/>
      <c r="I17" s="159"/>
      <c r="J17" s="159"/>
      <c r="K17" s="159"/>
      <c r="L17" s="160"/>
    </row>
    <row r="18" spans="2:12" x14ac:dyDescent="0.2">
      <c r="B18" s="5" t="s">
        <v>90</v>
      </c>
      <c r="C18" s="51"/>
      <c r="D18" s="51"/>
      <c r="E18" s="51"/>
      <c r="F18" s="51"/>
      <c r="G18" s="51"/>
      <c r="H18" s="51"/>
      <c r="I18" s="51"/>
      <c r="J18" s="51"/>
      <c r="K18" s="51"/>
      <c r="L18" s="65"/>
    </row>
    <row r="19" spans="2:12" x14ac:dyDescent="0.2">
      <c r="B19" s="6" t="s">
        <v>91</v>
      </c>
      <c r="C19" s="51"/>
      <c r="D19" s="51"/>
      <c r="E19" s="51"/>
      <c r="F19" s="51"/>
      <c r="G19" s="51"/>
      <c r="H19" s="51"/>
      <c r="I19" s="51"/>
      <c r="J19" s="51"/>
      <c r="K19" s="51"/>
      <c r="L19" s="65"/>
    </row>
    <row r="20" spans="2:12" x14ac:dyDescent="0.2">
      <c r="B20" s="6" t="s">
        <v>92</v>
      </c>
      <c r="C20" s="51"/>
      <c r="D20" s="51"/>
      <c r="E20" s="51"/>
      <c r="F20" s="51"/>
      <c r="G20" s="51"/>
      <c r="H20" s="51"/>
      <c r="I20" s="51"/>
      <c r="J20" s="51"/>
      <c r="K20" s="51"/>
      <c r="L20" s="65"/>
    </row>
    <row r="21" spans="2:12" x14ac:dyDescent="0.2">
      <c r="B21" s="6" t="s">
        <v>93</v>
      </c>
      <c r="C21" s="51"/>
      <c r="D21" s="51"/>
      <c r="E21" s="51"/>
      <c r="F21" s="51"/>
      <c r="G21" s="51"/>
      <c r="H21" s="51"/>
      <c r="I21" s="51"/>
      <c r="J21" s="51"/>
      <c r="K21" s="51"/>
      <c r="L21" s="65"/>
    </row>
    <row r="22" spans="2:12" s="9" customFormat="1" ht="20.100000000000001" customHeight="1" thickBot="1" x14ac:dyDescent="0.25">
      <c r="B22" s="7" t="s">
        <v>94</v>
      </c>
      <c r="C22" s="51"/>
      <c r="D22" s="51"/>
      <c r="E22" s="51"/>
      <c r="F22" s="51"/>
      <c r="G22" s="51"/>
      <c r="H22" s="51"/>
      <c r="I22" s="51"/>
      <c r="J22" s="51"/>
      <c r="K22" s="51"/>
      <c r="L22" s="65"/>
    </row>
    <row r="23" spans="2:12" ht="15.75" thickBot="1" x14ac:dyDescent="0.25">
      <c r="B23" s="158" t="s">
        <v>71</v>
      </c>
      <c r="C23" s="159"/>
      <c r="D23" s="159"/>
      <c r="E23" s="159"/>
      <c r="F23" s="159"/>
      <c r="G23" s="159"/>
      <c r="H23" s="159"/>
      <c r="I23" s="159"/>
      <c r="J23" s="159"/>
      <c r="K23" s="159"/>
      <c r="L23" s="160"/>
    </row>
    <row r="24" spans="2:12" ht="20.100000000000001" customHeight="1" x14ac:dyDescent="0.2">
      <c r="B24" s="2" t="s">
        <v>95</v>
      </c>
      <c r="C24" s="51"/>
      <c r="D24" s="51"/>
      <c r="E24" s="51"/>
      <c r="F24" s="51"/>
      <c r="G24" s="51"/>
      <c r="H24" s="51"/>
      <c r="I24" s="51"/>
      <c r="J24" s="51"/>
      <c r="K24" s="51"/>
      <c r="L24" s="65"/>
    </row>
    <row r="25" spans="2:12" x14ac:dyDescent="0.2">
      <c r="B25" s="11" t="s">
        <v>96</v>
      </c>
      <c r="C25" s="51"/>
      <c r="D25" s="51"/>
      <c r="E25" s="51"/>
      <c r="F25" s="51"/>
      <c r="G25" s="51"/>
      <c r="H25" s="51"/>
      <c r="I25" s="51"/>
      <c r="J25" s="51"/>
      <c r="K25" s="51"/>
      <c r="L25" s="65"/>
    </row>
    <row r="26" spans="2:12" ht="25.5" x14ac:dyDescent="0.2">
      <c r="B26" s="3" t="s">
        <v>97</v>
      </c>
      <c r="C26" s="51"/>
      <c r="D26" s="51"/>
      <c r="E26" s="51"/>
      <c r="F26" s="51"/>
      <c r="G26" s="51"/>
      <c r="H26" s="51"/>
      <c r="I26" s="51"/>
      <c r="J26" s="51"/>
      <c r="K26" s="51"/>
      <c r="L26" s="65"/>
    </row>
    <row r="27" spans="2:12" x14ac:dyDescent="0.2">
      <c r="B27" s="3" t="s">
        <v>98</v>
      </c>
      <c r="C27" s="51"/>
      <c r="D27" s="51"/>
      <c r="E27" s="51"/>
      <c r="F27" s="51"/>
      <c r="G27" s="51"/>
      <c r="H27" s="51"/>
      <c r="I27" s="51"/>
      <c r="J27" s="51"/>
      <c r="K27" s="51"/>
      <c r="L27" s="65"/>
    </row>
    <row r="28" spans="2:12" s="12" customFormat="1" ht="25.5" x14ac:dyDescent="0.2">
      <c r="B28" s="3" t="s">
        <v>99</v>
      </c>
      <c r="C28" s="51"/>
      <c r="D28" s="51"/>
      <c r="E28" s="51"/>
      <c r="F28" s="51"/>
      <c r="G28" s="51"/>
      <c r="H28" s="51"/>
      <c r="I28" s="51"/>
      <c r="J28" s="51"/>
      <c r="K28" s="51"/>
      <c r="L28" s="65"/>
    </row>
    <row r="29" spans="2:12" s="12" customFormat="1" ht="15" thickBot="1" x14ac:dyDescent="0.25">
      <c r="B29" s="49" t="s">
        <v>62</v>
      </c>
      <c r="C29" s="89" t="s">
        <v>134</v>
      </c>
      <c r="D29" s="89" t="s">
        <v>135</v>
      </c>
      <c r="E29" s="89"/>
      <c r="F29" s="89"/>
      <c r="G29" s="89"/>
      <c r="H29" s="89"/>
      <c r="I29" s="89"/>
      <c r="J29" s="89"/>
      <c r="K29" s="89"/>
      <c r="L29" s="96"/>
    </row>
    <row r="30" spans="2:12" ht="15.75" thickBot="1" x14ac:dyDescent="0.25">
      <c r="B30" s="158" t="s">
        <v>77</v>
      </c>
      <c r="C30" s="159"/>
      <c r="D30" s="159"/>
      <c r="E30" s="159"/>
      <c r="F30" s="159"/>
      <c r="G30" s="159"/>
      <c r="H30" s="159"/>
      <c r="I30" s="159"/>
      <c r="J30" s="159"/>
      <c r="K30" s="159"/>
      <c r="L30" s="160"/>
    </row>
    <row r="31" spans="2:12" x14ac:dyDescent="0.2">
      <c r="B31" s="11" t="s">
        <v>100</v>
      </c>
      <c r="C31" s="51" t="s">
        <v>107</v>
      </c>
      <c r="D31" s="51" t="s">
        <v>107</v>
      </c>
      <c r="E31" s="51"/>
      <c r="F31" s="51"/>
      <c r="G31" s="51"/>
      <c r="H31" s="51"/>
      <c r="I31" s="51"/>
      <c r="J31" s="51"/>
      <c r="K31" s="51"/>
      <c r="L31" s="65"/>
    </row>
    <row r="32" spans="2:12" ht="25.5" x14ac:dyDescent="0.2">
      <c r="B32" s="11" t="s">
        <v>101</v>
      </c>
      <c r="C32" s="51" t="s">
        <v>107</v>
      </c>
      <c r="D32" s="51" t="s">
        <v>107</v>
      </c>
      <c r="E32" s="51"/>
      <c r="F32" s="51"/>
      <c r="G32" s="51"/>
      <c r="H32" s="51"/>
      <c r="I32" s="51"/>
      <c r="J32" s="51"/>
      <c r="K32" s="51"/>
      <c r="L32" s="65"/>
    </row>
    <row r="33" spans="2:12" ht="39" thickBot="1" x14ac:dyDescent="0.25">
      <c r="B33" s="27" t="s">
        <v>102</v>
      </c>
      <c r="C33" s="51" t="s">
        <v>107</v>
      </c>
      <c r="D33" s="51" t="s">
        <v>107</v>
      </c>
      <c r="E33" s="51"/>
      <c r="F33" s="51"/>
      <c r="G33" s="51"/>
      <c r="H33" s="51"/>
      <c r="I33" s="51"/>
      <c r="J33" s="51"/>
      <c r="K33" s="51"/>
      <c r="L33" s="65"/>
    </row>
    <row r="34" spans="2:12" ht="15" thickBot="1" x14ac:dyDescent="0.25">
      <c r="B34" s="60" t="s">
        <v>103</v>
      </c>
      <c r="C34" s="53" t="str">
        <f>+IF(AND(C29="Aprobado",C31="Cumple",C32="Cumple",C33="Cumple"),"LIBERADO","PENDIENTE")</f>
        <v>LIBERADO</v>
      </c>
      <c r="D34" s="83" t="str">
        <f t="shared" ref="D34" si="0">+IF(AND(D29="Aprobado",D31="Cumple",D32="Cumple",D33="Cumple"),"LIBERADO","PENDIENTE")</f>
        <v>PENDIENTE</v>
      </c>
      <c r="E34" s="83"/>
      <c r="F34" s="83"/>
      <c r="G34" s="83"/>
      <c r="H34" s="83"/>
      <c r="I34" s="83"/>
      <c r="J34" s="83"/>
      <c r="K34" s="83"/>
      <c r="L34" s="84"/>
    </row>
    <row r="35" spans="2:12" s="1" customFormat="1" ht="47.25" customHeight="1" thickBot="1" x14ac:dyDescent="0.25">
      <c r="B35" s="29" t="s">
        <v>61</v>
      </c>
      <c r="C35" s="180"/>
      <c r="D35" s="181"/>
      <c r="E35" s="181"/>
      <c r="F35" s="181"/>
      <c r="G35" s="181"/>
      <c r="H35" s="181"/>
      <c r="I35" s="181"/>
      <c r="J35" s="181"/>
      <c r="K35" s="181"/>
      <c r="L35" s="182"/>
    </row>
    <row r="36" spans="2:12" s="1" customFormat="1" ht="23.1" customHeight="1" x14ac:dyDescent="0.2">
      <c r="B36" s="30"/>
      <c r="C36" s="31"/>
      <c r="D36" s="36"/>
      <c r="E36" s="31"/>
      <c r="F36" s="31"/>
      <c r="G36" s="31"/>
      <c r="H36" s="31"/>
      <c r="I36" s="31"/>
      <c r="J36" s="31"/>
      <c r="K36" s="31"/>
      <c r="L36" s="42"/>
    </row>
    <row r="37" spans="2:12" ht="19.5" thickBot="1" x14ac:dyDescent="0.25">
      <c r="B37" s="54" t="s">
        <v>105</v>
      </c>
      <c r="C37" s="178"/>
      <c r="D37" s="178"/>
      <c r="E37" s="178"/>
      <c r="F37" s="178"/>
      <c r="G37" s="178"/>
      <c r="H37" s="55" t="s">
        <v>138</v>
      </c>
      <c r="I37" s="179"/>
      <c r="J37" s="179"/>
      <c r="K37" s="179"/>
      <c r="L37" s="37"/>
    </row>
    <row r="38" spans="2:12" ht="19.5" thickBot="1" x14ac:dyDescent="0.25">
      <c r="B38" s="54" t="s">
        <v>9</v>
      </c>
      <c r="C38" s="178"/>
      <c r="D38" s="178"/>
      <c r="E38" s="178"/>
      <c r="F38" s="178"/>
      <c r="G38" s="178"/>
      <c r="H38" s="55" t="s">
        <v>9</v>
      </c>
      <c r="I38" s="183"/>
      <c r="J38" s="183"/>
      <c r="K38" s="183"/>
      <c r="L38" s="24"/>
    </row>
    <row r="39" spans="2:12" ht="18.75" x14ac:dyDescent="0.2">
      <c r="B39" s="32"/>
      <c r="C39" s="184" t="s">
        <v>106</v>
      </c>
      <c r="D39" s="184"/>
      <c r="E39" s="184"/>
      <c r="F39" s="184"/>
      <c r="G39" s="184"/>
      <c r="H39" s="25"/>
      <c r="I39" s="184" t="s">
        <v>109</v>
      </c>
      <c r="J39" s="184"/>
      <c r="K39" s="184"/>
      <c r="L39" s="24"/>
    </row>
    <row r="40" spans="2:12" ht="19.5" thickBot="1" x14ac:dyDescent="0.25">
      <c r="B40" s="54" t="s">
        <v>10</v>
      </c>
      <c r="C40" s="185" t="s">
        <v>116</v>
      </c>
      <c r="D40" s="185"/>
      <c r="E40" s="185"/>
      <c r="F40" s="185"/>
      <c r="G40" s="185"/>
      <c r="H40" s="55" t="s">
        <v>10</v>
      </c>
      <c r="I40" s="185" t="s">
        <v>116</v>
      </c>
      <c r="J40" s="185"/>
      <c r="K40" s="185"/>
      <c r="L40" s="58"/>
    </row>
    <row r="41" spans="2:12" ht="15" thickBot="1" x14ac:dyDescent="0.25">
      <c r="B41" s="56"/>
      <c r="C41" s="26"/>
      <c r="D41" s="26"/>
      <c r="E41" s="26"/>
      <c r="F41" s="26"/>
      <c r="G41" s="26"/>
      <c r="H41" s="26"/>
      <c r="I41" s="26"/>
      <c r="J41" s="26"/>
      <c r="K41" s="26"/>
      <c r="L41" s="57"/>
    </row>
    <row r="48" spans="2:12" x14ac:dyDescent="0.2">
      <c r="D48" s="9"/>
      <c r="E48" s="9"/>
      <c r="F48" s="9"/>
      <c r="G48" s="9"/>
      <c r="H48" s="9"/>
      <c r="I48" s="9"/>
      <c r="J48" s="9"/>
      <c r="K48" s="9"/>
      <c r="L48" s="9"/>
    </row>
    <row r="50" spans="2:3" x14ac:dyDescent="0.2">
      <c r="B50" s="9"/>
      <c r="C50" s="9"/>
    </row>
    <row r="63" spans="2:3" x14ac:dyDescent="0.2">
      <c r="B63" s="9"/>
      <c r="C63" s="9"/>
    </row>
  </sheetData>
  <mergeCells count="26">
    <mergeCell ref="C38:G38"/>
    <mergeCell ref="I38:K38"/>
    <mergeCell ref="C39:G39"/>
    <mergeCell ref="I39:K39"/>
    <mergeCell ref="C40:G40"/>
    <mergeCell ref="I40:K40"/>
    <mergeCell ref="B17:L17"/>
    <mergeCell ref="B23:L23"/>
    <mergeCell ref="B30:L30"/>
    <mergeCell ref="C37:G37"/>
    <mergeCell ref="I37:K37"/>
    <mergeCell ref="C35:L35"/>
    <mergeCell ref="B11:L11"/>
    <mergeCell ref="B7:B8"/>
    <mergeCell ref="C7:E8"/>
    <mergeCell ref="H7:I8"/>
    <mergeCell ref="J7:L8"/>
    <mergeCell ref="C9:L9"/>
    <mergeCell ref="F7:G8"/>
    <mergeCell ref="C2:E3"/>
    <mergeCell ref="F2:L4"/>
    <mergeCell ref="C4:E4"/>
    <mergeCell ref="B5:B6"/>
    <mergeCell ref="C5:G6"/>
    <mergeCell ref="H5:I6"/>
    <mergeCell ref="J5:L6"/>
  </mergeCells>
  <conditionalFormatting sqref="C12:L16">
    <cfRule type="containsText" dxfId="26" priority="6" operator="containsText" text="No cumple">
      <formula>NOT(ISERROR(SEARCH("No cumple",C12)))</formula>
    </cfRule>
  </conditionalFormatting>
  <conditionalFormatting sqref="C18:L22">
    <cfRule type="containsText" dxfId="25" priority="5" operator="containsText" text="No cumple">
      <formula>NOT(ISERROR(SEARCH("No cumple",C18)))</formula>
    </cfRule>
  </conditionalFormatting>
  <conditionalFormatting sqref="C24:L28">
    <cfRule type="containsText" dxfId="24" priority="4" operator="containsText" text="No cumple">
      <formula>NOT(ISERROR(SEARCH("No cumple",C24)))</formula>
    </cfRule>
  </conditionalFormatting>
  <conditionalFormatting sqref="C29:L29">
    <cfRule type="containsText" dxfId="23" priority="3" operator="containsText" text="No aprobado">
      <formula>NOT(ISERROR(SEARCH("No aprobado",C29)))</formula>
    </cfRule>
  </conditionalFormatting>
  <conditionalFormatting sqref="C31:L33">
    <cfRule type="containsText" dxfId="22" priority="2" operator="containsText" text="No cumple">
      <formula>NOT(ISERROR(SEARCH("No cumple",C31)))</formula>
    </cfRule>
  </conditionalFormatting>
  <conditionalFormatting sqref="C34:L34">
    <cfRule type="containsText" dxfId="21" priority="1" operator="containsText" text="PENDIENTE">
      <formula>NOT(ISERROR(SEARCH("PENDIENTE",C34)))</formula>
    </cfRule>
  </conditionalFormatting>
  <dataValidations count="2">
    <dataValidation type="list" allowBlank="1" showInputMessage="1" showErrorMessage="1" sqref="C12:L16 C18:L22 C31:L33 C24:L28">
      <formula1>$P$6:$P$8</formula1>
    </dataValidation>
    <dataValidation type="list" allowBlank="1" showInputMessage="1" showErrorMessage="1" sqref="C29:L29">
      <formula1>$P$12:$P$13</formula1>
    </dataValidation>
  </dataValidations>
  <printOptions horizontalCentered="1" verticalCentered="1"/>
  <pageMargins left="0.19685039370078741" right="0.19685039370078741" top="0.19685039370078741" bottom="0.39370078740157483" header="0.19685039370078741" footer="0.78740157480314965"/>
  <pageSetup scale="42" orientation="portrait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70"/>
  <sheetViews>
    <sheetView showGridLines="0" zoomScale="90" zoomScaleNormal="90" zoomScaleSheetLayoutView="80" workbookViewId="0">
      <selection activeCell="H38" sqref="H38"/>
    </sheetView>
  </sheetViews>
  <sheetFormatPr baseColWidth="10" defaultColWidth="11.42578125" defaultRowHeight="14.25" x14ac:dyDescent="0.2"/>
  <cols>
    <col min="1" max="1" width="4" style="8" customWidth="1"/>
    <col min="2" max="2" width="60.28515625" style="8" customWidth="1"/>
    <col min="3" max="3" width="11.140625" style="8" customWidth="1"/>
    <col min="4" max="7" width="11.140625" style="8" bestFit="1" customWidth="1"/>
    <col min="8" max="8" width="13.42578125" style="8" customWidth="1"/>
    <col min="9" max="9" width="13.85546875" style="8" customWidth="1"/>
    <col min="10" max="11" width="14" style="8" customWidth="1"/>
    <col min="12" max="12" width="14.28515625" style="8" customWidth="1"/>
    <col min="13" max="14" width="11.42578125" style="8"/>
    <col min="15" max="15" width="0" style="8" hidden="1" customWidth="1"/>
    <col min="16" max="16384" width="11.42578125" style="8"/>
  </cols>
  <sheetData>
    <row r="1" spans="2:15" ht="15" thickBot="1" x14ac:dyDescent="0.25"/>
    <row r="2" spans="2:15" ht="14.45" customHeight="1" x14ac:dyDescent="0.2">
      <c r="B2" s="33"/>
      <c r="C2" s="134" t="s">
        <v>65</v>
      </c>
      <c r="D2" s="135"/>
      <c r="E2" s="135"/>
      <c r="F2" s="138" t="s">
        <v>70</v>
      </c>
      <c r="G2" s="138"/>
      <c r="H2" s="138"/>
      <c r="I2" s="138"/>
      <c r="J2" s="138"/>
      <c r="K2" s="138"/>
      <c r="L2" s="139"/>
    </row>
    <row r="3" spans="2:15" ht="47.45" customHeight="1" x14ac:dyDescent="0.2">
      <c r="B3" s="34"/>
      <c r="C3" s="136"/>
      <c r="D3" s="137"/>
      <c r="E3" s="137"/>
      <c r="F3" s="140"/>
      <c r="G3" s="140"/>
      <c r="H3" s="140"/>
      <c r="I3" s="140"/>
      <c r="J3" s="140"/>
      <c r="K3" s="140"/>
      <c r="L3" s="141"/>
    </row>
    <row r="4" spans="2:15" ht="29.45" customHeight="1" thickBot="1" x14ac:dyDescent="0.25">
      <c r="B4" s="35"/>
      <c r="C4" s="144" t="s">
        <v>115</v>
      </c>
      <c r="D4" s="145"/>
      <c r="E4" s="145"/>
      <c r="F4" s="142"/>
      <c r="G4" s="142"/>
      <c r="H4" s="142"/>
      <c r="I4" s="142"/>
      <c r="J4" s="142"/>
      <c r="K4" s="142"/>
      <c r="L4" s="143"/>
    </row>
    <row r="5" spans="2:15" ht="15" customHeight="1" x14ac:dyDescent="0.2">
      <c r="B5" s="146" t="s">
        <v>66</v>
      </c>
      <c r="C5" s="148"/>
      <c r="D5" s="149"/>
      <c r="E5" s="149"/>
      <c r="F5" s="149"/>
      <c r="G5" s="150"/>
      <c r="H5" s="154" t="s">
        <v>67</v>
      </c>
      <c r="I5" s="155"/>
      <c r="J5" s="148"/>
      <c r="K5" s="149"/>
      <c r="L5" s="150"/>
    </row>
    <row r="6" spans="2:15" ht="18" customHeight="1" thickBot="1" x14ac:dyDescent="0.25">
      <c r="B6" s="147"/>
      <c r="C6" s="151"/>
      <c r="D6" s="152"/>
      <c r="E6" s="152"/>
      <c r="F6" s="152"/>
      <c r="G6" s="153"/>
      <c r="H6" s="156"/>
      <c r="I6" s="157"/>
      <c r="J6" s="151"/>
      <c r="K6" s="152"/>
      <c r="L6" s="153"/>
    </row>
    <row r="7" spans="2:15" ht="18" customHeight="1" x14ac:dyDescent="0.2">
      <c r="B7" s="146" t="s">
        <v>81</v>
      </c>
      <c r="C7" s="161" t="s">
        <v>0</v>
      </c>
      <c r="D7" s="162"/>
      <c r="E7" s="163"/>
      <c r="F7" s="174" t="s">
        <v>116</v>
      </c>
      <c r="G7" s="175"/>
      <c r="H7" s="154" t="s">
        <v>69</v>
      </c>
      <c r="I7" s="165"/>
      <c r="J7" s="166" t="s">
        <v>116</v>
      </c>
      <c r="K7" s="167"/>
      <c r="L7" s="168"/>
    </row>
    <row r="8" spans="2:15" ht="18" customHeight="1" thickBot="1" x14ac:dyDescent="0.25">
      <c r="B8" s="186"/>
      <c r="C8" s="161"/>
      <c r="D8" s="162"/>
      <c r="E8" s="163"/>
      <c r="F8" s="176"/>
      <c r="G8" s="177"/>
      <c r="H8" s="161"/>
      <c r="I8" s="163"/>
      <c r="J8" s="187"/>
      <c r="K8" s="188"/>
      <c r="L8" s="189"/>
    </row>
    <row r="9" spans="2:15" ht="24.6" customHeight="1" thickBot="1" x14ac:dyDescent="0.25">
      <c r="B9" s="47"/>
      <c r="C9" s="172" t="s">
        <v>1</v>
      </c>
      <c r="D9" s="172"/>
      <c r="E9" s="172"/>
      <c r="F9" s="172"/>
      <c r="G9" s="172"/>
      <c r="H9" s="172"/>
      <c r="I9" s="172"/>
      <c r="J9" s="172"/>
      <c r="K9" s="172"/>
      <c r="L9" s="173"/>
    </row>
    <row r="10" spans="2:15" ht="15.75" customHeight="1" thickBot="1" x14ac:dyDescent="0.25">
      <c r="B10" s="114" t="s">
        <v>78</v>
      </c>
      <c r="C10" s="43" t="s">
        <v>110</v>
      </c>
      <c r="D10" s="44" t="s">
        <v>111</v>
      </c>
      <c r="E10" s="44"/>
      <c r="F10" s="44"/>
      <c r="G10" s="44"/>
      <c r="H10" s="44"/>
      <c r="I10" s="45"/>
      <c r="J10" s="45"/>
      <c r="K10" s="45"/>
      <c r="L10" s="46"/>
      <c r="O10" s="50" t="s">
        <v>107</v>
      </c>
    </row>
    <row r="11" spans="2:15" ht="15.75" thickBot="1" x14ac:dyDescent="0.25">
      <c r="B11" s="158" t="s">
        <v>2</v>
      </c>
      <c r="C11" s="159"/>
      <c r="D11" s="159"/>
      <c r="E11" s="159"/>
      <c r="F11" s="159"/>
      <c r="G11" s="159"/>
      <c r="H11" s="159"/>
      <c r="I11" s="159"/>
      <c r="J11" s="159"/>
      <c r="K11" s="159"/>
      <c r="L11" s="160"/>
      <c r="O11" s="50" t="s">
        <v>108</v>
      </c>
    </row>
    <row r="12" spans="2:15" ht="25.5" x14ac:dyDescent="0.2">
      <c r="B12" s="2" t="s">
        <v>85</v>
      </c>
      <c r="C12" s="61" t="s">
        <v>107</v>
      </c>
      <c r="D12" s="62" t="s">
        <v>108</v>
      </c>
      <c r="E12" s="62"/>
      <c r="F12" s="62"/>
      <c r="G12" s="62"/>
      <c r="H12" s="62"/>
      <c r="I12" s="62"/>
      <c r="J12" s="62"/>
      <c r="K12" s="62"/>
      <c r="L12" s="63"/>
      <c r="O12" s="52"/>
    </row>
    <row r="13" spans="2:15" ht="25.5" x14ac:dyDescent="0.2">
      <c r="B13" s="3" t="s">
        <v>113</v>
      </c>
      <c r="C13" s="64"/>
      <c r="D13" s="51"/>
      <c r="E13" s="51"/>
      <c r="F13" s="51"/>
      <c r="G13" s="51"/>
      <c r="H13" s="51"/>
      <c r="I13" s="51"/>
      <c r="J13" s="51"/>
      <c r="K13" s="51"/>
      <c r="L13" s="65"/>
      <c r="O13" s="50" t="s">
        <v>64</v>
      </c>
    </row>
    <row r="14" spans="2:15" x14ac:dyDescent="0.2">
      <c r="B14" s="3" t="s">
        <v>87</v>
      </c>
      <c r="C14" s="64"/>
      <c r="D14" s="51"/>
      <c r="E14" s="51"/>
      <c r="F14" s="51"/>
      <c r="G14" s="51"/>
      <c r="H14" s="51"/>
      <c r="I14" s="51"/>
      <c r="J14" s="51"/>
      <c r="K14" s="51"/>
      <c r="L14" s="65"/>
      <c r="O14" s="50" t="s">
        <v>104</v>
      </c>
    </row>
    <row r="15" spans="2:15" ht="25.5" x14ac:dyDescent="0.2">
      <c r="B15" s="3" t="s">
        <v>112</v>
      </c>
      <c r="C15" s="64"/>
      <c r="D15" s="51"/>
      <c r="E15" s="51"/>
      <c r="F15" s="51"/>
      <c r="G15" s="51"/>
      <c r="H15" s="51"/>
      <c r="I15" s="51"/>
      <c r="J15" s="51"/>
      <c r="K15" s="51"/>
      <c r="L15" s="65"/>
    </row>
    <row r="16" spans="2:15" ht="26.25" thickBot="1" x14ac:dyDescent="0.25">
      <c r="B16" s="3" t="s">
        <v>89</v>
      </c>
      <c r="C16" s="66"/>
      <c r="D16" s="67"/>
      <c r="E16" s="67"/>
      <c r="F16" s="67"/>
      <c r="G16" s="67"/>
      <c r="H16" s="67"/>
      <c r="I16" s="67"/>
      <c r="J16" s="67"/>
      <c r="K16" s="67"/>
      <c r="L16" s="68"/>
      <c r="O16" s="50" t="s">
        <v>134</v>
      </c>
    </row>
    <row r="17" spans="2:15" ht="15.75" thickBot="1" x14ac:dyDescent="0.25">
      <c r="B17" s="158" t="s">
        <v>3</v>
      </c>
      <c r="C17" s="190"/>
      <c r="D17" s="190"/>
      <c r="E17" s="190"/>
      <c r="F17" s="190"/>
      <c r="G17" s="190"/>
      <c r="H17" s="190"/>
      <c r="I17" s="190"/>
      <c r="J17" s="190"/>
      <c r="K17" s="190"/>
      <c r="L17" s="191"/>
      <c r="O17" s="50" t="s">
        <v>135</v>
      </c>
    </row>
    <row r="18" spans="2:15" s="9" customFormat="1" x14ac:dyDescent="0.2">
      <c r="B18" s="69" t="s">
        <v>117</v>
      </c>
      <c r="C18" s="61"/>
      <c r="D18" s="62"/>
      <c r="E18" s="62"/>
      <c r="F18" s="62"/>
      <c r="G18" s="62"/>
      <c r="H18" s="62"/>
      <c r="I18" s="62"/>
      <c r="J18" s="62"/>
      <c r="K18" s="62"/>
      <c r="L18" s="63"/>
    </row>
    <row r="19" spans="2:15" x14ac:dyDescent="0.2">
      <c r="B19" s="70" t="s">
        <v>118</v>
      </c>
      <c r="C19" s="64"/>
      <c r="D19" s="51"/>
      <c r="E19" s="51"/>
      <c r="F19" s="51"/>
      <c r="G19" s="51"/>
      <c r="H19" s="51"/>
      <c r="I19" s="51"/>
      <c r="J19" s="51"/>
      <c r="K19" s="51"/>
      <c r="L19" s="65"/>
    </row>
    <row r="20" spans="2:15" ht="15" thickBot="1" x14ac:dyDescent="0.25">
      <c r="B20" s="71" t="s">
        <v>119</v>
      </c>
      <c r="C20" s="66"/>
      <c r="D20" s="67"/>
      <c r="E20" s="67"/>
      <c r="F20" s="67"/>
      <c r="G20" s="67"/>
      <c r="H20" s="67"/>
      <c r="I20" s="67"/>
      <c r="J20" s="67"/>
      <c r="K20" s="67"/>
      <c r="L20" s="68"/>
    </row>
    <row r="21" spans="2:15" ht="15.75" thickBot="1" x14ac:dyDescent="0.25">
      <c r="B21" s="158" t="s">
        <v>4</v>
      </c>
      <c r="C21" s="192"/>
      <c r="D21" s="192"/>
      <c r="E21" s="192"/>
      <c r="F21" s="192"/>
      <c r="G21" s="192"/>
      <c r="H21" s="192"/>
      <c r="I21" s="192"/>
      <c r="J21" s="192"/>
      <c r="K21" s="192"/>
      <c r="L21" s="193"/>
    </row>
    <row r="22" spans="2:15" x14ac:dyDescent="0.2">
      <c r="B22" s="80" t="s">
        <v>90</v>
      </c>
      <c r="C22" s="61"/>
      <c r="D22" s="73"/>
      <c r="E22" s="73"/>
      <c r="F22" s="73"/>
      <c r="G22" s="73"/>
      <c r="H22" s="73"/>
      <c r="I22" s="73"/>
      <c r="J22" s="73"/>
      <c r="K22" s="73"/>
      <c r="L22" s="74"/>
    </row>
    <row r="23" spans="2:15" x14ac:dyDescent="0.2">
      <c r="B23" s="81" t="s">
        <v>120</v>
      </c>
      <c r="C23" s="75"/>
      <c r="D23" s="72"/>
      <c r="E23" s="72"/>
      <c r="F23" s="72"/>
      <c r="G23" s="72"/>
      <c r="H23" s="72"/>
      <c r="I23" s="72"/>
      <c r="J23" s="72"/>
      <c r="K23" s="72"/>
      <c r="L23" s="76"/>
    </row>
    <row r="24" spans="2:15" x14ac:dyDescent="0.2">
      <c r="B24" s="81" t="s">
        <v>92</v>
      </c>
      <c r="C24" s="75"/>
      <c r="D24" s="72"/>
      <c r="E24" s="72"/>
      <c r="F24" s="72"/>
      <c r="G24" s="72"/>
      <c r="H24" s="72"/>
      <c r="I24" s="72"/>
      <c r="J24" s="72"/>
      <c r="K24" s="72"/>
      <c r="L24" s="76"/>
    </row>
    <row r="25" spans="2:15" x14ac:dyDescent="0.2">
      <c r="B25" s="81" t="s">
        <v>93</v>
      </c>
      <c r="C25" s="75"/>
      <c r="D25" s="72"/>
      <c r="E25" s="72"/>
      <c r="F25" s="72"/>
      <c r="G25" s="72"/>
      <c r="H25" s="72"/>
      <c r="I25" s="72"/>
      <c r="J25" s="72"/>
      <c r="K25" s="72"/>
      <c r="L25" s="76"/>
    </row>
    <row r="26" spans="2:15" s="9" customFormat="1" ht="15" thickBot="1" x14ac:dyDescent="0.25">
      <c r="B26" s="82" t="s">
        <v>94</v>
      </c>
      <c r="C26" s="77"/>
      <c r="D26" s="78"/>
      <c r="E26" s="78"/>
      <c r="F26" s="78"/>
      <c r="G26" s="78"/>
      <c r="H26" s="78"/>
      <c r="I26" s="78"/>
      <c r="J26" s="78"/>
      <c r="K26" s="78"/>
      <c r="L26" s="79"/>
    </row>
    <row r="27" spans="2:15" ht="15.75" thickBot="1" x14ac:dyDescent="0.25">
      <c r="B27" s="158" t="s">
        <v>60</v>
      </c>
      <c r="C27" s="194"/>
      <c r="D27" s="194"/>
      <c r="E27" s="194"/>
      <c r="F27" s="194"/>
      <c r="G27" s="194"/>
      <c r="H27" s="194"/>
      <c r="I27" s="194"/>
      <c r="J27" s="194"/>
      <c r="K27" s="194"/>
      <c r="L27" s="195"/>
    </row>
    <row r="28" spans="2:15" x14ac:dyDescent="0.2">
      <c r="B28" s="13" t="s">
        <v>95</v>
      </c>
      <c r="C28" s="61"/>
      <c r="D28" s="73"/>
      <c r="E28" s="73"/>
      <c r="F28" s="73"/>
      <c r="G28" s="73"/>
      <c r="H28" s="73"/>
      <c r="I28" s="73"/>
      <c r="J28" s="73"/>
      <c r="K28" s="73"/>
      <c r="L28" s="74"/>
    </row>
    <row r="29" spans="2:15" x14ac:dyDescent="0.2">
      <c r="B29" s="11" t="s">
        <v>121</v>
      </c>
      <c r="C29" s="75"/>
      <c r="D29" s="72"/>
      <c r="E29" s="72"/>
      <c r="F29" s="72"/>
      <c r="G29" s="72"/>
      <c r="H29" s="72"/>
      <c r="I29" s="72"/>
      <c r="J29" s="72"/>
      <c r="K29" s="72"/>
      <c r="L29" s="76"/>
    </row>
    <row r="30" spans="2:15" x14ac:dyDescent="0.2">
      <c r="B30" s="11" t="s">
        <v>122</v>
      </c>
      <c r="C30" s="75"/>
      <c r="D30" s="72"/>
      <c r="E30" s="72"/>
      <c r="F30" s="72"/>
      <c r="G30" s="72"/>
      <c r="H30" s="72"/>
      <c r="I30" s="72"/>
      <c r="J30" s="72"/>
      <c r="K30" s="72"/>
      <c r="L30" s="76"/>
    </row>
    <row r="31" spans="2:15" x14ac:dyDescent="0.2">
      <c r="B31" s="11" t="s">
        <v>96</v>
      </c>
      <c r="C31" s="75"/>
      <c r="D31" s="72"/>
      <c r="E31" s="72"/>
      <c r="F31" s="72"/>
      <c r="G31" s="72"/>
      <c r="H31" s="72"/>
      <c r="I31" s="72"/>
      <c r="J31" s="72"/>
      <c r="K31" s="72"/>
      <c r="L31" s="76"/>
    </row>
    <row r="32" spans="2:15" x14ac:dyDescent="0.2">
      <c r="B32" s="11" t="s">
        <v>123</v>
      </c>
      <c r="C32" s="75"/>
      <c r="D32" s="72"/>
      <c r="E32" s="72"/>
      <c r="F32" s="72"/>
      <c r="G32" s="72"/>
      <c r="H32" s="72"/>
      <c r="I32" s="72"/>
      <c r="J32" s="72"/>
      <c r="K32" s="72"/>
      <c r="L32" s="76"/>
    </row>
    <row r="33" spans="2:12" x14ac:dyDescent="0.2">
      <c r="B33" s="11" t="s">
        <v>124</v>
      </c>
      <c r="C33" s="75"/>
      <c r="D33" s="72"/>
      <c r="E33" s="72"/>
      <c r="F33" s="72"/>
      <c r="G33" s="72"/>
      <c r="H33" s="72"/>
      <c r="I33" s="72"/>
      <c r="J33" s="72"/>
      <c r="K33" s="72"/>
      <c r="L33" s="76"/>
    </row>
    <row r="34" spans="2:12" s="12" customFormat="1" x14ac:dyDescent="0.2">
      <c r="B34" s="11" t="s">
        <v>125</v>
      </c>
      <c r="C34" s="75"/>
      <c r="D34" s="72"/>
      <c r="E34" s="72"/>
      <c r="F34" s="72"/>
      <c r="G34" s="72"/>
      <c r="H34" s="72"/>
      <c r="I34" s="72"/>
      <c r="J34" s="72"/>
      <c r="K34" s="72"/>
      <c r="L34" s="76"/>
    </row>
    <row r="35" spans="2:12" s="12" customFormat="1" ht="15.75" thickBot="1" x14ac:dyDescent="0.25">
      <c r="B35" s="59" t="s">
        <v>126</v>
      </c>
      <c r="C35" s="97" t="s">
        <v>134</v>
      </c>
      <c r="D35" s="98" t="s">
        <v>135</v>
      </c>
      <c r="E35" s="98"/>
      <c r="F35" s="98"/>
      <c r="G35" s="98"/>
      <c r="H35" s="98"/>
      <c r="I35" s="98"/>
      <c r="J35" s="98"/>
      <c r="K35" s="98"/>
      <c r="L35" s="28"/>
    </row>
    <row r="36" spans="2:12" ht="15.75" thickBot="1" x14ac:dyDescent="0.25">
      <c r="B36" s="158" t="s">
        <v>79</v>
      </c>
      <c r="C36" s="194"/>
      <c r="D36" s="194"/>
      <c r="E36" s="194"/>
      <c r="F36" s="194"/>
      <c r="G36" s="194"/>
      <c r="H36" s="194"/>
      <c r="I36" s="194"/>
      <c r="J36" s="194"/>
      <c r="K36" s="194"/>
      <c r="L36" s="195"/>
    </row>
    <row r="37" spans="2:12" x14ac:dyDescent="0.2">
      <c r="B37" s="11" t="s">
        <v>100</v>
      </c>
      <c r="C37" s="61" t="s">
        <v>107</v>
      </c>
      <c r="D37" s="73" t="s">
        <v>107</v>
      </c>
      <c r="E37" s="73"/>
      <c r="F37" s="73"/>
      <c r="G37" s="73"/>
      <c r="H37" s="73"/>
      <c r="I37" s="73"/>
      <c r="J37" s="73"/>
      <c r="K37" s="73"/>
      <c r="L37" s="74"/>
    </row>
    <row r="38" spans="2:12" ht="25.5" x14ac:dyDescent="0.2">
      <c r="B38" s="11" t="s">
        <v>101</v>
      </c>
      <c r="C38" s="75" t="s">
        <v>107</v>
      </c>
      <c r="D38" s="72" t="s">
        <v>107</v>
      </c>
      <c r="E38" s="72"/>
      <c r="F38" s="72"/>
      <c r="G38" s="72"/>
      <c r="H38" s="72"/>
      <c r="I38" s="72"/>
      <c r="J38" s="72"/>
      <c r="K38" s="72"/>
      <c r="L38" s="76"/>
    </row>
    <row r="39" spans="2:12" ht="38.25" x14ac:dyDescent="0.2">
      <c r="B39" s="11" t="s">
        <v>102</v>
      </c>
      <c r="C39" s="75" t="s">
        <v>107</v>
      </c>
      <c r="D39" s="72" t="s">
        <v>108</v>
      </c>
      <c r="E39" s="72"/>
      <c r="F39" s="72"/>
      <c r="G39" s="72"/>
      <c r="H39" s="72"/>
      <c r="I39" s="72"/>
      <c r="J39" s="72"/>
      <c r="K39" s="72"/>
      <c r="L39" s="76"/>
    </row>
    <row r="40" spans="2:12" ht="15" thickBot="1" x14ac:dyDescent="0.25">
      <c r="B40" s="27" t="s">
        <v>127</v>
      </c>
      <c r="C40" s="75" t="s">
        <v>107</v>
      </c>
      <c r="D40" s="72" t="s">
        <v>107</v>
      </c>
      <c r="E40" s="72"/>
      <c r="F40" s="72"/>
      <c r="G40" s="72"/>
      <c r="H40" s="72"/>
      <c r="I40" s="72"/>
      <c r="J40" s="72"/>
      <c r="K40" s="72"/>
      <c r="L40" s="76"/>
    </row>
    <row r="41" spans="2:12" ht="15" thickBot="1" x14ac:dyDescent="0.25">
      <c r="B41" s="60" t="s">
        <v>114</v>
      </c>
      <c r="C41" s="53" t="str">
        <f>+IF(AND(C35="Aprobado",C37="Cumple",C38="Cumple",C39="Cumple",C40="Cumple"),"LIBERADO","PENDIENTE")</f>
        <v>LIBERADO</v>
      </c>
      <c r="D41" s="83" t="str">
        <f t="shared" ref="D41" si="0">+IF(AND(D35="Aprobado",D37="Cumple",D38="Cumple",D39="Cumple",D40="Cumple"),"LIBERADO","PENDIENTE")</f>
        <v>PENDIENTE</v>
      </c>
      <c r="E41" s="83"/>
      <c r="F41" s="83"/>
      <c r="G41" s="83"/>
      <c r="H41" s="83"/>
      <c r="I41" s="83"/>
      <c r="J41" s="83"/>
      <c r="K41" s="83"/>
      <c r="L41" s="84"/>
    </row>
    <row r="42" spans="2:12" s="1" customFormat="1" ht="47.25" customHeight="1" thickBot="1" x14ac:dyDescent="0.25">
      <c r="B42" s="29" t="s">
        <v>139</v>
      </c>
      <c r="C42" s="180"/>
      <c r="D42" s="181"/>
      <c r="E42" s="181"/>
      <c r="F42" s="181"/>
      <c r="G42" s="181"/>
      <c r="H42" s="181"/>
      <c r="I42" s="181"/>
      <c r="J42" s="181"/>
      <c r="K42" s="181"/>
      <c r="L42" s="182"/>
    </row>
    <row r="43" spans="2:12" s="1" customFormat="1" ht="23.1" customHeight="1" x14ac:dyDescent="0.2">
      <c r="B43" s="30"/>
      <c r="C43" s="31"/>
      <c r="D43" s="36"/>
      <c r="E43" s="31"/>
      <c r="F43" s="31"/>
      <c r="G43" s="31"/>
      <c r="H43" s="31"/>
      <c r="I43" s="31"/>
      <c r="J43" s="31"/>
      <c r="K43" s="31"/>
      <c r="L43" s="42"/>
    </row>
    <row r="44" spans="2:12" ht="19.5" thickBot="1" x14ac:dyDescent="0.25">
      <c r="B44" s="54" t="s">
        <v>105</v>
      </c>
      <c r="C44" s="178"/>
      <c r="D44" s="178"/>
      <c r="E44" s="178"/>
      <c r="F44" s="178"/>
      <c r="G44" s="178"/>
      <c r="H44" s="55" t="s">
        <v>138</v>
      </c>
      <c r="I44" s="179"/>
      <c r="J44" s="179"/>
      <c r="K44" s="179"/>
      <c r="L44" s="37"/>
    </row>
    <row r="45" spans="2:12" ht="19.5" thickBot="1" x14ac:dyDescent="0.25">
      <c r="B45" s="54" t="s">
        <v>9</v>
      </c>
      <c r="C45" s="178"/>
      <c r="D45" s="178"/>
      <c r="E45" s="178"/>
      <c r="F45" s="178"/>
      <c r="G45" s="178"/>
      <c r="H45" s="55" t="s">
        <v>9</v>
      </c>
      <c r="I45" s="178"/>
      <c r="J45" s="178"/>
      <c r="K45" s="178"/>
      <c r="L45" s="24"/>
    </row>
    <row r="46" spans="2:12" ht="18.75" x14ac:dyDescent="0.2">
      <c r="B46" s="32"/>
      <c r="C46" s="184" t="s">
        <v>106</v>
      </c>
      <c r="D46" s="184"/>
      <c r="E46" s="184"/>
      <c r="F46" s="184"/>
      <c r="G46" s="184"/>
      <c r="H46" s="25"/>
      <c r="I46" s="184" t="s">
        <v>109</v>
      </c>
      <c r="J46" s="184"/>
      <c r="K46" s="184"/>
      <c r="L46" s="24"/>
    </row>
    <row r="47" spans="2:12" ht="19.5" thickBot="1" x14ac:dyDescent="0.25">
      <c r="B47" s="54" t="s">
        <v>10</v>
      </c>
      <c r="C47" s="185" t="s">
        <v>116</v>
      </c>
      <c r="D47" s="185"/>
      <c r="E47" s="185"/>
      <c r="F47" s="185"/>
      <c r="G47" s="185"/>
      <c r="H47" s="55" t="s">
        <v>10</v>
      </c>
      <c r="I47" s="185" t="s">
        <v>116</v>
      </c>
      <c r="J47" s="185"/>
      <c r="K47" s="185"/>
      <c r="L47" s="58"/>
    </row>
    <row r="48" spans="2:12" ht="15" thickBot="1" x14ac:dyDescent="0.25">
      <c r="B48" s="56"/>
      <c r="C48" s="26"/>
      <c r="D48" s="26"/>
      <c r="E48" s="26"/>
      <c r="F48" s="26"/>
      <c r="G48" s="26"/>
      <c r="H48" s="26"/>
      <c r="I48" s="26"/>
      <c r="J48" s="26"/>
      <c r="K48" s="26"/>
      <c r="L48" s="57"/>
    </row>
    <row r="55" spans="2:12" x14ac:dyDescent="0.2">
      <c r="D55" s="9"/>
      <c r="E55" s="9"/>
      <c r="F55" s="9"/>
      <c r="G55" s="9"/>
      <c r="H55" s="9"/>
      <c r="I55" s="9"/>
      <c r="J55" s="9"/>
      <c r="K55" s="9"/>
      <c r="L55" s="9"/>
    </row>
    <row r="57" spans="2:12" x14ac:dyDescent="0.2">
      <c r="B57" s="9"/>
      <c r="C57" s="9"/>
    </row>
    <row r="70" spans="2:3" x14ac:dyDescent="0.2">
      <c r="B70" s="9"/>
      <c r="C70" s="9"/>
    </row>
  </sheetData>
  <mergeCells count="27">
    <mergeCell ref="C45:G45"/>
    <mergeCell ref="I45:K45"/>
    <mergeCell ref="C46:G46"/>
    <mergeCell ref="I46:K46"/>
    <mergeCell ref="C47:G47"/>
    <mergeCell ref="I47:K47"/>
    <mergeCell ref="C44:G44"/>
    <mergeCell ref="I44:K44"/>
    <mergeCell ref="B7:B8"/>
    <mergeCell ref="C7:E8"/>
    <mergeCell ref="H7:I8"/>
    <mergeCell ref="J7:L8"/>
    <mergeCell ref="C9:L9"/>
    <mergeCell ref="B17:L17"/>
    <mergeCell ref="B21:L21"/>
    <mergeCell ref="B27:L27"/>
    <mergeCell ref="B36:L36"/>
    <mergeCell ref="F7:G8"/>
    <mergeCell ref="C42:L42"/>
    <mergeCell ref="B11:L11"/>
    <mergeCell ref="C2:E3"/>
    <mergeCell ref="F2:L4"/>
    <mergeCell ref="C4:E4"/>
    <mergeCell ref="B5:B6"/>
    <mergeCell ref="C5:G6"/>
    <mergeCell ref="H5:I6"/>
    <mergeCell ref="J5:L6"/>
  </mergeCells>
  <conditionalFormatting sqref="C12:L16">
    <cfRule type="containsText" dxfId="20" priority="7" operator="containsText" text="No cumple">
      <formula>NOT(ISERROR(SEARCH("No cumple",C12)))</formula>
    </cfRule>
  </conditionalFormatting>
  <conditionalFormatting sqref="C18:L20">
    <cfRule type="containsText" dxfId="19" priority="6" operator="containsText" text="No cumple">
      <formula>NOT(ISERROR(SEARCH("No cumple",C18)))</formula>
    </cfRule>
  </conditionalFormatting>
  <conditionalFormatting sqref="C22:L26">
    <cfRule type="containsText" dxfId="18" priority="5" operator="containsText" text="No cumple">
      <formula>NOT(ISERROR(SEARCH("No cumple",C22)))</formula>
    </cfRule>
  </conditionalFormatting>
  <conditionalFormatting sqref="C28:L34">
    <cfRule type="containsText" dxfId="17" priority="4" operator="containsText" text="No cumple">
      <formula>NOT(ISERROR(SEARCH("No cumple",C28)))</formula>
    </cfRule>
  </conditionalFormatting>
  <conditionalFormatting sqref="C35:L35">
    <cfRule type="containsText" dxfId="16" priority="3" operator="containsText" text="No aprobado">
      <formula>NOT(ISERROR(SEARCH("No aprobado",C35)))</formula>
    </cfRule>
  </conditionalFormatting>
  <conditionalFormatting sqref="C37:L40">
    <cfRule type="containsText" dxfId="15" priority="2" operator="containsText" text="No cumple">
      <formula>NOT(ISERROR(SEARCH("No cumple",C37)))</formula>
    </cfRule>
  </conditionalFormatting>
  <conditionalFormatting sqref="C41:L41">
    <cfRule type="containsText" dxfId="14" priority="1" operator="containsText" text="PENDIENTE">
      <formula>NOT(ISERROR(SEARCH("PENDIENTE",C41)))</formula>
    </cfRule>
  </conditionalFormatting>
  <dataValidations count="2">
    <dataValidation type="list" allowBlank="1" showInputMessage="1" showErrorMessage="1" sqref="C12:L16 C18:L20 C22:L26 C37:L40 C28:L34">
      <formula1>$O$10:$O$11</formula1>
    </dataValidation>
    <dataValidation type="list" allowBlank="1" showInputMessage="1" showErrorMessage="1" sqref="C35:L35">
      <formula1>$O$16:$O$17</formula1>
    </dataValidation>
  </dataValidations>
  <printOptions horizontalCentered="1" verticalCentered="1"/>
  <pageMargins left="0.19685039370078741" right="0.19685039370078741" top="0.19685039370078741" bottom="0.39370078740157483" header="0.19685039370078741" footer="0.78740157480314965"/>
  <pageSetup scale="42" orientation="portrait" horizontalDpi="360" verticalDpi="36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72"/>
  <sheetViews>
    <sheetView showGridLines="0" topLeftCell="B1" zoomScale="90" zoomScaleNormal="90" zoomScaleSheetLayoutView="80" workbookViewId="0">
      <selection activeCell="H39" sqref="H39"/>
    </sheetView>
  </sheetViews>
  <sheetFormatPr baseColWidth="10" defaultColWidth="11.42578125" defaultRowHeight="14.25" x14ac:dyDescent="0.2"/>
  <cols>
    <col min="1" max="1" width="4" style="8" customWidth="1"/>
    <col min="2" max="2" width="62.140625" style="8" bestFit="1" customWidth="1"/>
    <col min="3" max="3" width="11.140625" style="8" customWidth="1"/>
    <col min="4" max="7" width="11.140625" style="8" bestFit="1" customWidth="1"/>
    <col min="8" max="8" width="12.42578125" style="8" bestFit="1" customWidth="1"/>
    <col min="9" max="12" width="11.140625" style="8" bestFit="1" customWidth="1"/>
    <col min="13" max="15" width="11.42578125" style="8"/>
    <col min="16" max="16" width="0" style="8" hidden="1" customWidth="1"/>
    <col min="17" max="16384" width="11.42578125" style="8"/>
  </cols>
  <sheetData>
    <row r="1" spans="2:16" ht="15" thickBot="1" x14ac:dyDescent="0.25"/>
    <row r="2" spans="2:16" ht="14.45" customHeight="1" x14ac:dyDescent="0.2">
      <c r="B2" s="33"/>
      <c r="C2" s="134" t="s">
        <v>65</v>
      </c>
      <c r="D2" s="135"/>
      <c r="E2" s="135"/>
      <c r="F2" s="138" t="s">
        <v>70</v>
      </c>
      <c r="G2" s="138"/>
      <c r="H2" s="138"/>
      <c r="I2" s="138"/>
      <c r="J2" s="138"/>
      <c r="K2" s="138"/>
      <c r="L2" s="139"/>
    </row>
    <row r="3" spans="2:16" ht="47.45" customHeight="1" x14ac:dyDescent="0.2">
      <c r="B3" s="34"/>
      <c r="C3" s="136"/>
      <c r="D3" s="137"/>
      <c r="E3" s="137"/>
      <c r="F3" s="140"/>
      <c r="G3" s="140"/>
      <c r="H3" s="140"/>
      <c r="I3" s="140"/>
      <c r="J3" s="140"/>
      <c r="K3" s="140"/>
      <c r="L3" s="141"/>
    </row>
    <row r="4" spans="2:16" ht="29.45" customHeight="1" thickBot="1" x14ac:dyDescent="0.25">
      <c r="B4" s="35"/>
      <c r="C4" s="144" t="s">
        <v>115</v>
      </c>
      <c r="D4" s="145"/>
      <c r="E4" s="145"/>
      <c r="F4" s="142"/>
      <c r="G4" s="142"/>
      <c r="H4" s="142"/>
      <c r="I4" s="142"/>
      <c r="J4" s="142"/>
      <c r="K4" s="142"/>
      <c r="L4" s="143"/>
    </row>
    <row r="5" spans="2:16" ht="15" customHeight="1" x14ac:dyDescent="0.2">
      <c r="B5" s="146" t="s">
        <v>66</v>
      </c>
      <c r="C5" s="148"/>
      <c r="D5" s="149"/>
      <c r="E5" s="149"/>
      <c r="F5" s="149"/>
      <c r="G5" s="150"/>
      <c r="H5" s="154" t="s">
        <v>67</v>
      </c>
      <c r="I5" s="155"/>
      <c r="J5" s="148"/>
      <c r="K5" s="149"/>
      <c r="L5" s="150"/>
    </row>
    <row r="6" spans="2:16" ht="18" customHeight="1" thickBot="1" x14ac:dyDescent="0.25">
      <c r="B6" s="147"/>
      <c r="C6" s="151"/>
      <c r="D6" s="152"/>
      <c r="E6" s="152"/>
      <c r="F6" s="152"/>
      <c r="G6" s="153"/>
      <c r="H6" s="156"/>
      <c r="I6" s="157"/>
      <c r="J6" s="151"/>
      <c r="K6" s="152"/>
      <c r="L6" s="153"/>
    </row>
    <row r="7" spans="2:16" ht="18" customHeight="1" x14ac:dyDescent="0.2">
      <c r="B7" s="146" t="s">
        <v>81</v>
      </c>
      <c r="C7" s="161" t="s">
        <v>0</v>
      </c>
      <c r="D7" s="162"/>
      <c r="E7" s="163"/>
      <c r="F7" s="174" t="s">
        <v>116</v>
      </c>
      <c r="G7" s="175"/>
      <c r="H7" s="154" t="s">
        <v>69</v>
      </c>
      <c r="I7" s="165"/>
      <c r="J7" s="166" t="s">
        <v>116</v>
      </c>
      <c r="K7" s="167"/>
      <c r="L7" s="168"/>
    </row>
    <row r="8" spans="2:16" ht="18" customHeight="1" thickBot="1" x14ac:dyDescent="0.25">
      <c r="B8" s="147"/>
      <c r="C8" s="156"/>
      <c r="D8" s="157"/>
      <c r="E8" s="164"/>
      <c r="F8" s="176"/>
      <c r="G8" s="177"/>
      <c r="H8" s="156"/>
      <c r="I8" s="164"/>
      <c r="J8" s="169"/>
      <c r="K8" s="170"/>
      <c r="L8" s="171"/>
    </row>
    <row r="9" spans="2:16" ht="24.6" customHeight="1" thickBot="1" x14ac:dyDescent="0.25">
      <c r="B9" s="47"/>
      <c r="C9" s="172" t="s">
        <v>1</v>
      </c>
      <c r="D9" s="172"/>
      <c r="E9" s="172"/>
      <c r="F9" s="172"/>
      <c r="G9" s="172"/>
      <c r="H9" s="172"/>
      <c r="I9" s="172"/>
      <c r="J9" s="172"/>
      <c r="K9" s="172"/>
      <c r="L9" s="173"/>
    </row>
    <row r="10" spans="2:16" ht="15.75" customHeight="1" thickBot="1" x14ac:dyDescent="0.25">
      <c r="B10" s="111" t="s">
        <v>143</v>
      </c>
      <c r="C10" s="86" t="s">
        <v>128</v>
      </c>
      <c r="D10" s="87" t="s">
        <v>129</v>
      </c>
      <c r="E10" s="117"/>
      <c r="F10" s="117"/>
      <c r="G10" s="117"/>
      <c r="H10" s="117"/>
      <c r="I10" s="117"/>
      <c r="J10" s="117"/>
      <c r="K10" s="117"/>
      <c r="L10" s="118"/>
    </row>
    <row r="11" spans="2:16" ht="21.75" thickBot="1" x14ac:dyDescent="0.25">
      <c r="B11" s="119" t="s">
        <v>155</v>
      </c>
      <c r="C11" s="88" t="s">
        <v>130</v>
      </c>
      <c r="D11" s="85" t="s">
        <v>131</v>
      </c>
      <c r="E11" s="115"/>
      <c r="F11" s="115"/>
      <c r="G11" s="115"/>
      <c r="H11" s="115"/>
      <c r="I11" s="115"/>
      <c r="J11" s="115"/>
      <c r="K11" s="115"/>
      <c r="L11" s="116"/>
      <c r="P11" s="50" t="s">
        <v>107</v>
      </c>
    </row>
    <row r="12" spans="2:16" ht="15.75" thickBot="1" x14ac:dyDescent="0.25">
      <c r="B12" s="158" t="s">
        <v>2</v>
      </c>
      <c r="C12" s="159"/>
      <c r="D12" s="159"/>
      <c r="E12" s="159"/>
      <c r="F12" s="159"/>
      <c r="G12" s="159"/>
      <c r="H12" s="159"/>
      <c r="I12" s="159"/>
      <c r="J12" s="159"/>
      <c r="K12" s="159"/>
      <c r="L12" s="160"/>
      <c r="P12" s="50" t="s">
        <v>108</v>
      </c>
    </row>
    <row r="13" spans="2:16" ht="25.5" x14ac:dyDescent="0.2">
      <c r="B13" s="90" t="s">
        <v>85</v>
      </c>
      <c r="C13" s="62" t="s">
        <v>107</v>
      </c>
      <c r="D13" s="62" t="s">
        <v>108</v>
      </c>
      <c r="E13" s="62"/>
      <c r="F13" s="62"/>
      <c r="G13" s="62"/>
      <c r="H13" s="62"/>
      <c r="I13" s="62"/>
      <c r="J13" s="62"/>
      <c r="K13" s="62"/>
      <c r="L13" s="63"/>
      <c r="P13" s="52"/>
    </row>
    <row r="14" spans="2:16" ht="27.95" customHeight="1" x14ac:dyDescent="0.2">
      <c r="B14" s="3" t="s">
        <v>86</v>
      </c>
      <c r="C14" s="51" t="s">
        <v>107</v>
      </c>
      <c r="D14" s="51" t="s">
        <v>107</v>
      </c>
      <c r="E14" s="51"/>
      <c r="F14" s="51"/>
      <c r="G14" s="51"/>
      <c r="H14" s="51"/>
      <c r="I14" s="51"/>
      <c r="J14" s="51"/>
      <c r="K14" s="51"/>
      <c r="L14" s="65"/>
      <c r="P14" s="50" t="s">
        <v>64</v>
      </c>
    </row>
    <row r="15" spans="2:16" x14ac:dyDescent="0.2">
      <c r="B15" s="11" t="s">
        <v>87</v>
      </c>
      <c r="C15" s="51" t="s">
        <v>107</v>
      </c>
      <c r="D15" s="51" t="s">
        <v>107</v>
      </c>
      <c r="E15" s="51"/>
      <c r="F15" s="51"/>
      <c r="G15" s="51"/>
      <c r="H15" s="51"/>
      <c r="I15" s="51"/>
      <c r="J15" s="51"/>
      <c r="K15" s="51"/>
      <c r="L15" s="65"/>
      <c r="P15" s="50" t="s">
        <v>104</v>
      </c>
    </row>
    <row r="16" spans="2:16" ht="25.5" x14ac:dyDescent="0.2">
      <c r="B16" s="3" t="s">
        <v>88</v>
      </c>
      <c r="C16" s="51" t="s">
        <v>107</v>
      </c>
      <c r="D16" s="51" t="s">
        <v>107</v>
      </c>
      <c r="E16" s="51"/>
      <c r="F16" s="51"/>
      <c r="G16" s="51"/>
      <c r="H16" s="51"/>
      <c r="I16" s="51"/>
      <c r="J16" s="51"/>
      <c r="K16" s="51"/>
      <c r="L16" s="65"/>
    </row>
    <row r="17" spans="2:16" ht="26.25" thickBot="1" x14ac:dyDescent="0.25">
      <c r="B17" s="4" t="s">
        <v>89</v>
      </c>
      <c r="C17" s="67" t="s">
        <v>107</v>
      </c>
      <c r="D17" s="67" t="s">
        <v>107</v>
      </c>
      <c r="E17" s="67"/>
      <c r="F17" s="67"/>
      <c r="G17" s="67"/>
      <c r="H17" s="67"/>
      <c r="I17" s="67"/>
      <c r="J17" s="67"/>
      <c r="K17" s="67"/>
      <c r="L17" s="68"/>
      <c r="P17" s="8" t="s">
        <v>134</v>
      </c>
    </row>
    <row r="18" spans="2:16" ht="15.75" thickBot="1" x14ac:dyDescent="0.25">
      <c r="B18" s="158" t="s">
        <v>3</v>
      </c>
      <c r="C18" s="159"/>
      <c r="D18" s="159"/>
      <c r="E18" s="159"/>
      <c r="F18" s="159"/>
      <c r="G18" s="159"/>
      <c r="H18" s="159"/>
      <c r="I18" s="159"/>
      <c r="J18" s="159"/>
      <c r="K18" s="159"/>
      <c r="L18" s="160"/>
      <c r="P18" s="8" t="s">
        <v>135</v>
      </c>
    </row>
    <row r="19" spans="2:16" s="9" customFormat="1" x14ac:dyDescent="0.2">
      <c r="B19" s="91" t="s">
        <v>117</v>
      </c>
      <c r="C19" s="61"/>
      <c r="D19" s="62"/>
      <c r="E19" s="62"/>
      <c r="F19" s="62"/>
      <c r="G19" s="62"/>
      <c r="H19" s="62"/>
      <c r="I19" s="62"/>
      <c r="J19" s="62"/>
      <c r="K19" s="62"/>
      <c r="L19" s="63"/>
    </row>
    <row r="20" spans="2:16" s="9" customFormat="1" x14ac:dyDescent="0.2">
      <c r="B20" s="92" t="s">
        <v>118</v>
      </c>
      <c r="C20" s="64"/>
      <c r="D20" s="51"/>
      <c r="E20" s="51"/>
      <c r="F20" s="51"/>
      <c r="G20" s="51"/>
      <c r="H20" s="51"/>
      <c r="I20" s="51"/>
      <c r="J20" s="51"/>
      <c r="K20" s="51"/>
      <c r="L20" s="65"/>
    </row>
    <row r="21" spans="2:16" ht="27.75" customHeight="1" x14ac:dyDescent="0.2">
      <c r="B21" s="92" t="s">
        <v>132</v>
      </c>
      <c r="C21" s="64"/>
      <c r="D21" s="51"/>
      <c r="E21" s="51"/>
      <c r="F21" s="51"/>
      <c r="G21" s="51"/>
      <c r="H21" s="51"/>
      <c r="I21" s="51"/>
      <c r="J21" s="51"/>
      <c r="K21" s="51"/>
      <c r="L21" s="65"/>
    </row>
    <row r="22" spans="2:16" x14ac:dyDescent="0.2">
      <c r="B22" s="93" t="s">
        <v>119</v>
      </c>
      <c r="C22" s="64"/>
      <c r="D22" s="51"/>
      <c r="E22" s="51"/>
      <c r="F22" s="51"/>
      <c r="G22" s="51"/>
      <c r="H22" s="51"/>
      <c r="I22" s="51"/>
      <c r="J22" s="51"/>
      <c r="K22" s="51"/>
      <c r="L22" s="65"/>
    </row>
    <row r="23" spans="2:16" ht="15" thickBot="1" x14ac:dyDescent="0.25">
      <c r="B23" s="94" t="s">
        <v>133</v>
      </c>
      <c r="C23" s="66"/>
      <c r="D23" s="67"/>
      <c r="E23" s="67"/>
      <c r="F23" s="67"/>
      <c r="G23" s="67"/>
      <c r="H23" s="67"/>
      <c r="I23" s="67"/>
      <c r="J23" s="67"/>
      <c r="K23" s="67"/>
      <c r="L23" s="68"/>
    </row>
    <row r="24" spans="2:16" ht="15.75" thickBot="1" x14ac:dyDescent="0.25">
      <c r="B24" s="158" t="s">
        <v>4</v>
      </c>
      <c r="C24" s="190"/>
      <c r="D24" s="190"/>
      <c r="E24" s="190"/>
      <c r="F24" s="190"/>
      <c r="G24" s="190"/>
      <c r="H24" s="190"/>
      <c r="I24" s="190"/>
      <c r="J24" s="190"/>
      <c r="K24" s="190"/>
      <c r="L24" s="191"/>
    </row>
    <row r="25" spans="2:16" x14ac:dyDescent="0.2">
      <c r="B25" s="91" t="s">
        <v>90</v>
      </c>
      <c r="C25" s="61"/>
      <c r="D25" s="73"/>
      <c r="E25" s="73"/>
      <c r="F25" s="73"/>
      <c r="G25" s="73"/>
      <c r="H25" s="73"/>
      <c r="I25" s="73"/>
      <c r="J25" s="73"/>
      <c r="K25" s="73"/>
      <c r="L25" s="74"/>
    </row>
    <row r="26" spans="2:16" x14ac:dyDescent="0.2">
      <c r="B26" s="70" t="s">
        <v>120</v>
      </c>
      <c r="C26" s="75"/>
      <c r="D26" s="72"/>
      <c r="E26" s="72"/>
      <c r="F26" s="72"/>
      <c r="G26" s="72"/>
      <c r="H26" s="72"/>
      <c r="I26" s="72"/>
      <c r="J26" s="72"/>
      <c r="K26" s="72"/>
      <c r="L26" s="76"/>
    </row>
    <row r="27" spans="2:16" x14ac:dyDescent="0.2">
      <c r="B27" s="93" t="s">
        <v>92</v>
      </c>
      <c r="C27" s="75"/>
      <c r="D27" s="72"/>
      <c r="E27" s="72"/>
      <c r="F27" s="72"/>
      <c r="G27" s="72"/>
      <c r="H27" s="72"/>
      <c r="I27" s="72"/>
      <c r="J27" s="72"/>
      <c r="K27" s="72"/>
      <c r="L27" s="76"/>
    </row>
    <row r="28" spans="2:16" ht="25.5" x14ac:dyDescent="0.2">
      <c r="B28" s="95" t="s">
        <v>136</v>
      </c>
      <c r="C28" s="75"/>
      <c r="D28" s="72"/>
      <c r="E28" s="72"/>
      <c r="F28" s="72"/>
      <c r="G28" s="72"/>
      <c r="H28" s="72"/>
      <c r="I28" s="72"/>
      <c r="J28" s="72"/>
      <c r="K28" s="72"/>
      <c r="L28" s="76"/>
    </row>
    <row r="29" spans="2:16" ht="15" thickBot="1" x14ac:dyDescent="0.25">
      <c r="B29" s="94" t="s">
        <v>93</v>
      </c>
      <c r="C29" s="77"/>
      <c r="D29" s="78"/>
      <c r="E29" s="78"/>
      <c r="F29" s="78"/>
      <c r="G29" s="78"/>
      <c r="H29" s="78"/>
      <c r="I29" s="78"/>
      <c r="J29" s="78"/>
      <c r="K29" s="78"/>
      <c r="L29" s="79"/>
    </row>
    <row r="30" spans="2:16" ht="15.75" thickBot="1" x14ac:dyDescent="0.25">
      <c r="B30" s="158" t="s">
        <v>60</v>
      </c>
      <c r="C30" s="194"/>
      <c r="D30" s="194"/>
      <c r="E30" s="194"/>
      <c r="F30" s="194"/>
      <c r="G30" s="194"/>
      <c r="H30" s="194"/>
      <c r="I30" s="194"/>
      <c r="J30" s="194"/>
      <c r="K30" s="194"/>
      <c r="L30" s="195"/>
    </row>
    <row r="31" spans="2:16" x14ac:dyDescent="0.2">
      <c r="B31" s="13" t="s">
        <v>95</v>
      </c>
      <c r="C31" s="61" t="s">
        <v>108</v>
      </c>
      <c r="D31" s="62" t="s">
        <v>107</v>
      </c>
      <c r="E31" s="62"/>
      <c r="F31" s="62"/>
      <c r="G31" s="62"/>
      <c r="H31" s="62"/>
      <c r="I31" s="62"/>
      <c r="J31" s="62"/>
      <c r="K31" s="62"/>
      <c r="L31" s="63"/>
    </row>
    <row r="32" spans="2:16" x14ac:dyDescent="0.2">
      <c r="B32" s="11" t="s">
        <v>137</v>
      </c>
      <c r="C32" s="64" t="s">
        <v>107</v>
      </c>
      <c r="D32" s="51" t="s">
        <v>107</v>
      </c>
      <c r="E32" s="51"/>
      <c r="F32" s="51"/>
      <c r="G32" s="51"/>
      <c r="H32" s="51"/>
      <c r="I32" s="51"/>
      <c r="J32" s="51"/>
      <c r="K32" s="51"/>
      <c r="L32" s="65"/>
    </row>
    <row r="33" spans="2:12" x14ac:dyDescent="0.2">
      <c r="B33" s="11" t="s">
        <v>121</v>
      </c>
      <c r="C33" s="64" t="s">
        <v>107</v>
      </c>
      <c r="D33" s="51" t="s">
        <v>107</v>
      </c>
      <c r="E33" s="51"/>
      <c r="F33" s="51"/>
      <c r="G33" s="51"/>
      <c r="H33" s="51"/>
      <c r="I33" s="51"/>
      <c r="J33" s="51"/>
      <c r="K33" s="51"/>
      <c r="L33" s="65"/>
    </row>
    <row r="34" spans="2:12" x14ac:dyDescent="0.2">
      <c r="B34" s="11" t="s">
        <v>122</v>
      </c>
      <c r="C34" s="64" t="s">
        <v>107</v>
      </c>
      <c r="D34" s="51" t="s">
        <v>107</v>
      </c>
      <c r="E34" s="51"/>
      <c r="F34" s="51"/>
      <c r="G34" s="51"/>
      <c r="H34" s="51"/>
      <c r="I34" s="51"/>
      <c r="J34" s="51"/>
      <c r="K34" s="51"/>
      <c r="L34" s="65"/>
    </row>
    <row r="35" spans="2:12" x14ac:dyDescent="0.2">
      <c r="B35" s="11" t="s">
        <v>124</v>
      </c>
      <c r="C35" s="64" t="s">
        <v>107</v>
      </c>
      <c r="D35" s="51" t="s">
        <v>107</v>
      </c>
      <c r="E35" s="51"/>
      <c r="F35" s="51"/>
      <c r="G35" s="51"/>
      <c r="H35" s="51"/>
      <c r="I35" s="51"/>
      <c r="J35" s="51"/>
      <c r="K35" s="51"/>
      <c r="L35" s="65"/>
    </row>
    <row r="36" spans="2:12" ht="15" thickBot="1" x14ac:dyDescent="0.25">
      <c r="B36" s="99" t="s">
        <v>126</v>
      </c>
      <c r="C36" s="97" t="s">
        <v>134</v>
      </c>
      <c r="D36" s="98" t="s">
        <v>135</v>
      </c>
      <c r="E36" s="98"/>
      <c r="F36" s="98"/>
      <c r="G36" s="98"/>
      <c r="H36" s="98"/>
      <c r="I36" s="98"/>
      <c r="J36" s="98"/>
      <c r="K36" s="98"/>
      <c r="L36" s="28"/>
    </row>
    <row r="37" spans="2:12" ht="15.75" thickBot="1" x14ac:dyDescent="0.25">
      <c r="B37" s="158" t="s">
        <v>79</v>
      </c>
      <c r="C37" s="192"/>
      <c r="D37" s="192"/>
      <c r="E37" s="192"/>
      <c r="F37" s="192"/>
      <c r="G37" s="192"/>
      <c r="H37" s="192"/>
      <c r="I37" s="192"/>
      <c r="J37" s="192"/>
      <c r="K37" s="192"/>
      <c r="L37" s="193"/>
    </row>
    <row r="38" spans="2:12" x14ac:dyDescent="0.2">
      <c r="B38" s="92" t="s">
        <v>5</v>
      </c>
      <c r="C38" s="61" t="s">
        <v>107</v>
      </c>
      <c r="D38" s="73" t="s">
        <v>107</v>
      </c>
      <c r="E38" s="73"/>
      <c r="F38" s="73"/>
      <c r="G38" s="73"/>
      <c r="H38" s="73"/>
      <c r="I38" s="73"/>
      <c r="J38" s="73"/>
      <c r="K38" s="73"/>
      <c r="L38" s="74"/>
    </row>
    <row r="39" spans="2:12" x14ac:dyDescent="0.2">
      <c r="B39" s="92" t="s">
        <v>6</v>
      </c>
      <c r="C39" s="75" t="s">
        <v>107</v>
      </c>
      <c r="D39" s="72" t="s">
        <v>107</v>
      </c>
      <c r="E39" s="72"/>
      <c r="F39" s="72"/>
      <c r="G39" s="72"/>
      <c r="H39" s="72"/>
      <c r="I39" s="72"/>
      <c r="J39" s="72"/>
      <c r="K39" s="72"/>
      <c r="L39" s="76"/>
    </row>
    <row r="40" spans="2:12" ht="25.5" x14ac:dyDescent="0.2">
      <c r="B40" s="92" t="s">
        <v>7</v>
      </c>
      <c r="C40" s="75" t="s">
        <v>107</v>
      </c>
      <c r="D40" s="72" t="s">
        <v>107</v>
      </c>
      <c r="E40" s="72"/>
      <c r="F40" s="72"/>
      <c r="G40" s="72"/>
      <c r="H40" s="72"/>
      <c r="I40" s="72"/>
      <c r="J40" s="72"/>
      <c r="K40" s="72"/>
      <c r="L40" s="76"/>
    </row>
    <row r="41" spans="2:12" ht="42" customHeight="1" x14ac:dyDescent="0.2">
      <c r="B41" s="92" t="s">
        <v>58</v>
      </c>
      <c r="C41" s="75" t="s">
        <v>107</v>
      </c>
      <c r="D41" s="72" t="s">
        <v>107</v>
      </c>
      <c r="E41" s="72"/>
      <c r="F41" s="72"/>
      <c r="G41" s="72"/>
      <c r="H41" s="72"/>
      <c r="I41" s="72"/>
      <c r="J41" s="72"/>
      <c r="K41" s="72"/>
      <c r="L41" s="76"/>
    </row>
    <row r="42" spans="2:12" ht="15" thickBot="1" x14ac:dyDescent="0.25">
      <c r="B42" s="101" t="s">
        <v>8</v>
      </c>
      <c r="C42" s="77" t="s">
        <v>107</v>
      </c>
      <c r="D42" s="78" t="s">
        <v>107</v>
      </c>
      <c r="E42" s="78"/>
      <c r="F42" s="78"/>
      <c r="G42" s="78"/>
      <c r="H42" s="78"/>
      <c r="I42" s="78"/>
      <c r="J42" s="78"/>
      <c r="K42" s="78"/>
      <c r="L42" s="79"/>
    </row>
    <row r="43" spans="2:12" s="1" customFormat="1" ht="15.75" thickBot="1" x14ac:dyDescent="0.25">
      <c r="B43" s="100" t="s">
        <v>114</v>
      </c>
      <c r="C43" s="126" t="str">
        <f>+IF(AND(C36="Aprobado",C38="Cumple",C39="Cumple",C40="Cumple",C41="Cumple",C42="Cumple"),"LIBERADO","PENDIENTE")</f>
        <v>LIBERADO</v>
      </c>
      <c r="D43" s="127" t="str">
        <f t="shared" ref="D43" si="0">+IF(AND(D36="Aprobado",D38="Cumple",D39="Cumple",D40="Cumple",D41="Cumple",D42="Cumple"),"LIBERADO","PENDIENTE")</f>
        <v>PENDIENTE</v>
      </c>
      <c r="E43" s="127"/>
      <c r="F43" s="127"/>
      <c r="G43" s="127"/>
      <c r="H43" s="127"/>
      <c r="I43" s="127"/>
      <c r="J43" s="127"/>
      <c r="K43" s="127"/>
      <c r="L43" s="128"/>
    </row>
    <row r="44" spans="2:12" s="1" customFormat="1" ht="45.75" customHeight="1" thickBot="1" x14ac:dyDescent="0.25">
      <c r="B44" s="102" t="s">
        <v>139</v>
      </c>
      <c r="C44" s="197"/>
      <c r="D44" s="198"/>
      <c r="E44" s="198"/>
      <c r="F44" s="198"/>
      <c r="G44" s="198"/>
      <c r="H44" s="198"/>
      <c r="I44" s="198"/>
      <c r="J44" s="198"/>
      <c r="K44" s="198"/>
      <c r="L44" s="199"/>
    </row>
    <row r="45" spans="2:12" s="1" customFormat="1" ht="23.1" customHeight="1" x14ac:dyDescent="0.2">
      <c r="B45" s="30"/>
      <c r="C45" s="31"/>
      <c r="D45" s="36"/>
      <c r="E45" s="31"/>
      <c r="F45" s="31"/>
      <c r="G45" s="31"/>
      <c r="H45" s="31"/>
      <c r="I45" s="31"/>
      <c r="J45" s="31"/>
      <c r="K45" s="31"/>
      <c r="L45" s="42"/>
    </row>
    <row r="46" spans="2:12" ht="19.5" thickBot="1" x14ac:dyDescent="0.25">
      <c r="B46" s="54" t="s">
        <v>105</v>
      </c>
      <c r="C46" s="178"/>
      <c r="D46" s="178"/>
      <c r="E46" s="178"/>
      <c r="F46" s="178"/>
      <c r="G46" s="178"/>
      <c r="H46" s="55" t="s">
        <v>138</v>
      </c>
      <c r="I46" s="179"/>
      <c r="J46" s="179"/>
      <c r="K46" s="179"/>
      <c r="L46" s="37"/>
    </row>
    <row r="47" spans="2:12" ht="19.5" thickBot="1" x14ac:dyDescent="0.25">
      <c r="B47" s="54" t="s">
        <v>9</v>
      </c>
      <c r="C47" s="178"/>
      <c r="D47" s="178"/>
      <c r="E47" s="178"/>
      <c r="F47" s="178"/>
      <c r="G47" s="178"/>
      <c r="H47" s="55" t="s">
        <v>9</v>
      </c>
      <c r="I47" s="178"/>
      <c r="J47" s="178"/>
      <c r="K47" s="178"/>
      <c r="L47" s="24"/>
    </row>
    <row r="48" spans="2:12" ht="18.75" x14ac:dyDescent="0.2">
      <c r="B48" s="32"/>
      <c r="C48" s="184" t="s">
        <v>106</v>
      </c>
      <c r="D48" s="184"/>
      <c r="E48" s="184"/>
      <c r="F48" s="184"/>
      <c r="G48" s="184"/>
      <c r="H48" s="25"/>
      <c r="I48" s="184" t="s">
        <v>109</v>
      </c>
      <c r="J48" s="184"/>
      <c r="K48" s="184"/>
      <c r="L48" s="24"/>
    </row>
    <row r="49" spans="2:12" ht="19.5" thickBot="1" x14ac:dyDescent="0.25">
      <c r="B49" s="54" t="s">
        <v>10</v>
      </c>
      <c r="C49" s="185" t="s">
        <v>116</v>
      </c>
      <c r="D49" s="185"/>
      <c r="E49" s="185"/>
      <c r="F49" s="185"/>
      <c r="G49" s="185"/>
      <c r="H49" s="55" t="s">
        <v>10</v>
      </c>
      <c r="I49" s="196" t="s">
        <v>116</v>
      </c>
      <c r="J49" s="196"/>
      <c r="K49" s="196"/>
      <c r="L49" s="58"/>
    </row>
    <row r="50" spans="2:12" ht="15" thickBot="1" x14ac:dyDescent="0.25">
      <c r="B50" s="56"/>
      <c r="C50" s="26"/>
      <c r="D50" s="26"/>
      <c r="E50" s="26"/>
      <c r="F50" s="26"/>
      <c r="G50" s="26"/>
      <c r="H50" s="26"/>
      <c r="I50" s="26"/>
      <c r="J50" s="26"/>
      <c r="K50" s="26"/>
      <c r="L50" s="57"/>
    </row>
    <row r="57" spans="2:12" x14ac:dyDescent="0.2">
      <c r="D57" s="9"/>
      <c r="E57" s="9"/>
      <c r="F57" s="9"/>
      <c r="G57" s="9"/>
      <c r="H57" s="9"/>
      <c r="I57" s="9"/>
      <c r="J57" s="9"/>
      <c r="K57" s="9"/>
      <c r="L57" s="9"/>
    </row>
    <row r="59" spans="2:12" x14ac:dyDescent="0.2">
      <c r="B59" s="9"/>
      <c r="C59" s="9"/>
    </row>
    <row r="72" spans="2:3" x14ac:dyDescent="0.2">
      <c r="B72" s="9"/>
      <c r="C72" s="9"/>
    </row>
  </sheetData>
  <mergeCells count="27">
    <mergeCell ref="B12:L12"/>
    <mergeCell ref="C47:G47"/>
    <mergeCell ref="I47:K47"/>
    <mergeCell ref="C48:G48"/>
    <mergeCell ref="I48:K48"/>
    <mergeCell ref="C49:G49"/>
    <mergeCell ref="I49:K49"/>
    <mergeCell ref="B18:L18"/>
    <mergeCell ref="B24:L24"/>
    <mergeCell ref="B30:L30"/>
    <mergeCell ref="B37:L37"/>
    <mergeCell ref="C46:G46"/>
    <mergeCell ref="I46:K46"/>
    <mergeCell ref="C44:L44"/>
    <mergeCell ref="C2:E3"/>
    <mergeCell ref="F2:L4"/>
    <mergeCell ref="C4:E4"/>
    <mergeCell ref="B5:B6"/>
    <mergeCell ref="C5:G6"/>
    <mergeCell ref="H5:I6"/>
    <mergeCell ref="J5:L6"/>
    <mergeCell ref="B7:B8"/>
    <mergeCell ref="C7:E8"/>
    <mergeCell ref="H7:I8"/>
    <mergeCell ref="J7:L8"/>
    <mergeCell ref="C9:L9"/>
    <mergeCell ref="F7:G8"/>
  </mergeCells>
  <conditionalFormatting sqref="C13:L17">
    <cfRule type="containsText" dxfId="13" priority="7" operator="containsText" text="No cumple">
      <formula>NOT(ISERROR(SEARCH("No cumple",C13)))</formula>
    </cfRule>
  </conditionalFormatting>
  <conditionalFormatting sqref="C19:L23">
    <cfRule type="containsText" dxfId="12" priority="6" operator="containsText" text="No cumple">
      <formula>NOT(ISERROR(SEARCH("No cumple",C19)))</formula>
    </cfRule>
  </conditionalFormatting>
  <conditionalFormatting sqref="C25:L29">
    <cfRule type="containsText" dxfId="11" priority="5" operator="containsText" text="No cumple">
      <formula>NOT(ISERROR(SEARCH("No cumple",C25)))</formula>
    </cfRule>
  </conditionalFormatting>
  <conditionalFormatting sqref="C31:L35">
    <cfRule type="containsText" dxfId="10" priority="4" operator="containsText" text="No cumple">
      <formula>NOT(ISERROR(SEARCH("No cumple",C31)))</formula>
    </cfRule>
  </conditionalFormatting>
  <conditionalFormatting sqref="C36:L36">
    <cfRule type="containsText" dxfId="9" priority="3" operator="containsText" text="No aprobado">
      <formula>NOT(ISERROR(SEARCH("No aprobado",C36)))</formula>
    </cfRule>
  </conditionalFormatting>
  <conditionalFormatting sqref="C38:L42">
    <cfRule type="containsText" dxfId="8" priority="2" operator="containsText" text="No cumple">
      <formula>NOT(ISERROR(SEARCH("No cumple",C38)))</formula>
    </cfRule>
  </conditionalFormatting>
  <conditionalFormatting sqref="C43:L43">
    <cfRule type="containsText" dxfId="7" priority="1" operator="containsText" text="PENDIENTE">
      <formula>NOT(ISERROR(SEARCH("PENDIENTE",C43)))</formula>
    </cfRule>
  </conditionalFormatting>
  <dataValidations count="2">
    <dataValidation type="list" allowBlank="1" showInputMessage="1" showErrorMessage="1" sqref="C13:L17 C19:L23 C25:L29 C31:L35 C38:L42">
      <formula1>$P$11:$P$12</formula1>
    </dataValidation>
    <dataValidation type="list" allowBlank="1" showInputMessage="1" showErrorMessage="1" sqref="C36:L36">
      <formula1>$P$17:$P$18</formula1>
    </dataValidation>
  </dataValidations>
  <printOptions horizontalCentered="1" verticalCentered="1"/>
  <pageMargins left="0.19685039370078741" right="0.19685039370078741" top="0.19685039370078741" bottom="0.39370078740157483" header="0.19685039370078741" footer="0.78740157480314965"/>
  <pageSetup scale="42" orientation="portrait" horizontalDpi="360" verticalDpi="36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85"/>
  <sheetViews>
    <sheetView showGridLines="0" tabSelected="1" zoomScale="90" zoomScaleNormal="90" zoomScaleSheetLayoutView="80" workbookViewId="0">
      <selection activeCell="H59" sqref="H59"/>
    </sheetView>
  </sheetViews>
  <sheetFormatPr baseColWidth="10" defaultColWidth="11.42578125" defaultRowHeight="14.25" x14ac:dyDescent="0.2"/>
  <cols>
    <col min="1" max="1" width="4" style="8" customWidth="1"/>
    <col min="2" max="2" width="61" style="8" customWidth="1"/>
    <col min="3" max="3" width="14.42578125" style="8" customWidth="1"/>
    <col min="4" max="4" width="13.85546875" style="8" customWidth="1"/>
    <col min="5" max="5" width="12.85546875" style="8" customWidth="1"/>
    <col min="6" max="6" width="14.140625" style="8" customWidth="1"/>
    <col min="7" max="8" width="13.42578125" style="8" customWidth="1"/>
    <col min="9" max="9" width="13.85546875" style="8" customWidth="1"/>
    <col min="10" max="11" width="14" style="8" customWidth="1"/>
    <col min="12" max="12" width="14.5703125" style="8" customWidth="1"/>
    <col min="13" max="14" width="11.42578125" style="8"/>
    <col min="15" max="15" width="0" style="8" hidden="1" customWidth="1"/>
    <col min="16" max="16384" width="11.42578125" style="8"/>
  </cols>
  <sheetData>
    <row r="1" spans="2:15" ht="15" thickBot="1" x14ac:dyDescent="0.25"/>
    <row r="2" spans="2:15" ht="14.45" customHeight="1" x14ac:dyDescent="0.2">
      <c r="B2" s="33"/>
      <c r="C2" s="134" t="s">
        <v>65</v>
      </c>
      <c r="D2" s="135"/>
      <c r="E2" s="135"/>
      <c r="F2" s="138" t="s">
        <v>70</v>
      </c>
      <c r="G2" s="138"/>
      <c r="H2" s="138"/>
      <c r="I2" s="138"/>
      <c r="J2" s="138"/>
      <c r="K2" s="138"/>
      <c r="L2" s="139"/>
    </row>
    <row r="3" spans="2:15" ht="47.45" customHeight="1" x14ac:dyDescent="0.2">
      <c r="B3" s="34"/>
      <c r="C3" s="136"/>
      <c r="D3" s="137"/>
      <c r="E3" s="137"/>
      <c r="F3" s="140"/>
      <c r="G3" s="140"/>
      <c r="H3" s="140"/>
      <c r="I3" s="140"/>
      <c r="J3" s="140"/>
      <c r="K3" s="140"/>
      <c r="L3" s="141"/>
    </row>
    <row r="4" spans="2:15" ht="29.45" customHeight="1" thickBot="1" x14ac:dyDescent="0.25">
      <c r="B4" s="35"/>
      <c r="C4" s="144" t="s">
        <v>115</v>
      </c>
      <c r="D4" s="145"/>
      <c r="E4" s="145"/>
      <c r="F4" s="142"/>
      <c r="G4" s="142"/>
      <c r="H4" s="142"/>
      <c r="I4" s="142"/>
      <c r="J4" s="142"/>
      <c r="K4" s="142"/>
      <c r="L4" s="143"/>
    </row>
    <row r="5" spans="2:15" ht="15" customHeight="1" x14ac:dyDescent="0.2">
      <c r="B5" s="146" t="s">
        <v>66</v>
      </c>
      <c r="C5" s="148"/>
      <c r="D5" s="149"/>
      <c r="E5" s="149"/>
      <c r="F5" s="149"/>
      <c r="G5" s="150"/>
      <c r="H5" s="154" t="s">
        <v>67</v>
      </c>
      <c r="I5" s="155"/>
      <c r="J5" s="148"/>
      <c r="K5" s="149"/>
      <c r="L5" s="150"/>
    </row>
    <row r="6" spans="2:15" ht="18" customHeight="1" thickBot="1" x14ac:dyDescent="0.25">
      <c r="B6" s="147"/>
      <c r="C6" s="151"/>
      <c r="D6" s="152"/>
      <c r="E6" s="152"/>
      <c r="F6" s="152"/>
      <c r="G6" s="153"/>
      <c r="H6" s="156"/>
      <c r="I6" s="157"/>
      <c r="J6" s="151"/>
      <c r="K6" s="152"/>
      <c r="L6" s="153"/>
    </row>
    <row r="7" spans="2:15" ht="18" customHeight="1" x14ac:dyDescent="0.2">
      <c r="B7" s="146" t="s">
        <v>81</v>
      </c>
      <c r="C7" s="161" t="s">
        <v>0</v>
      </c>
      <c r="D7" s="162"/>
      <c r="E7" s="163"/>
      <c r="F7" s="174" t="s">
        <v>116</v>
      </c>
      <c r="G7" s="175"/>
      <c r="H7" s="154" t="s">
        <v>69</v>
      </c>
      <c r="I7" s="165"/>
      <c r="J7" s="166" t="s">
        <v>116</v>
      </c>
      <c r="K7" s="167"/>
      <c r="L7" s="168"/>
    </row>
    <row r="8" spans="2:15" ht="18" customHeight="1" thickBot="1" x14ac:dyDescent="0.25">
      <c r="B8" s="147"/>
      <c r="C8" s="156"/>
      <c r="D8" s="157"/>
      <c r="E8" s="164"/>
      <c r="F8" s="176"/>
      <c r="G8" s="177"/>
      <c r="H8" s="156"/>
      <c r="I8" s="164"/>
      <c r="J8" s="169"/>
      <c r="K8" s="170"/>
      <c r="L8" s="171"/>
    </row>
    <row r="9" spans="2:15" ht="24.6" customHeight="1" thickBot="1" x14ac:dyDescent="0.25">
      <c r="B9" s="47"/>
      <c r="C9" s="172" t="s">
        <v>1</v>
      </c>
      <c r="D9" s="172"/>
      <c r="E9" s="172"/>
      <c r="F9" s="172"/>
      <c r="G9" s="172"/>
      <c r="H9" s="172"/>
      <c r="I9" s="172"/>
      <c r="J9" s="172"/>
      <c r="K9" s="172"/>
      <c r="L9" s="173"/>
      <c r="O9" s="50" t="s">
        <v>107</v>
      </c>
    </row>
    <row r="10" spans="2:15" ht="14.25" customHeight="1" thickBot="1" x14ac:dyDescent="0.25">
      <c r="B10" s="48" t="s">
        <v>143</v>
      </c>
      <c r="C10" s="120" t="s">
        <v>141</v>
      </c>
      <c r="D10" s="121" t="s">
        <v>142</v>
      </c>
      <c r="E10" s="122"/>
      <c r="F10" s="122"/>
      <c r="G10" s="122"/>
      <c r="H10" s="122"/>
      <c r="I10" s="122"/>
      <c r="J10" s="122"/>
      <c r="K10" s="122"/>
      <c r="L10" s="123"/>
      <c r="O10" s="50" t="s">
        <v>108</v>
      </c>
    </row>
    <row r="11" spans="2:15" ht="30.75" thickBot="1" x14ac:dyDescent="0.25">
      <c r="B11" s="111" t="s">
        <v>80</v>
      </c>
      <c r="C11" s="86" t="s">
        <v>156</v>
      </c>
      <c r="D11" s="87" t="s">
        <v>142</v>
      </c>
      <c r="E11" s="124"/>
      <c r="F11" s="124"/>
      <c r="G11" s="124"/>
      <c r="H11" s="124"/>
      <c r="I11" s="124"/>
      <c r="J11" s="124"/>
      <c r="K11" s="124"/>
      <c r="L11" s="125"/>
      <c r="O11" s="52"/>
    </row>
    <row r="12" spans="2:15" ht="18.75" customHeight="1" thickBot="1" x14ac:dyDescent="0.25">
      <c r="B12" s="158" t="s">
        <v>2</v>
      </c>
      <c r="C12" s="159"/>
      <c r="D12" s="159"/>
      <c r="E12" s="159"/>
      <c r="F12" s="159"/>
      <c r="G12" s="159"/>
      <c r="H12" s="159"/>
      <c r="I12" s="159"/>
      <c r="J12" s="159"/>
      <c r="K12" s="159"/>
      <c r="L12" s="160"/>
      <c r="O12" s="50" t="s">
        <v>64</v>
      </c>
    </row>
    <row r="13" spans="2:15" ht="25.5" x14ac:dyDescent="0.2">
      <c r="B13" s="13" t="s">
        <v>85</v>
      </c>
      <c r="C13" s="61" t="s">
        <v>107</v>
      </c>
      <c r="D13" s="62" t="s">
        <v>108</v>
      </c>
      <c r="E13" s="62"/>
      <c r="F13" s="62"/>
      <c r="G13" s="62"/>
      <c r="H13" s="62"/>
      <c r="I13" s="62"/>
      <c r="J13" s="62"/>
      <c r="K13" s="62"/>
      <c r="L13" s="63"/>
      <c r="O13" s="50" t="s">
        <v>104</v>
      </c>
    </row>
    <row r="14" spans="2:15" ht="25.5" x14ac:dyDescent="0.2">
      <c r="B14" s="3" t="s">
        <v>86</v>
      </c>
      <c r="C14" s="64" t="s">
        <v>107</v>
      </c>
      <c r="D14" s="51" t="s">
        <v>107</v>
      </c>
      <c r="E14" s="51"/>
      <c r="F14" s="51"/>
      <c r="G14" s="51"/>
      <c r="H14" s="51"/>
      <c r="I14" s="51"/>
      <c r="J14" s="51"/>
      <c r="K14" s="51"/>
      <c r="L14" s="65"/>
    </row>
    <row r="15" spans="2:15" x14ac:dyDescent="0.2">
      <c r="B15" s="11" t="s">
        <v>87</v>
      </c>
      <c r="C15" s="64" t="s">
        <v>107</v>
      </c>
      <c r="D15" s="51" t="s">
        <v>107</v>
      </c>
      <c r="E15" s="51"/>
      <c r="F15" s="51"/>
      <c r="G15" s="51"/>
      <c r="H15" s="51"/>
      <c r="I15" s="51"/>
      <c r="J15" s="51"/>
      <c r="K15" s="51"/>
      <c r="L15" s="65"/>
      <c r="O15" s="8" t="s">
        <v>134</v>
      </c>
    </row>
    <row r="16" spans="2:15" ht="25.5" x14ac:dyDescent="0.2">
      <c r="B16" s="3" t="s">
        <v>88</v>
      </c>
      <c r="C16" s="64" t="s">
        <v>107</v>
      </c>
      <c r="D16" s="51" t="s">
        <v>107</v>
      </c>
      <c r="E16" s="51"/>
      <c r="F16" s="51"/>
      <c r="G16" s="51"/>
      <c r="H16" s="51"/>
      <c r="I16" s="51"/>
      <c r="J16" s="51"/>
      <c r="K16" s="51"/>
      <c r="L16" s="65"/>
      <c r="O16" s="8" t="s">
        <v>135</v>
      </c>
    </row>
    <row r="17" spans="2:12" ht="25.5" x14ac:dyDescent="0.2">
      <c r="B17" s="3" t="s">
        <v>89</v>
      </c>
      <c r="C17" s="64" t="s">
        <v>107</v>
      </c>
      <c r="D17" s="51" t="s">
        <v>107</v>
      </c>
      <c r="E17" s="51"/>
      <c r="F17" s="51"/>
      <c r="G17" s="51"/>
      <c r="H17" s="51"/>
      <c r="I17" s="51"/>
      <c r="J17" s="51"/>
      <c r="K17" s="51"/>
      <c r="L17" s="65"/>
    </row>
    <row r="18" spans="2:12" ht="15" thickBot="1" x14ac:dyDescent="0.25">
      <c r="B18" s="10" t="s">
        <v>140</v>
      </c>
      <c r="C18" s="66" t="s">
        <v>107</v>
      </c>
      <c r="D18" s="67" t="s">
        <v>107</v>
      </c>
      <c r="E18" s="67"/>
      <c r="F18" s="67"/>
      <c r="G18" s="67"/>
      <c r="H18" s="67"/>
      <c r="I18" s="67"/>
      <c r="J18" s="67"/>
      <c r="K18" s="67"/>
      <c r="L18" s="68"/>
    </row>
    <row r="19" spans="2:12" ht="15.75" thickBot="1" x14ac:dyDescent="0.25">
      <c r="B19" s="158" t="s">
        <v>3</v>
      </c>
      <c r="C19" s="190"/>
      <c r="D19" s="190"/>
      <c r="E19" s="190"/>
      <c r="F19" s="190"/>
      <c r="G19" s="190"/>
      <c r="H19" s="190"/>
      <c r="I19" s="190"/>
      <c r="J19" s="190"/>
      <c r="K19" s="190"/>
      <c r="L19" s="191"/>
    </row>
    <row r="20" spans="2:12" s="9" customFormat="1" x14ac:dyDescent="0.2">
      <c r="B20" s="91" t="s">
        <v>117</v>
      </c>
      <c r="C20" s="61"/>
      <c r="D20" s="73"/>
      <c r="E20" s="73"/>
      <c r="F20" s="73"/>
      <c r="G20" s="73"/>
      <c r="H20" s="73"/>
      <c r="I20" s="73"/>
      <c r="J20" s="73"/>
      <c r="K20" s="73"/>
      <c r="L20" s="74"/>
    </row>
    <row r="21" spans="2:12" s="9" customFormat="1" x14ac:dyDescent="0.2">
      <c r="B21" s="92" t="s">
        <v>118</v>
      </c>
      <c r="C21" s="75"/>
      <c r="D21" s="72"/>
      <c r="E21" s="72"/>
      <c r="F21" s="72"/>
      <c r="G21" s="72"/>
      <c r="H21" s="72"/>
      <c r="I21" s="72"/>
      <c r="J21" s="72"/>
      <c r="K21" s="72"/>
      <c r="L21" s="76"/>
    </row>
    <row r="22" spans="2:12" x14ac:dyDescent="0.2">
      <c r="B22" s="93" t="s">
        <v>144</v>
      </c>
      <c r="C22" s="75"/>
      <c r="D22" s="72"/>
      <c r="E22" s="72"/>
      <c r="F22" s="72"/>
      <c r="G22" s="72"/>
      <c r="H22" s="72"/>
      <c r="I22" s="72"/>
      <c r="J22" s="72"/>
      <c r="K22" s="72"/>
      <c r="L22" s="76"/>
    </row>
    <row r="23" spans="2:12" x14ac:dyDescent="0.2">
      <c r="B23" s="93" t="s">
        <v>132</v>
      </c>
      <c r="C23" s="75"/>
      <c r="D23" s="72"/>
      <c r="E23" s="72"/>
      <c r="F23" s="72"/>
      <c r="G23" s="72"/>
      <c r="H23" s="72"/>
      <c r="I23" s="72"/>
      <c r="J23" s="72"/>
      <c r="K23" s="72"/>
      <c r="L23" s="76"/>
    </row>
    <row r="24" spans="2:12" x14ac:dyDescent="0.2">
      <c r="B24" s="93" t="s">
        <v>145</v>
      </c>
      <c r="C24" s="75"/>
      <c r="D24" s="72"/>
      <c r="E24" s="72"/>
      <c r="F24" s="72"/>
      <c r="G24" s="72"/>
      <c r="H24" s="72"/>
      <c r="I24" s="72"/>
      <c r="J24" s="72"/>
      <c r="K24" s="72"/>
      <c r="L24" s="76"/>
    </row>
    <row r="25" spans="2:12" x14ac:dyDescent="0.2">
      <c r="B25" s="93" t="s">
        <v>146</v>
      </c>
      <c r="C25" s="75"/>
      <c r="D25" s="72"/>
      <c r="E25" s="72"/>
      <c r="F25" s="72"/>
      <c r="G25" s="72"/>
      <c r="H25" s="72"/>
      <c r="I25" s="72"/>
      <c r="J25" s="72"/>
      <c r="K25" s="72"/>
      <c r="L25" s="76"/>
    </row>
    <row r="26" spans="2:12" x14ac:dyDescent="0.2">
      <c r="B26" s="93" t="s">
        <v>119</v>
      </c>
      <c r="C26" s="75"/>
      <c r="D26" s="72"/>
      <c r="E26" s="72"/>
      <c r="F26" s="72"/>
      <c r="G26" s="72"/>
      <c r="H26" s="72"/>
      <c r="I26" s="72"/>
      <c r="J26" s="72"/>
      <c r="K26" s="72"/>
      <c r="L26" s="76"/>
    </row>
    <row r="27" spans="2:12" x14ac:dyDescent="0.2">
      <c r="B27" s="93" t="s">
        <v>147</v>
      </c>
      <c r="C27" s="75"/>
      <c r="D27" s="72"/>
      <c r="E27" s="72"/>
      <c r="F27" s="72"/>
      <c r="G27" s="72"/>
      <c r="H27" s="72"/>
      <c r="I27" s="72"/>
      <c r="J27" s="72"/>
      <c r="K27" s="72"/>
      <c r="L27" s="76"/>
    </row>
    <row r="28" spans="2:12" ht="14.25" customHeight="1" x14ac:dyDescent="0.2">
      <c r="B28" s="93" t="s">
        <v>148</v>
      </c>
      <c r="C28" s="75"/>
      <c r="D28" s="72"/>
      <c r="E28" s="72"/>
      <c r="F28" s="72"/>
      <c r="G28" s="72"/>
      <c r="H28" s="72"/>
      <c r="I28" s="72"/>
      <c r="J28" s="72"/>
      <c r="K28" s="72"/>
      <c r="L28" s="76"/>
    </row>
    <row r="29" spans="2:12" ht="15" thickBot="1" x14ac:dyDescent="0.25">
      <c r="B29" s="94" t="s">
        <v>149</v>
      </c>
      <c r="C29" s="77"/>
      <c r="D29" s="78"/>
      <c r="E29" s="78"/>
      <c r="F29" s="78"/>
      <c r="G29" s="78"/>
      <c r="H29" s="78"/>
      <c r="I29" s="78"/>
      <c r="J29" s="78"/>
      <c r="K29" s="78"/>
      <c r="L29" s="79"/>
    </row>
    <row r="30" spans="2:12" ht="15.75" thickBot="1" x14ac:dyDescent="0.25">
      <c r="B30" s="158" t="s">
        <v>4</v>
      </c>
      <c r="C30" s="192"/>
      <c r="D30" s="192"/>
      <c r="E30" s="192"/>
      <c r="F30" s="192"/>
      <c r="G30" s="192"/>
      <c r="H30" s="192"/>
      <c r="I30" s="192"/>
      <c r="J30" s="192"/>
      <c r="K30" s="192"/>
      <c r="L30" s="193"/>
    </row>
    <row r="31" spans="2:12" x14ac:dyDescent="0.2">
      <c r="B31" s="129" t="s">
        <v>90</v>
      </c>
      <c r="C31" s="61"/>
      <c r="D31" s="73"/>
      <c r="E31" s="73"/>
      <c r="F31" s="73"/>
      <c r="G31" s="73"/>
      <c r="H31" s="73"/>
      <c r="I31" s="73"/>
      <c r="J31" s="73"/>
      <c r="K31" s="73"/>
      <c r="L31" s="74"/>
    </row>
    <row r="32" spans="2:12" x14ac:dyDescent="0.2">
      <c r="B32" s="81" t="s">
        <v>120</v>
      </c>
      <c r="C32" s="75"/>
      <c r="D32" s="72"/>
      <c r="E32" s="72"/>
      <c r="F32" s="72"/>
      <c r="G32" s="72"/>
      <c r="H32" s="72"/>
      <c r="I32" s="72"/>
      <c r="J32" s="72"/>
      <c r="K32" s="72"/>
      <c r="L32" s="76"/>
    </row>
    <row r="33" spans="2:12" x14ac:dyDescent="0.2">
      <c r="B33" s="93" t="s">
        <v>92</v>
      </c>
      <c r="C33" s="75"/>
      <c r="D33" s="72"/>
      <c r="E33" s="72"/>
      <c r="F33" s="72"/>
      <c r="G33" s="72"/>
      <c r="H33" s="72"/>
      <c r="I33" s="72"/>
      <c r="J33" s="72"/>
      <c r="K33" s="72"/>
      <c r="L33" s="76"/>
    </row>
    <row r="34" spans="2:12" x14ac:dyDescent="0.2">
      <c r="B34" s="93" t="s">
        <v>93</v>
      </c>
      <c r="C34" s="75"/>
      <c r="D34" s="72"/>
      <c r="E34" s="72"/>
      <c r="F34" s="72"/>
      <c r="G34" s="72"/>
      <c r="H34" s="72"/>
      <c r="I34" s="72"/>
      <c r="J34" s="72"/>
      <c r="K34" s="72"/>
      <c r="L34" s="76"/>
    </row>
    <row r="35" spans="2:12" s="9" customFormat="1" x14ac:dyDescent="0.2">
      <c r="B35" s="93" t="s">
        <v>94</v>
      </c>
      <c r="C35" s="75"/>
      <c r="D35" s="72"/>
      <c r="E35" s="72"/>
      <c r="F35" s="72"/>
      <c r="G35" s="72"/>
      <c r="H35" s="72"/>
      <c r="I35" s="72"/>
      <c r="J35" s="72"/>
      <c r="K35" s="72"/>
      <c r="L35" s="76"/>
    </row>
    <row r="36" spans="2:12" x14ac:dyDescent="0.2">
      <c r="B36" s="93" t="s">
        <v>150</v>
      </c>
      <c r="C36" s="75"/>
      <c r="D36" s="72"/>
      <c r="E36" s="72"/>
      <c r="F36" s="72"/>
      <c r="G36" s="72"/>
      <c r="H36" s="72"/>
      <c r="I36" s="72"/>
      <c r="J36" s="72"/>
      <c r="K36" s="72"/>
      <c r="L36" s="76"/>
    </row>
    <row r="37" spans="2:12" ht="15" thickBot="1" x14ac:dyDescent="0.25">
      <c r="B37" s="130" t="s">
        <v>151</v>
      </c>
      <c r="C37" s="77"/>
      <c r="D37" s="78"/>
      <c r="E37" s="78"/>
      <c r="F37" s="78"/>
      <c r="G37" s="78"/>
      <c r="H37" s="78"/>
      <c r="I37" s="78"/>
      <c r="J37" s="78"/>
      <c r="K37" s="78"/>
      <c r="L37" s="79"/>
    </row>
    <row r="38" spans="2:12" ht="15.75" thickBot="1" x14ac:dyDescent="0.25">
      <c r="B38" s="158" t="s">
        <v>60</v>
      </c>
      <c r="C38" s="192"/>
      <c r="D38" s="192"/>
      <c r="E38" s="192"/>
      <c r="F38" s="192"/>
      <c r="G38" s="192"/>
      <c r="H38" s="192"/>
      <c r="I38" s="192"/>
      <c r="J38" s="192"/>
      <c r="K38" s="192"/>
      <c r="L38" s="193"/>
    </row>
    <row r="39" spans="2:12" x14ac:dyDescent="0.2">
      <c r="B39" s="131" t="s">
        <v>95</v>
      </c>
      <c r="C39" s="61" t="s">
        <v>107</v>
      </c>
      <c r="D39" s="73" t="s">
        <v>107</v>
      </c>
      <c r="E39" s="73"/>
      <c r="F39" s="73"/>
      <c r="G39" s="73"/>
      <c r="H39" s="73"/>
      <c r="I39" s="73"/>
      <c r="J39" s="73"/>
      <c r="K39" s="73"/>
      <c r="L39" s="74"/>
    </row>
    <row r="40" spans="2:12" x14ac:dyDescent="0.2">
      <c r="B40" s="92" t="s">
        <v>137</v>
      </c>
      <c r="C40" s="75" t="s">
        <v>107</v>
      </c>
      <c r="D40" s="72" t="s">
        <v>107</v>
      </c>
      <c r="E40" s="72"/>
      <c r="F40" s="72"/>
      <c r="G40" s="72"/>
      <c r="H40" s="72"/>
      <c r="I40" s="72"/>
      <c r="J40" s="72"/>
      <c r="K40" s="72"/>
      <c r="L40" s="76"/>
    </row>
    <row r="41" spans="2:12" x14ac:dyDescent="0.2">
      <c r="B41" s="92" t="s">
        <v>152</v>
      </c>
      <c r="C41" s="75" t="s">
        <v>107</v>
      </c>
      <c r="D41" s="72" t="s">
        <v>107</v>
      </c>
      <c r="E41" s="72"/>
      <c r="F41" s="72"/>
      <c r="G41" s="72"/>
      <c r="H41" s="72"/>
      <c r="I41" s="72"/>
      <c r="J41" s="72"/>
      <c r="K41" s="72"/>
      <c r="L41" s="76"/>
    </row>
    <row r="42" spans="2:12" x14ac:dyDescent="0.2">
      <c r="B42" s="92" t="s">
        <v>121</v>
      </c>
      <c r="C42" s="75" t="s">
        <v>107</v>
      </c>
      <c r="D42" s="72" t="s">
        <v>107</v>
      </c>
      <c r="E42" s="72"/>
      <c r="F42" s="72"/>
      <c r="G42" s="72"/>
      <c r="H42" s="72"/>
      <c r="I42" s="72"/>
      <c r="J42" s="72"/>
      <c r="K42" s="72"/>
      <c r="L42" s="76"/>
    </row>
    <row r="43" spans="2:12" x14ac:dyDescent="0.2">
      <c r="B43" s="92" t="s">
        <v>122</v>
      </c>
      <c r="C43" s="75" t="s">
        <v>107</v>
      </c>
      <c r="D43" s="72" t="s">
        <v>107</v>
      </c>
      <c r="E43" s="72"/>
      <c r="F43" s="72"/>
      <c r="G43" s="72"/>
      <c r="H43" s="72"/>
      <c r="I43" s="72"/>
      <c r="J43" s="72"/>
      <c r="K43" s="72"/>
      <c r="L43" s="76"/>
    </row>
    <row r="44" spans="2:12" x14ac:dyDescent="0.2">
      <c r="B44" s="92" t="s">
        <v>153</v>
      </c>
      <c r="C44" s="75" t="s">
        <v>107</v>
      </c>
      <c r="D44" s="72" t="s">
        <v>107</v>
      </c>
      <c r="E44" s="72"/>
      <c r="F44" s="72"/>
      <c r="G44" s="72"/>
      <c r="H44" s="72"/>
      <c r="I44" s="72"/>
      <c r="J44" s="72"/>
      <c r="K44" s="72"/>
      <c r="L44" s="76"/>
    </row>
    <row r="45" spans="2:12" x14ac:dyDescent="0.2">
      <c r="B45" s="92" t="s">
        <v>96</v>
      </c>
      <c r="C45" s="75" t="s">
        <v>107</v>
      </c>
      <c r="D45" s="72" t="s">
        <v>107</v>
      </c>
      <c r="E45" s="72"/>
      <c r="F45" s="72"/>
      <c r="G45" s="72"/>
      <c r="H45" s="72"/>
      <c r="I45" s="72"/>
      <c r="J45" s="72"/>
      <c r="K45" s="72"/>
      <c r="L45" s="76"/>
    </row>
    <row r="46" spans="2:12" x14ac:dyDescent="0.2">
      <c r="B46" s="92" t="s">
        <v>154</v>
      </c>
      <c r="C46" s="75" t="s">
        <v>107</v>
      </c>
      <c r="D46" s="72" t="s">
        <v>107</v>
      </c>
      <c r="E46" s="72"/>
      <c r="F46" s="72"/>
      <c r="G46" s="72"/>
      <c r="H46" s="72"/>
      <c r="I46" s="72"/>
      <c r="J46" s="72"/>
      <c r="K46" s="72"/>
      <c r="L46" s="76"/>
    </row>
    <row r="47" spans="2:12" x14ac:dyDescent="0.2">
      <c r="B47" s="92" t="s">
        <v>123</v>
      </c>
      <c r="C47" s="75" t="s">
        <v>107</v>
      </c>
      <c r="D47" s="72" t="s">
        <v>107</v>
      </c>
      <c r="E47" s="72"/>
      <c r="F47" s="72"/>
      <c r="G47" s="72"/>
      <c r="H47" s="72"/>
      <c r="I47" s="72"/>
      <c r="J47" s="72"/>
      <c r="K47" s="72"/>
      <c r="L47" s="76"/>
    </row>
    <row r="48" spans="2:12" x14ac:dyDescent="0.2">
      <c r="B48" s="92" t="s">
        <v>124</v>
      </c>
      <c r="C48" s="75" t="s">
        <v>107</v>
      </c>
      <c r="D48" s="72" t="s">
        <v>107</v>
      </c>
      <c r="E48" s="72"/>
      <c r="F48" s="72"/>
      <c r="G48" s="72"/>
      <c r="H48" s="72"/>
      <c r="I48" s="72"/>
      <c r="J48" s="72"/>
      <c r="K48" s="72"/>
      <c r="L48" s="76"/>
    </row>
    <row r="49" spans="2:12" s="12" customFormat="1" ht="15" thickBot="1" x14ac:dyDescent="0.25">
      <c r="B49" s="101" t="s">
        <v>125</v>
      </c>
      <c r="C49" s="77" t="s">
        <v>107</v>
      </c>
      <c r="D49" s="78" t="s">
        <v>107</v>
      </c>
      <c r="E49" s="78"/>
      <c r="F49" s="78"/>
      <c r="G49" s="78"/>
      <c r="H49" s="78"/>
      <c r="I49" s="78"/>
      <c r="J49" s="78"/>
      <c r="K49" s="78"/>
      <c r="L49" s="79"/>
    </row>
    <row r="50" spans="2:12" s="12" customFormat="1" ht="15" thickBot="1" x14ac:dyDescent="0.25">
      <c r="B50" s="103" t="s">
        <v>126</v>
      </c>
      <c r="C50" s="104" t="s">
        <v>135</v>
      </c>
      <c r="D50" s="105" t="s">
        <v>134</v>
      </c>
      <c r="E50" s="105"/>
      <c r="F50" s="105"/>
      <c r="G50" s="105"/>
      <c r="H50" s="105"/>
      <c r="I50" s="105"/>
      <c r="J50" s="105"/>
      <c r="K50" s="105"/>
      <c r="L50" s="106"/>
    </row>
    <row r="51" spans="2:12" ht="15.75" thickBot="1" x14ac:dyDescent="0.25">
      <c r="B51" s="158" t="s">
        <v>79</v>
      </c>
      <c r="C51" s="190"/>
      <c r="D51" s="190"/>
      <c r="E51" s="190"/>
      <c r="F51" s="190"/>
      <c r="G51" s="190"/>
      <c r="H51" s="190"/>
      <c r="I51" s="190"/>
      <c r="J51" s="190"/>
      <c r="K51" s="190"/>
      <c r="L51" s="191"/>
    </row>
    <row r="52" spans="2:12" x14ac:dyDescent="0.2">
      <c r="B52" s="92" t="s">
        <v>6</v>
      </c>
      <c r="C52" s="61" t="s">
        <v>107</v>
      </c>
      <c r="D52" s="73" t="s">
        <v>107</v>
      </c>
      <c r="E52" s="73"/>
      <c r="F52" s="73"/>
      <c r="G52" s="73"/>
      <c r="H52" s="73"/>
      <c r="I52" s="73"/>
      <c r="J52" s="73"/>
      <c r="K52" s="73"/>
      <c r="L52" s="74"/>
    </row>
    <row r="53" spans="2:12" ht="25.5" x14ac:dyDescent="0.2">
      <c r="B53" s="92" t="s">
        <v>7</v>
      </c>
      <c r="C53" s="75" t="s">
        <v>107</v>
      </c>
      <c r="D53" s="72" t="s">
        <v>107</v>
      </c>
      <c r="E53" s="72"/>
      <c r="F53" s="72"/>
      <c r="G53" s="72"/>
      <c r="H53" s="72"/>
      <c r="I53" s="72"/>
      <c r="J53" s="72"/>
      <c r="K53" s="72"/>
      <c r="L53" s="76"/>
    </row>
    <row r="54" spans="2:12" ht="38.25" x14ac:dyDescent="0.2">
      <c r="B54" s="92" t="s">
        <v>58</v>
      </c>
      <c r="C54" s="75" t="s">
        <v>107</v>
      </c>
      <c r="D54" s="72" t="s">
        <v>108</v>
      </c>
      <c r="E54" s="72"/>
      <c r="F54" s="72"/>
      <c r="G54" s="72"/>
      <c r="H54" s="72"/>
      <c r="I54" s="72"/>
      <c r="J54" s="72"/>
      <c r="K54" s="72"/>
      <c r="L54" s="76"/>
    </row>
    <row r="55" spans="2:12" ht="15" thickBot="1" x14ac:dyDescent="0.25">
      <c r="B55" s="101" t="s">
        <v>8</v>
      </c>
      <c r="C55" s="77" t="s">
        <v>107</v>
      </c>
      <c r="D55" s="78" t="s">
        <v>107</v>
      </c>
      <c r="E55" s="78"/>
      <c r="F55" s="78"/>
      <c r="G55" s="78"/>
      <c r="H55" s="78"/>
      <c r="I55" s="78"/>
      <c r="J55" s="78"/>
      <c r="K55" s="78"/>
      <c r="L55" s="79"/>
    </row>
    <row r="56" spans="2:12" s="1" customFormat="1" ht="15.75" thickBot="1" x14ac:dyDescent="0.25">
      <c r="B56" s="100" t="s">
        <v>114</v>
      </c>
      <c r="C56" s="104" t="str">
        <f>+IF(AND(C50="Aprobado",C52="Cumple",C53="Cumple",C54="Cumple",C55="Cumple"),"LIBERADO","PENDIENTE")</f>
        <v>PENDIENTE</v>
      </c>
      <c r="D56" s="132" t="str">
        <f t="shared" ref="D56" si="0">+IF(AND(D50="Aprobado",D52="Cumple",D53="Cumple",D54="Cumple",D55="Cumple"),"LIBERADO","PENDIENTE")</f>
        <v>PENDIENTE</v>
      </c>
      <c r="E56" s="132"/>
      <c r="F56" s="132"/>
      <c r="G56" s="132"/>
      <c r="H56" s="132"/>
      <c r="I56" s="132"/>
      <c r="J56" s="132"/>
      <c r="K56" s="132"/>
      <c r="L56" s="133"/>
    </row>
    <row r="57" spans="2:12" s="1" customFormat="1" ht="54" customHeight="1" thickBot="1" x14ac:dyDescent="0.25">
      <c r="B57" s="29" t="s">
        <v>139</v>
      </c>
      <c r="C57" s="107"/>
      <c r="D57" s="108"/>
      <c r="E57" s="108"/>
      <c r="F57" s="108"/>
      <c r="G57" s="108"/>
      <c r="H57" s="108"/>
      <c r="I57" s="107"/>
      <c r="J57" s="109"/>
      <c r="K57" s="109"/>
      <c r="L57" s="110"/>
    </row>
    <row r="58" spans="2:12" s="1" customFormat="1" ht="23.1" customHeight="1" x14ac:dyDescent="0.2">
      <c r="B58" s="30"/>
      <c r="C58" s="31"/>
      <c r="D58" s="36"/>
      <c r="E58" s="31"/>
      <c r="F58" s="31"/>
      <c r="G58" s="31"/>
      <c r="H58" s="31"/>
      <c r="I58" s="31"/>
      <c r="J58" s="31"/>
      <c r="K58" s="31"/>
      <c r="L58" s="42"/>
    </row>
    <row r="59" spans="2:12" ht="19.5" thickBot="1" x14ac:dyDescent="0.25">
      <c r="B59" s="54" t="s">
        <v>105</v>
      </c>
      <c r="C59" s="178"/>
      <c r="D59" s="178"/>
      <c r="E59" s="178"/>
      <c r="F59" s="178"/>
      <c r="G59" s="178"/>
      <c r="H59" s="55" t="s">
        <v>63</v>
      </c>
      <c r="I59" s="179"/>
      <c r="J59" s="179"/>
      <c r="K59" s="179"/>
      <c r="L59" s="37"/>
    </row>
    <row r="60" spans="2:12" ht="19.5" thickBot="1" x14ac:dyDescent="0.25">
      <c r="B60" s="54" t="s">
        <v>9</v>
      </c>
      <c r="C60" s="178"/>
      <c r="D60" s="178"/>
      <c r="E60" s="178"/>
      <c r="F60" s="178"/>
      <c r="G60" s="178"/>
      <c r="H60" s="55" t="s">
        <v>9</v>
      </c>
      <c r="I60" s="183"/>
      <c r="J60" s="183"/>
      <c r="K60" s="183"/>
      <c r="L60" s="24"/>
    </row>
    <row r="61" spans="2:12" ht="18.75" x14ac:dyDescent="0.2">
      <c r="B61" s="32"/>
      <c r="C61" s="184" t="s">
        <v>106</v>
      </c>
      <c r="D61" s="184"/>
      <c r="E61" s="184"/>
      <c r="F61" s="184"/>
      <c r="G61" s="184"/>
      <c r="H61" s="25"/>
      <c r="I61" s="184" t="s">
        <v>109</v>
      </c>
      <c r="J61" s="184"/>
      <c r="K61" s="184"/>
      <c r="L61" s="24"/>
    </row>
    <row r="62" spans="2:12" ht="19.5" thickBot="1" x14ac:dyDescent="0.25">
      <c r="B62" s="54" t="s">
        <v>10</v>
      </c>
      <c r="C62" s="185" t="s">
        <v>116</v>
      </c>
      <c r="D62" s="185"/>
      <c r="E62" s="185"/>
      <c r="F62" s="185"/>
      <c r="G62" s="185"/>
      <c r="H62" s="55" t="s">
        <v>10</v>
      </c>
      <c r="I62" s="196" t="s">
        <v>116</v>
      </c>
      <c r="J62" s="196"/>
      <c r="K62" s="196"/>
      <c r="L62" s="58"/>
    </row>
    <row r="63" spans="2:12" ht="15" thickBot="1" x14ac:dyDescent="0.25">
      <c r="B63" s="56"/>
      <c r="C63" s="26"/>
      <c r="D63" s="26"/>
      <c r="E63" s="26"/>
      <c r="F63" s="26"/>
      <c r="G63" s="26"/>
      <c r="H63" s="26"/>
      <c r="I63" s="26"/>
      <c r="J63" s="26"/>
      <c r="K63" s="26"/>
      <c r="L63" s="57"/>
    </row>
    <row r="70" spans="2:12" x14ac:dyDescent="0.2">
      <c r="D70" s="9"/>
      <c r="E70" s="9"/>
      <c r="F70" s="9"/>
      <c r="G70" s="9"/>
      <c r="H70" s="9"/>
      <c r="I70" s="9"/>
      <c r="J70" s="9"/>
      <c r="K70" s="9"/>
      <c r="L70" s="9"/>
    </row>
    <row r="72" spans="2:12" x14ac:dyDescent="0.2">
      <c r="B72" s="9"/>
      <c r="C72" s="9"/>
    </row>
    <row r="85" spans="2:3" x14ac:dyDescent="0.2">
      <c r="B85" s="9"/>
      <c r="C85" s="9"/>
    </row>
  </sheetData>
  <mergeCells count="26">
    <mergeCell ref="C59:G59"/>
    <mergeCell ref="I59:K59"/>
    <mergeCell ref="H5:I6"/>
    <mergeCell ref="B19:L19"/>
    <mergeCell ref="B30:L30"/>
    <mergeCell ref="B38:L38"/>
    <mergeCell ref="B51:L51"/>
    <mergeCell ref="C9:L9"/>
    <mergeCell ref="B5:B6"/>
    <mergeCell ref="B7:B8"/>
    <mergeCell ref="C7:E8"/>
    <mergeCell ref="C5:G6"/>
    <mergeCell ref="F7:G8"/>
    <mergeCell ref="B12:L12"/>
    <mergeCell ref="J5:L6"/>
    <mergeCell ref="H7:I8"/>
    <mergeCell ref="J7:L8"/>
    <mergeCell ref="F2:L4"/>
    <mergeCell ref="C2:E3"/>
    <mergeCell ref="C4:E4"/>
    <mergeCell ref="C61:G61"/>
    <mergeCell ref="I61:K61"/>
    <mergeCell ref="I60:K60"/>
    <mergeCell ref="C62:G62"/>
    <mergeCell ref="I62:K62"/>
    <mergeCell ref="C60:G60"/>
  </mergeCells>
  <conditionalFormatting sqref="C13:L18">
    <cfRule type="containsText" dxfId="6" priority="7" operator="containsText" text="No cumple">
      <formula>NOT(ISERROR(SEARCH("No cumple",C13)))</formula>
    </cfRule>
  </conditionalFormatting>
  <conditionalFormatting sqref="C20:L29">
    <cfRule type="containsText" dxfId="5" priority="6" operator="containsText" text="No cumple">
      <formula>NOT(ISERROR(SEARCH("No cumple",C20)))</formula>
    </cfRule>
  </conditionalFormatting>
  <conditionalFormatting sqref="C31:L37">
    <cfRule type="containsText" dxfId="4" priority="5" operator="containsText" text="No cumple">
      <formula>NOT(ISERROR(SEARCH("No cumple",C31)))</formula>
    </cfRule>
  </conditionalFormatting>
  <conditionalFormatting sqref="C39:L49">
    <cfRule type="containsText" dxfId="3" priority="4" operator="containsText" text="No cumple">
      <formula>NOT(ISERROR(SEARCH("No cumple",C39)))</formula>
    </cfRule>
  </conditionalFormatting>
  <conditionalFormatting sqref="C50:L50">
    <cfRule type="containsText" dxfId="2" priority="3" operator="containsText" text="No aprobado">
      <formula>NOT(ISERROR(SEARCH("No aprobado",C50)))</formula>
    </cfRule>
  </conditionalFormatting>
  <conditionalFormatting sqref="C52:L55">
    <cfRule type="containsText" dxfId="1" priority="2" operator="containsText" text="No cumple">
      <formula>NOT(ISERROR(SEARCH("No cumple",C52)))</formula>
    </cfRule>
  </conditionalFormatting>
  <conditionalFormatting sqref="C56:L56">
    <cfRule type="containsText" dxfId="0" priority="1" operator="containsText" text="PENDIENTE">
      <formula>NOT(ISERROR(SEARCH("PENDIENTE",C56)))</formula>
    </cfRule>
  </conditionalFormatting>
  <dataValidations count="2">
    <dataValidation type="list" allowBlank="1" showInputMessage="1" showErrorMessage="1" sqref="C13:L18 C20:L29 C31:L37 C39:L49 C52:L55">
      <formula1>$O$9:$O$10</formula1>
    </dataValidation>
    <dataValidation type="list" allowBlank="1" showInputMessage="1" showErrorMessage="1" sqref="C50:L50">
      <formula1>$O$15:$O$16</formula1>
    </dataValidation>
  </dataValidations>
  <printOptions horizontalCentered="1" verticalCentered="1"/>
  <pageMargins left="0.19685039370078741" right="0.19685039370078741" top="0.19685039370078741" bottom="0.39370078740157483" header="0.19685039370078741" footer="0.78740157480314965"/>
  <pageSetup scale="42" orientation="portrait" horizontalDpi="360" verticalDpi="36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E13" sqref="E13"/>
    </sheetView>
  </sheetViews>
  <sheetFormatPr baseColWidth="10" defaultRowHeight="12.75" x14ac:dyDescent="0.2"/>
  <cols>
    <col min="1" max="1" width="3.85546875" customWidth="1"/>
    <col min="2" max="2" width="71.5703125" customWidth="1"/>
    <col min="3" max="3" width="14.42578125" customWidth="1"/>
    <col min="257" max="257" width="3.85546875" customWidth="1"/>
    <col min="258" max="258" width="71.5703125" customWidth="1"/>
    <col min="259" max="259" width="14.42578125" customWidth="1"/>
    <col min="513" max="513" width="3.85546875" customWidth="1"/>
    <col min="514" max="514" width="71.5703125" customWidth="1"/>
    <col min="515" max="515" width="14.42578125" customWidth="1"/>
    <col min="769" max="769" width="3.85546875" customWidth="1"/>
    <col min="770" max="770" width="71.5703125" customWidth="1"/>
    <col min="771" max="771" width="14.42578125" customWidth="1"/>
    <col min="1025" max="1025" width="3.85546875" customWidth="1"/>
    <col min="1026" max="1026" width="71.5703125" customWidth="1"/>
    <col min="1027" max="1027" width="14.42578125" customWidth="1"/>
    <col min="1281" max="1281" width="3.85546875" customWidth="1"/>
    <col min="1282" max="1282" width="71.5703125" customWidth="1"/>
    <col min="1283" max="1283" width="14.42578125" customWidth="1"/>
    <col min="1537" max="1537" width="3.85546875" customWidth="1"/>
    <col min="1538" max="1538" width="71.5703125" customWidth="1"/>
    <col min="1539" max="1539" width="14.42578125" customWidth="1"/>
    <col min="1793" max="1793" width="3.85546875" customWidth="1"/>
    <col min="1794" max="1794" width="71.5703125" customWidth="1"/>
    <col min="1795" max="1795" width="14.42578125" customWidth="1"/>
    <col min="2049" max="2049" width="3.85546875" customWidth="1"/>
    <col min="2050" max="2050" width="71.5703125" customWidth="1"/>
    <col min="2051" max="2051" width="14.42578125" customWidth="1"/>
    <col min="2305" max="2305" width="3.85546875" customWidth="1"/>
    <col min="2306" max="2306" width="71.5703125" customWidth="1"/>
    <col min="2307" max="2307" width="14.42578125" customWidth="1"/>
    <col min="2561" max="2561" width="3.85546875" customWidth="1"/>
    <col min="2562" max="2562" width="71.5703125" customWidth="1"/>
    <col min="2563" max="2563" width="14.42578125" customWidth="1"/>
    <col min="2817" max="2817" width="3.85546875" customWidth="1"/>
    <col min="2818" max="2818" width="71.5703125" customWidth="1"/>
    <col min="2819" max="2819" width="14.42578125" customWidth="1"/>
    <col min="3073" max="3073" width="3.85546875" customWidth="1"/>
    <col min="3074" max="3074" width="71.5703125" customWidth="1"/>
    <col min="3075" max="3075" width="14.42578125" customWidth="1"/>
    <col min="3329" max="3329" width="3.85546875" customWidth="1"/>
    <col min="3330" max="3330" width="71.5703125" customWidth="1"/>
    <col min="3331" max="3331" width="14.42578125" customWidth="1"/>
    <col min="3585" max="3585" width="3.85546875" customWidth="1"/>
    <col min="3586" max="3586" width="71.5703125" customWidth="1"/>
    <col min="3587" max="3587" width="14.42578125" customWidth="1"/>
    <col min="3841" max="3841" width="3.85546875" customWidth="1"/>
    <col min="3842" max="3842" width="71.5703125" customWidth="1"/>
    <col min="3843" max="3843" width="14.42578125" customWidth="1"/>
    <col min="4097" max="4097" width="3.85546875" customWidth="1"/>
    <col min="4098" max="4098" width="71.5703125" customWidth="1"/>
    <col min="4099" max="4099" width="14.42578125" customWidth="1"/>
    <col min="4353" max="4353" width="3.85546875" customWidth="1"/>
    <col min="4354" max="4354" width="71.5703125" customWidth="1"/>
    <col min="4355" max="4355" width="14.42578125" customWidth="1"/>
    <col min="4609" max="4609" width="3.85546875" customWidth="1"/>
    <col min="4610" max="4610" width="71.5703125" customWidth="1"/>
    <col min="4611" max="4611" width="14.42578125" customWidth="1"/>
    <col min="4865" max="4865" width="3.85546875" customWidth="1"/>
    <col min="4866" max="4866" width="71.5703125" customWidth="1"/>
    <col min="4867" max="4867" width="14.42578125" customWidth="1"/>
    <col min="5121" max="5121" width="3.85546875" customWidth="1"/>
    <col min="5122" max="5122" width="71.5703125" customWidth="1"/>
    <col min="5123" max="5123" width="14.42578125" customWidth="1"/>
    <col min="5377" max="5377" width="3.85546875" customWidth="1"/>
    <col min="5378" max="5378" width="71.5703125" customWidth="1"/>
    <col min="5379" max="5379" width="14.42578125" customWidth="1"/>
    <col min="5633" max="5633" width="3.85546875" customWidth="1"/>
    <col min="5634" max="5634" width="71.5703125" customWidth="1"/>
    <col min="5635" max="5635" width="14.42578125" customWidth="1"/>
    <col min="5889" max="5889" width="3.85546875" customWidth="1"/>
    <col min="5890" max="5890" width="71.5703125" customWidth="1"/>
    <col min="5891" max="5891" width="14.42578125" customWidth="1"/>
    <col min="6145" max="6145" width="3.85546875" customWidth="1"/>
    <col min="6146" max="6146" width="71.5703125" customWidth="1"/>
    <col min="6147" max="6147" width="14.42578125" customWidth="1"/>
    <col min="6401" max="6401" width="3.85546875" customWidth="1"/>
    <col min="6402" max="6402" width="71.5703125" customWidth="1"/>
    <col min="6403" max="6403" width="14.42578125" customWidth="1"/>
    <col min="6657" max="6657" width="3.85546875" customWidth="1"/>
    <col min="6658" max="6658" width="71.5703125" customWidth="1"/>
    <col min="6659" max="6659" width="14.42578125" customWidth="1"/>
    <col min="6913" max="6913" width="3.85546875" customWidth="1"/>
    <col min="6914" max="6914" width="71.5703125" customWidth="1"/>
    <col min="6915" max="6915" width="14.42578125" customWidth="1"/>
    <col min="7169" max="7169" width="3.85546875" customWidth="1"/>
    <col min="7170" max="7170" width="71.5703125" customWidth="1"/>
    <col min="7171" max="7171" width="14.42578125" customWidth="1"/>
    <col min="7425" max="7425" width="3.85546875" customWidth="1"/>
    <col min="7426" max="7426" width="71.5703125" customWidth="1"/>
    <col min="7427" max="7427" width="14.42578125" customWidth="1"/>
    <col min="7681" max="7681" width="3.85546875" customWidth="1"/>
    <col min="7682" max="7682" width="71.5703125" customWidth="1"/>
    <col min="7683" max="7683" width="14.42578125" customWidth="1"/>
    <col min="7937" max="7937" width="3.85546875" customWidth="1"/>
    <col min="7938" max="7938" width="71.5703125" customWidth="1"/>
    <col min="7939" max="7939" width="14.42578125" customWidth="1"/>
    <col min="8193" max="8193" width="3.85546875" customWidth="1"/>
    <col min="8194" max="8194" width="71.5703125" customWidth="1"/>
    <col min="8195" max="8195" width="14.42578125" customWidth="1"/>
    <col min="8449" max="8449" width="3.85546875" customWidth="1"/>
    <col min="8450" max="8450" width="71.5703125" customWidth="1"/>
    <col min="8451" max="8451" width="14.42578125" customWidth="1"/>
    <col min="8705" max="8705" width="3.85546875" customWidth="1"/>
    <col min="8706" max="8706" width="71.5703125" customWidth="1"/>
    <col min="8707" max="8707" width="14.42578125" customWidth="1"/>
    <col min="8961" max="8961" width="3.85546875" customWidth="1"/>
    <col min="8962" max="8962" width="71.5703125" customWidth="1"/>
    <col min="8963" max="8963" width="14.42578125" customWidth="1"/>
    <col min="9217" max="9217" width="3.85546875" customWidth="1"/>
    <col min="9218" max="9218" width="71.5703125" customWidth="1"/>
    <col min="9219" max="9219" width="14.42578125" customWidth="1"/>
    <col min="9473" max="9473" width="3.85546875" customWidth="1"/>
    <col min="9474" max="9474" width="71.5703125" customWidth="1"/>
    <col min="9475" max="9475" width="14.42578125" customWidth="1"/>
    <col min="9729" max="9729" width="3.85546875" customWidth="1"/>
    <col min="9730" max="9730" width="71.5703125" customWidth="1"/>
    <col min="9731" max="9731" width="14.42578125" customWidth="1"/>
    <col min="9985" max="9985" width="3.85546875" customWidth="1"/>
    <col min="9986" max="9986" width="71.5703125" customWidth="1"/>
    <col min="9987" max="9987" width="14.42578125" customWidth="1"/>
    <col min="10241" max="10241" width="3.85546875" customWidth="1"/>
    <col min="10242" max="10242" width="71.5703125" customWidth="1"/>
    <col min="10243" max="10243" width="14.42578125" customWidth="1"/>
    <col min="10497" max="10497" width="3.85546875" customWidth="1"/>
    <col min="10498" max="10498" width="71.5703125" customWidth="1"/>
    <col min="10499" max="10499" width="14.42578125" customWidth="1"/>
    <col min="10753" max="10753" width="3.85546875" customWidth="1"/>
    <col min="10754" max="10754" width="71.5703125" customWidth="1"/>
    <col min="10755" max="10755" width="14.42578125" customWidth="1"/>
    <col min="11009" max="11009" width="3.85546875" customWidth="1"/>
    <col min="11010" max="11010" width="71.5703125" customWidth="1"/>
    <col min="11011" max="11011" width="14.42578125" customWidth="1"/>
    <col min="11265" max="11265" width="3.85546875" customWidth="1"/>
    <col min="11266" max="11266" width="71.5703125" customWidth="1"/>
    <col min="11267" max="11267" width="14.42578125" customWidth="1"/>
    <col min="11521" max="11521" width="3.85546875" customWidth="1"/>
    <col min="11522" max="11522" width="71.5703125" customWidth="1"/>
    <col min="11523" max="11523" width="14.42578125" customWidth="1"/>
    <col min="11777" max="11777" width="3.85546875" customWidth="1"/>
    <col min="11778" max="11778" width="71.5703125" customWidth="1"/>
    <col min="11779" max="11779" width="14.42578125" customWidth="1"/>
    <col min="12033" max="12033" width="3.85546875" customWidth="1"/>
    <col min="12034" max="12034" width="71.5703125" customWidth="1"/>
    <col min="12035" max="12035" width="14.42578125" customWidth="1"/>
    <col min="12289" max="12289" width="3.85546875" customWidth="1"/>
    <col min="12290" max="12290" width="71.5703125" customWidth="1"/>
    <col min="12291" max="12291" width="14.42578125" customWidth="1"/>
    <col min="12545" max="12545" width="3.85546875" customWidth="1"/>
    <col min="12546" max="12546" width="71.5703125" customWidth="1"/>
    <col min="12547" max="12547" width="14.42578125" customWidth="1"/>
    <col min="12801" max="12801" width="3.85546875" customWidth="1"/>
    <col min="12802" max="12802" width="71.5703125" customWidth="1"/>
    <col min="12803" max="12803" width="14.42578125" customWidth="1"/>
    <col min="13057" max="13057" width="3.85546875" customWidth="1"/>
    <col min="13058" max="13058" width="71.5703125" customWidth="1"/>
    <col min="13059" max="13059" width="14.42578125" customWidth="1"/>
    <col min="13313" max="13313" width="3.85546875" customWidth="1"/>
    <col min="13314" max="13314" width="71.5703125" customWidth="1"/>
    <col min="13315" max="13315" width="14.42578125" customWidth="1"/>
    <col min="13569" max="13569" width="3.85546875" customWidth="1"/>
    <col min="13570" max="13570" width="71.5703125" customWidth="1"/>
    <col min="13571" max="13571" width="14.42578125" customWidth="1"/>
    <col min="13825" max="13825" width="3.85546875" customWidth="1"/>
    <col min="13826" max="13826" width="71.5703125" customWidth="1"/>
    <col min="13827" max="13827" width="14.42578125" customWidth="1"/>
    <col min="14081" max="14081" width="3.85546875" customWidth="1"/>
    <col min="14082" max="14082" width="71.5703125" customWidth="1"/>
    <col min="14083" max="14083" width="14.42578125" customWidth="1"/>
    <col min="14337" max="14337" width="3.85546875" customWidth="1"/>
    <col min="14338" max="14338" width="71.5703125" customWidth="1"/>
    <col min="14339" max="14339" width="14.42578125" customWidth="1"/>
    <col min="14593" max="14593" width="3.85546875" customWidth="1"/>
    <col min="14594" max="14594" width="71.5703125" customWidth="1"/>
    <col min="14595" max="14595" width="14.42578125" customWidth="1"/>
    <col min="14849" max="14849" width="3.85546875" customWidth="1"/>
    <col min="14850" max="14850" width="71.5703125" customWidth="1"/>
    <col min="14851" max="14851" width="14.42578125" customWidth="1"/>
    <col min="15105" max="15105" width="3.85546875" customWidth="1"/>
    <col min="15106" max="15106" width="71.5703125" customWidth="1"/>
    <col min="15107" max="15107" width="14.42578125" customWidth="1"/>
    <col min="15361" max="15361" width="3.85546875" customWidth="1"/>
    <col min="15362" max="15362" width="71.5703125" customWidth="1"/>
    <col min="15363" max="15363" width="14.42578125" customWidth="1"/>
    <col min="15617" max="15617" width="3.85546875" customWidth="1"/>
    <col min="15618" max="15618" width="71.5703125" customWidth="1"/>
    <col min="15619" max="15619" width="14.42578125" customWidth="1"/>
    <col min="15873" max="15873" width="3.85546875" customWidth="1"/>
    <col min="15874" max="15874" width="71.5703125" customWidth="1"/>
    <col min="15875" max="15875" width="14.42578125" customWidth="1"/>
    <col min="16129" max="16129" width="3.85546875" customWidth="1"/>
    <col min="16130" max="16130" width="71.5703125" customWidth="1"/>
    <col min="16131" max="16131" width="14.42578125" customWidth="1"/>
  </cols>
  <sheetData>
    <row r="1" spans="1:3" x14ac:dyDescent="0.2">
      <c r="A1" s="203" t="s">
        <v>59</v>
      </c>
      <c r="B1" s="203"/>
      <c r="C1" s="203"/>
    </row>
    <row r="2" spans="1:3" ht="15" x14ac:dyDescent="0.25">
      <c r="A2" s="204" t="s">
        <v>12</v>
      </c>
      <c r="B2" s="204"/>
      <c r="C2" s="204"/>
    </row>
    <row r="3" spans="1:3" ht="13.5" thickBot="1" x14ac:dyDescent="0.25"/>
    <row r="4" spans="1:3" x14ac:dyDescent="0.2">
      <c r="A4" s="205" t="s">
        <v>13</v>
      </c>
      <c r="B4" s="206"/>
      <c r="C4" s="207"/>
    </row>
    <row r="5" spans="1:3" x14ac:dyDescent="0.2">
      <c r="A5" s="14" t="s">
        <v>14</v>
      </c>
      <c r="B5" s="208" t="s">
        <v>15</v>
      </c>
      <c r="C5" s="209"/>
    </row>
    <row r="6" spans="1:3" x14ac:dyDescent="0.2">
      <c r="A6" s="15"/>
      <c r="B6" s="16" t="s">
        <v>16</v>
      </c>
      <c r="C6" s="17" t="s">
        <v>17</v>
      </c>
    </row>
    <row r="7" spans="1:3" x14ac:dyDescent="0.2">
      <c r="A7" s="18"/>
      <c r="B7" s="16" t="s">
        <v>18</v>
      </c>
      <c r="C7" s="17" t="s">
        <v>19</v>
      </c>
    </row>
    <row r="8" spans="1:3" x14ac:dyDescent="0.2">
      <c r="A8" s="14" t="s">
        <v>20</v>
      </c>
      <c r="B8" s="208" t="s">
        <v>21</v>
      </c>
      <c r="C8" s="209"/>
    </row>
    <row r="9" spans="1:3" x14ac:dyDescent="0.2">
      <c r="A9" s="15"/>
      <c r="B9" s="16" t="s">
        <v>22</v>
      </c>
      <c r="C9" s="17" t="s">
        <v>17</v>
      </c>
    </row>
    <row r="10" spans="1:3" x14ac:dyDescent="0.2">
      <c r="A10" s="18"/>
      <c r="B10" s="16" t="s">
        <v>18</v>
      </c>
      <c r="C10" s="17" t="s">
        <v>23</v>
      </c>
    </row>
    <row r="11" spans="1:3" x14ac:dyDescent="0.2">
      <c r="A11" s="210" t="s">
        <v>24</v>
      </c>
      <c r="B11" s="211"/>
      <c r="C11" s="212"/>
    </row>
    <row r="12" spans="1:3" x14ac:dyDescent="0.2">
      <c r="A12" s="14" t="s">
        <v>14</v>
      </c>
      <c r="B12" s="208" t="s">
        <v>25</v>
      </c>
      <c r="C12" s="209"/>
    </row>
    <row r="13" spans="1:3" x14ac:dyDescent="0.2">
      <c r="A13" s="15"/>
      <c r="B13" s="16" t="s">
        <v>16</v>
      </c>
      <c r="C13" s="17" t="s">
        <v>17</v>
      </c>
    </row>
    <row r="14" spans="1:3" x14ac:dyDescent="0.2">
      <c r="A14" s="15"/>
      <c r="B14" s="16" t="s">
        <v>26</v>
      </c>
      <c r="C14" s="17" t="s">
        <v>27</v>
      </c>
    </row>
    <row r="15" spans="1:3" x14ac:dyDescent="0.2">
      <c r="A15" s="18"/>
      <c r="B15" s="16" t="s">
        <v>28</v>
      </c>
      <c r="C15" s="17" t="s">
        <v>29</v>
      </c>
    </row>
    <row r="16" spans="1:3" x14ac:dyDescent="0.2">
      <c r="A16" s="14" t="s">
        <v>20</v>
      </c>
      <c r="B16" s="208" t="s">
        <v>30</v>
      </c>
      <c r="C16" s="209"/>
    </row>
    <row r="17" spans="1:3" x14ac:dyDescent="0.2">
      <c r="A17" s="15"/>
      <c r="B17" s="16" t="s">
        <v>31</v>
      </c>
      <c r="C17" s="17" t="s">
        <v>17</v>
      </c>
    </row>
    <row r="18" spans="1:3" x14ac:dyDescent="0.2">
      <c r="A18" s="18"/>
      <c r="B18" s="16" t="s">
        <v>18</v>
      </c>
      <c r="C18" s="17" t="s">
        <v>23</v>
      </c>
    </row>
    <row r="19" spans="1:3" ht="27.6" customHeight="1" x14ac:dyDescent="0.2">
      <c r="A19" s="200" t="s">
        <v>32</v>
      </c>
      <c r="B19" s="201"/>
      <c r="C19" s="202"/>
    </row>
    <row r="20" spans="1:3" x14ac:dyDescent="0.2">
      <c r="A20" s="15"/>
      <c r="B20" s="16" t="s">
        <v>33</v>
      </c>
      <c r="C20" s="17" t="s">
        <v>23</v>
      </c>
    </row>
    <row r="21" spans="1:3" x14ac:dyDescent="0.2">
      <c r="A21" s="15"/>
      <c r="B21" s="16" t="s">
        <v>22</v>
      </c>
      <c r="C21" s="17" t="s">
        <v>27</v>
      </c>
    </row>
    <row r="22" spans="1:3" x14ac:dyDescent="0.2">
      <c r="A22" s="18"/>
      <c r="B22" s="16" t="s">
        <v>18</v>
      </c>
      <c r="C22" s="17" t="s">
        <v>19</v>
      </c>
    </row>
    <row r="23" spans="1:3" x14ac:dyDescent="0.2">
      <c r="A23" s="200" t="s">
        <v>34</v>
      </c>
      <c r="B23" s="201"/>
      <c r="C23" s="202"/>
    </row>
    <row r="24" spans="1:3" x14ac:dyDescent="0.2">
      <c r="A24" s="15"/>
      <c r="B24" s="16" t="s">
        <v>35</v>
      </c>
      <c r="C24" s="17" t="s">
        <v>36</v>
      </c>
    </row>
    <row r="25" spans="1:3" ht="26.1" customHeight="1" x14ac:dyDescent="0.2">
      <c r="A25" s="200" t="s">
        <v>37</v>
      </c>
      <c r="B25" s="201"/>
      <c r="C25" s="202"/>
    </row>
    <row r="26" spans="1:3" x14ac:dyDescent="0.2">
      <c r="A26" s="15"/>
      <c r="B26" s="16" t="s">
        <v>38</v>
      </c>
      <c r="C26" s="17" t="s">
        <v>27</v>
      </c>
    </row>
    <row r="27" spans="1:3" x14ac:dyDescent="0.2">
      <c r="A27" s="15"/>
      <c r="B27" s="16" t="s">
        <v>39</v>
      </c>
      <c r="C27" s="17" t="s">
        <v>23</v>
      </c>
    </row>
    <row r="28" spans="1:3" ht="28.5" customHeight="1" x14ac:dyDescent="0.2">
      <c r="A28" s="200" t="s">
        <v>40</v>
      </c>
      <c r="B28" s="201"/>
      <c r="C28" s="202"/>
    </row>
    <row r="29" spans="1:3" x14ac:dyDescent="0.2">
      <c r="A29" s="14" t="s">
        <v>14</v>
      </c>
      <c r="B29" s="208" t="s">
        <v>41</v>
      </c>
      <c r="C29" s="209"/>
    </row>
    <row r="30" spans="1:3" x14ac:dyDescent="0.2">
      <c r="A30" s="15"/>
      <c r="B30" s="16" t="s">
        <v>38</v>
      </c>
      <c r="C30" s="17" t="s">
        <v>23</v>
      </c>
    </row>
    <row r="31" spans="1:3" x14ac:dyDescent="0.2">
      <c r="A31" s="18"/>
      <c r="B31" s="16" t="s">
        <v>39</v>
      </c>
      <c r="C31" s="17" t="s">
        <v>42</v>
      </c>
    </row>
    <row r="32" spans="1:3" x14ac:dyDescent="0.2">
      <c r="A32" s="14" t="s">
        <v>20</v>
      </c>
      <c r="B32" s="208" t="s">
        <v>43</v>
      </c>
      <c r="C32" s="209"/>
    </row>
    <row r="33" spans="1:3" x14ac:dyDescent="0.2">
      <c r="A33" s="15"/>
      <c r="B33" s="16" t="s">
        <v>44</v>
      </c>
      <c r="C33" s="17"/>
    </row>
    <row r="34" spans="1:3" x14ac:dyDescent="0.2">
      <c r="A34" s="18"/>
      <c r="B34" s="16" t="s">
        <v>45</v>
      </c>
      <c r="C34" s="17" t="s">
        <v>42</v>
      </c>
    </row>
    <row r="35" spans="1:3" x14ac:dyDescent="0.2">
      <c r="A35" s="14" t="s">
        <v>46</v>
      </c>
      <c r="B35" s="16" t="s">
        <v>47</v>
      </c>
      <c r="C35" s="19"/>
    </row>
    <row r="36" spans="1:3" x14ac:dyDescent="0.2">
      <c r="A36" s="15"/>
      <c r="B36" s="16" t="s">
        <v>48</v>
      </c>
      <c r="C36" s="20">
        <v>0.05</v>
      </c>
    </row>
    <row r="37" spans="1:3" x14ac:dyDescent="0.2">
      <c r="A37" s="15"/>
      <c r="B37" s="16" t="s">
        <v>49</v>
      </c>
      <c r="C37" s="17" t="s">
        <v>50</v>
      </c>
    </row>
    <row r="38" spans="1:3" x14ac:dyDescent="0.2">
      <c r="A38" s="210" t="s">
        <v>51</v>
      </c>
      <c r="B38" s="211"/>
      <c r="C38" s="212"/>
    </row>
    <row r="39" spans="1:3" x14ac:dyDescent="0.2">
      <c r="A39" s="14" t="s">
        <v>14</v>
      </c>
      <c r="B39" s="208" t="s">
        <v>52</v>
      </c>
      <c r="C39" s="209"/>
    </row>
    <row r="40" spans="1:3" x14ac:dyDescent="0.2">
      <c r="A40" s="15"/>
      <c r="B40" s="16" t="s">
        <v>53</v>
      </c>
      <c r="C40" s="17" t="s">
        <v>54</v>
      </c>
    </row>
    <row r="41" spans="1:3" x14ac:dyDescent="0.2">
      <c r="A41" s="18"/>
      <c r="B41" s="16" t="s">
        <v>55</v>
      </c>
      <c r="C41" s="17" t="s">
        <v>36</v>
      </c>
    </row>
    <row r="42" spans="1:3" x14ac:dyDescent="0.2">
      <c r="A42" s="14" t="s">
        <v>20</v>
      </c>
      <c r="B42" s="208" t="s">
        <v>56</v>
      </c>
      <c r="C42" s="209"/>
    </row>
    <row r="43" spans="1:3" x14ac:dyDescent="0.2">
      <c r="A43" s="15"/>
      <c r="B43" s="16" t="s">
        <v>53</v>
      </c>
      <c r="C43" s="17" t="s">
        <v>57</v>
      </c>
    </row>
    <row r="44" spans="1:3" ht="13.5" thickBot="1" x14ac:dyDescent="0.25">
      <c r="A44" s="21"/>
      <c r="B44" s="22" t="s">
        <v>55</v>
      </c>
      <c r="C44" s="23" t="s">
        <v>54</v>
      </c>
    </row>
  </sheetData>
  <mergeCells count="17">
    <mergeCell ref="B29:C29"/>
    <mergeCell ref="B32:C32"/>
    <mergeCell ref="A38:C38"/>
    <mergeCell ref="B39:C39"/>
    <mergeCell ref="B42:C42"/>
    <mergeCell ref="A28:C28"/>
    <mergeCell ref="A1:C1"/>
    <mergeCell ref="A2:C2"/>
    <mergeCell ref="A4:C4"/>
    <mergeCell ref="B5:C5"/>
    <mergeCell ref="B8:C8"/>
    <mergeCell ref="A11:C11"/>
    <mergeCell ref="B12:C12"/>
    <mergeCell ref="B16:C16"/>
    <mergeCell ref="A19:C19"/>
    <mergeCell ref="A23:C23"/>
    <mergeCell ref="A25:C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"/>
  <sheetViews>
    <sheetView workbookViewId="0">
      <selection activeCell="D5" sqref="D5"/>
    </sheetView>
  </sheetViews>
  <sheetFormatPr baseColWidth="10" defaultColWidth="11.42578125" defaultRowHeight="14.25" x14ac:dyDescent="0.2"/>
  <cols>
    <col min="1" max="1" width="11.42578125" style="38"/>
    <col min="2" max="2" width="15" style="38" customWidth="1"/>
    <col min="3" max="4" width="11.42578125" style="38"/>
    <col min="5" max="5" width="16.140625" style="38" customWidth="1"/>
    <col min="6" max="16384" width="11.42578125" style="38"/>
  </cols>
  <sheetData>
    <row r="1" spans="2:5" ht="15" thickBot="1" x14ac:dyDescent="0.25"/>
    <row r="2" spans="2:5" ht="30.75" thickBot="1" x14ac:dyDescent="0.25">
      <c r="B2" s="213" t="s">
        <v>72</v>
      </c>
      <c r="C2" s="39" t="s">
        <v>68</v>
      </c>
      <c r="D2" s="39" t="s">
        <v>73</v>
      </c>
      <c r="E2" s="39" t="s">
        <v>74</v>
      </c>
    </row>
    <row r="3" spans="2:5" ht="30.75" thickBot="1" x14ac:dyDescent="0.25">
      <c r="B3" s="214"/>
      <c r="C3" s="40">
        <v>43873</v>
      </c>
      <c r="D3" s="41">
        <v>1</v>
      </c>
      <c r="E3" s="41" t="s">
        <v>75</v>
      </c>
    </row>
    <row r="4" spans="2:5" ht="30.75" thickBot="1" x14ac:dyDescent="0.25">
      <c r="B4" s="215"/>
      <c r="C4" s="40">
        <v>44243</v>
      </c>
      <c r="D4" s="41">
        <v>2</v>
      </c>
      <c r="E4" s="41" t="s">
        <v>76</v>
      </c>
    </row>
  </sheetData>
  <mergeCells count="1">
    <mergeCell ref="B2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PILAS</vt:lpstr>
      <vt:lpstr>DADOS Y VIGAS FUNDACIÓN</vt:lpstr>
      <vt:lpstr>MUROS Y COLUMNAS</vt:lpstr>
      <vt:lpstr>LOSAS Y ESCALERAS</vt:lpstr>
      <vt:lpstr>Tabla C.6.5-1</vt:lpstr>
      <vt:lpstr>Control de Cambios</vt:lpstr>
      <vt:lpstr>'DADOS Y VIGAS FUNDACIÓN'!Títulos_a_imprimir</vt:lpstr>
      <vt:lpstr>'LOSAS Y ESCALERAS'!Títulos_a_imprimir</vt:lpstr>
      <vt:lpstr>'MUROS Y COLUMNAS'!Títulos_a_imprimir</vt:lpstr>
      <vt:lpstr>PILAS!Títulos_a_imprimir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</dc:creator>
  <cp:lastModifiedBy>Usuario</cp:lastModifiedBy>
  <dcterms:created xsi:type="dcterms:W3CDTF">2019-09-09T00:44:03Z</dcterms:created>
  <dcterms:modified xsi:type="dcterms:W3CDTF">2021-02-17T16:55:17Z</dcterms:modified>
</cp:coreProperties>
</file>