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voth/Documents/Github/party-pig-html/"/>
    </mc:Choice>
  </mc:AlternateContent>
  <xr:revisionPtr revIDLastSave="0" documentId="13_ncr:1_{0A33FAE7-9D55-CA41-98F8-5F9F1D38BFED}" xr6:coauthVersionLast="38" xr6:coauthVersionMax="38" xr10:uidLastSave="{00000000-0000-0000-0000-000000000000}"/>
  <bookViews>
    <workbookView xWindow="8280" yWindow="460" windowWidth="25300" windowHeight="1808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RowTitleRegion1..K3">January!$J$2</definedName>
    <definedName name="WeekStart">January!$K$3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K2" i="14" l="1"/>
  <c r="B1" i="17" s="1"/>
  <c r="B1" i="19" l="1"/>
  <c r="B1" i="18"/>
  <c r="B1" i="21"/>
  <c r="B1" i="20"/>
  <c r="B1" i="23"/>
  <c r="B1" i="22"/>
  <c r="B1" i="25"/>
  <c r="B1" i="24"/>
  <c r="B1" i="16"/>
  <c r="B1" i="15"/>
  <c r="A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1" i="14" l="1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<sst xmlns="http://schemas.openxmlformats.org/spreadsheetml/2006/main" count="15" uniqueCount="5">
  <si>
    <t>NOTES</t>
  </si>
  <si>
    <t>SUNDAY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</si>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</sst>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7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35"/>
      <color rgb="FFB1A296"/>
      <name val="Sylfaen"/>
      <family val="2"/>
      <scheme val="minor"/>
    </font>
    <font>
      <sz val="18"/>
      <color theme="1" tint="0.34998626667073579"/>
      <name val="Sylfaen"/>
      <family val="2"/>
      <scheme val="minor"/>
    </font>
    <font>
      <sz val="18"/>
      <color theme="1" tint="0.24994659260841701"/>
      <name val="Sylfaen"/>
      <family val="2"/>
      <scheme val="minor"/>
    </font>
    <font>
      <sz val="12"/>
      <color rgb="FFB1A296"/>
      <name val="Sylfaen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B1A29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4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164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4" fontId="7" fillId="6" borderId="0" xfId="13" applyNumberFormat="1" applyFont="1" applyAlignment="1">
      <alignment horizontal="left" indent="1"/>
    </xf>
    <xf numFmtId="0" fontId="0" fillId="0" borderId="0" xfId="0">
      <alignment vertical="top"/>
    </xf>
    <xf numFmtId="164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164" fontId="14" fillId="7" borderId="0" xfId="12" applyFont="1" applyFill="1" applyBorder="1">
      <alignment horizontal="left" indent="1"/>
    </xf>
    <xf numFmtId="0" fontId="15" fillId="7" borderId="0" xfId="0" applyFont="1" applyFill="1" applyBorder="1">
      <alignment vertical="top"/>
    </xf>
    <xf numFmtId="164" fontId="14" fillId="7" borderId="0" xfId="12" applyFont="1" applyFill="1">
      <alignment horizontal="left" indent="1"/>
    </xf>
    <xf numFmtId="0" fontId="15" fillId="7" borderId="0" xfId="0" applyFont="1" applyFill="1">
      <alignment vertical="top"/>
    </xf>
    <xf numFmtId="0" fontId="0" fillId="8" borderId="0" xfId="0" applyFill="1" applyBorder="1">
      <alignment vertical="top"/>
    </xf>
    <xf numFmtId="0" fontId="16" fillId="8" borderId="0" xfId="2" applyFont="1" applyFill="1" applyBorder="1">
      <alignment horizontal="left" vertical="center" indent="1"/>
    </xf>
    <xf numFmtId="0" fontId="0" fillId="8" borderId="0" xfId="0" applyFill="1">
      <alignment vertical="top"/>
    </xf>
    <xf numFmtId="164" fontId="14" fillId="8" borderId="0" xfId="13" applyNumberFormat="1" applyFont="1" applyFill="1" applyAlignment="1">
      <alignment horizontal="left" wrapText="1" indent="1"/>
    </xf>
    <xf numFmtId="0" fontId="15" fillId="8" borderId="0" xfId="13" applyFont="1" applyFill="1" applyAlignment="1">
      <alignment vertical="top"/>
    </xf>
    <xf numFmtId="164" fontId="14" fillId="9" borderId="0" xfId="13" applyNumberFormat="1" applyFont="1" applyFill="1" applyAlignment="1">
      <alignment horizontal="left" wrapText="1" indent="1"/>
    </xf>
    <xf numFmtId="0" fontId="15" fillId="9" borderId="0" xfId="13" applyFont="1" applyFill="1" applyAlignment="1">
      <alignment vertical="top"/>
    </xf>
    <xf numFmtId="0" fontId="8" fillId="2" borderId="0" xfId="15" applyFill="1"/>
    <xf numFmtId="0" fontId="13" fillId="8" borderId="0" xfId="5" applyFont="1" applyFill="1" applyBorder="1" applyAlignment="1">
      <alignment horizontal="center" vertical="center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5" fillId="2" borderId="0" xfId="5" applyFill="1" applyBorder="1" applyAlignment="1">
      <alignment horizontal="left" vertical="center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B1A296"/>
      <color rgb="FFF6F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>
      <selection activeCell="L8" sqref="L8"/>
    </sheetView>
  </sheetViews>
  <sheetFormatPr baseColWidth="10" defaultColWidth="8.6640625" defaultRowHeight="15"/>
  <cols>
    <col min="1" max="1" width="2.6640625" style="12" customWidth="1"/>
    <col min="2" max="4" width="14.83203125" customWidth="1"/>
    <col min="5" max="5" width="15" customWidth="1"/>
    <col min="6" max="8" width="14.83203125" customWidth="1"/>
    <col min="9" max="9" width="2.6640625" customWidth="1"/>
    <col min="10" max="10" width="15.6640625" customWidth="1"/>
    <col min="11" max="11" width="13.6640625" customWidth="1"/>
  </cols>
  <sheetData>
    <row r="1" spans="1:11" s="1" customFormat="1" ht="60" customHeight="1">
      <c r="A1" s="30" t="str">
        <f ca="1">"January "&amp;CalendarYear</f>
        <v>January 2018</v>
      </c>
      <c r="B1" s="30"/>
      <c r="C1" s="30"/>
      <c r="D1" s="30"/>
      <c r="E1" s="30"/>
      <c r="F1" s="30"/>
      <c r="G1" s="30"/>
      <c r="H1" s="30"/>
      <c r="J1" s="29" t="s">
        <v>2</v>
      </c>
      <c r="K1" s="29"/>
    </row>
    <row r="2" spans="1:11" s="2" customFormat="1" ht="21.75" customHeight="1">
      <c r="A2" s="22"/>
      <c r="B2" s="23" t="str">
        <f>WeekStart</f>
        <v>SUNDAY</v>
      </c>
      <c r="C2" s="23" t="str">
        <f t="shared" ref="C2:H2" ca="1" si="0">UPPER(TEXT(C3,"dddd"))</f>
        <v>MONDAY</v>
      </c>
      <c r="D2" s="23" t="str">
        <f ca="1">UPPER(TEXT(D3,"dddd"))</f>
        <v>TUESDAY</v>
      </c>
      <c r="E2" s="23" t="str">
        <f t="shared" ca="1" si="0"/>
        <v>WEDNESDAY</v>
      </c>
      <c r="F2" s="23" t="str">
        <f t="shared" ca="1" si="0"/>
        <v>THURSDAY</v>
      </c>
      <c r="G2" s="23" t="str">
        <f t="shared" ca="1" si="0"/>
        <v>FRIDAY</v>
      </c>
      <c r="H2" s="23" t="str">
        <f t="shared" ca="1" si="0"/>
        <v>SATURDAY</v>
      </c>
      <c r="J2" s="16" t="s">
        <v>3</v>
      </c>
      <c r="K2" s="11">
        <f ca="1">YEAR(TODAY())</f>
        <v>2018</v>
      </c>
    </row>
    <row r="3" spans="1:11" s="5" customFormat="1" ht="19.5" customHeight="1">
      <c r="A3" s="22"/>
      <c r="B3" s="18">
        <f t="array" aca="1" ref="B3:H3" ca="1">DaysAndWeeks+DATE(CalendarYear,1,1)-WEEKDAY(DATE(CalendarYear,1,1),(WeekStart="Monday")+1)+1</f>
        <v>43100</v>
      </c>
      <c r="C3" s="18">
        <f ca="1"/>
        <v>43101</v>
      </c>
      <c r="D3" s="18">
        <f ca="1"/>
        <v>43102</v>
      </c>
      <c r="E3" s="18">
        <f ca="1"/>
        <v>43103</v>
      </c>
      <c r="F3" s="18">
        <f ca="1"/>
        <v>43104</v>
      </c>
      <c r="G3" s="18">
        <f ca="1"/>
        <v>43105</v>
      </c>
      <c r="H3" s="18">
        <f ca="1"/>
        <v>43106</v>
      </c>
      <c r="J3" s="16" t="s">
        <v>4</v>
      </c>
      <c r="K3" s="11" t="s">
        <v>1</v>
      </c>
    </row>
    <row r="4" spans="1:11" ht="40" customHeight="1">
      <c r="A4" s="22"/>
      <c r="B4" s="19"/>
      <c r="C4" s="19"/>
      <c r="D4" s="19"/>
      <c r="E4" s="19"/>
      <c r="F4" s="19"/>
      <c r="G4" s="19"/>
      <c r="H4" s="19"/>
      <c r="I4" s="14"/>
      <c r="J4" s="15"/>
      <c r="K4" s="14"/>
    </row>
    <row r="5" spans="1:11" s="5" customFormat="1" ht="19.5" customHeight="1">
      <c r="A5" s="24"/>
      <c r="B5" s="25">
        <f t="array" aca="1" ref="B5:H5" ca="1">DaysAndWeeks+DATE(CalendarYear,1,1)-WEEKDAY(DATE(CalendarYear,1,1),(WeekStart="Monday")+1)+8</f>
        <v>43107</v>
      </c>
      <c r="C5" s="25">
        <f ca="1"/>
        <v>43108</v>
      </c>
      <c r="D5" s="25">
        <f ca="1"/>
        <v>43109</v>
      </c>
      <c r="E5" s="25">
        <f ca="1"/>
        <v>43110</v>
      </c>
      <c r="F5" s="25">
        <f ca="1"/>
        <v>43111</v>
      </c>
      <c r="G5" s="25">
        <f ca="1"/>
        <v>43112</v>
      </c>
      <c r="H5" s="27">
        <f ca="1"/>
        <v>43113</v>
      </c>
    </row>
    <row r="6" spans="1:11" s="8" customFormat="1" ht="40" customHeight="1">
      <c r="A6" s="24"/>
      <c r="B6" s="26"/>
      <c r="C6" s="26"/>
      <c r="D6" s="26"/>
      <c r="E6" s="26"/>
      <c r="F6" s="26"/>
      <c r="G6" s="26"/>
      <c r="H6" s="28"/>
      <c r="J6" s="9"/>
    </row>
    <row r="7" spans="1:11" s="5" customFormat="1" ht="19.5" customHeight="1">
      <c r="A7" s="24"/>
      <c r="B7" s="20">
        <f t="array" aca="1" ref="B7:H7" ca="1">DaysAndWeeks+DATE(CalendarYear,1,1)-WEEKDAY(DATE(CalendarYear,1,1),(WeekStart="Monday")+1)+15</f>
        <v>43114</v>
      </c>
      <c r="C7" s="20">
        <f ca="1"/>
        <v>43115</v>
      </c>
      <c r="D7" s="20">
        <f ca="1"/>
        <v>43116</v>
      </c>
      <c r="E7" s="20">
        <f ca="1"/>
        <v>43117</v>
      </c>
      <c r="F7" s="20">
        <f ca="1"/>
        <v>43118</v>
      </c>
      <c r="G7" s="20">
        <f ca="1"/>
        <v>43119</v>
      </c>
      <c r="H7" s="20">
        <f ca="1"/>
        <v>43120</v>
      </c>
      <c r="J7" s="6"/>
    </row>
    <row r="8" spans="1:11" s="8" customFormat="1" ht="40" customHeight="1">
      <c r="A8" s="24"/>
      <c r="B8" s="21"/>
      <c r="C8" s="21"/>
      <c r="D8" s="21"/>
      <c r="E8" s="21"/>
      <c r="F8" s="21"/>
      <c r="G8" s="21"/>
      <c r="H8" s="21"/>
    </row>
    <row r="9" spans="1:11" s="5" customFormat="1" ht="19.5" customHeight="1">
      <c r="A9" s="24"/>
      <c r="B9" s="25">
        <f t="array" aca="1" ref="B9:H9" ca="1">DaysAndWeeks+DATE(CalendarYear,1,1)-WEEKDAY(DATE(CalendarYear,1,1),(WeekStart="Monday")+1)+22</f>
        <v>43121</v>
      </c>
      <c r="C9" s="27">
        <f ca="1"/>
        <v>43122</v>
      </c>
      <c r="D9" s="25">
        <f ca="1"/>
        <v>43123</v>
      </c>
      <c r="E9" s="25">
        <f ca="1"/>
        <v>43124</v>
      </c>
      <c r="F9" s="25">
        <f ca="1"/>
        <v>43125</v>
      </c>
      <c r="G9" s="27">
        <f ca="1"/>
        <v>43126</v>
      </c>
      <c r="H9" s="25">
        <f ca="1"/>
        <v>43127</v>
      </c>
    </row>
    <row r="10" spans="1:11" s="8" customFormat="1" ht="40" customHeight="1">
      <c r="A10" s="24"/>
      <c r="B10" s="26"/>
      <c r="C10" s="28"/>
      <c r="D10" s="26"/>
      <c r="E10" s="26"/>
      <c r="F10" s="26"/>
      <c r="G10" s="28"/>
      <c r="H10" s="26"/>
    </row>
    <row r="11" spans="1:11" s="5" customFormat="1" ht="19.5" customHeight="1">
      <c r="A11" s="24"/>
      <c r="B11" s="20">
        <f t="array" aca="1" ref="B11:H11" ca="1">DaysAndWeeks+DATE(CalendarYear,1,1)-WEEKDAY(DATE(CalendarYear,1,1),(WeekStart="Monday")+1)+29</f>
        <v>43128</v>
      </c>
      <c r="C11" s="20">
        <f ca="1"/>
        <v>43129</v>
      </c>
      <c r="D11" s="20">
        <f ca="1"/>
        <v>43130</v>
      </c>
      <c r="E11" s="20">
        <f ca="1"/>
        <v>43131</v>
      </c>
      <c r="F11" s="20">
        <f ca="1"/>
        <v>43132</v>
      </c>
      <c r="G11" s="20">
        <f ca="1"/>
        <v>43133</v>
      </c>
      <c r="H11" s="20">
        <f ca="1"/>
        <v>43134</v>
      </c>
    </row>
    <row r="12" spans="1:11" s="8" customFormat="1" ht="40" customHeight="1">
      <c r="A12" s="24"/>
      <c r="B12" s="21"/>
      <c r="C12" s="21"/>
      <c r="D12" s="21"/>
      <c r="E12" s="21"/>
      <c r="F12" s="21"/>
      <c r="G12" s="21"/>
      <c r="H12" s="21"/>
    </row>
    <row r="13" spans="1:11" s="5" customFormat="1" ht="19.5" customHeight="1">
      <c r="A13" s="12"/>
    </row>
    <row r="14" spans="1:11" s="8" customFormat="1" ht="58" customHeight="1">
      <c r="A14" s="12"/>
    </row>
  </sheetData>
  <mergeCells count="2">
    <mergeCell ref="J1:K1"/>
    <mergeCell ref="A1:H1"/>
  </mergeCells>
  <phoneticPr fontId="1" type="noConversion"/>
  <conditionalFormatting sqref="B11:H11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0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Enter year and select calendar start day in cells below. These Calendar Settings cells will not print" sqref="J1:K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The year in this cell is automatically updated based on the year entered in cell K2. Calendar below has dates for previous and next month with lighter font shade" sqref="A1" xr:uid="{00000000-0002-0000-0000-000008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style="12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s="1" customFormat="1" ht="60" customHeight="1">
      <c r="A1" s="12"/>
      <c r="B1" s="33" t="str">
        <f ca="1">"February "&amp;CalendarYear</f>
        <v>February 2018</v>
      </c>
      <c r="C1" s="33"/>
      <c r="D1" s="33"/>
      <c r="E1" s="3"/>
      <c r="F1" s="3"/>
      <c r="G1" s="3"/>
      <c r="H1" s="4"/>
    </row>
    <row r="2" spans="1:8" s="2" customFormat="1" ht="21.75" customHeight="1" thickBot="1">
      <c r="A2" s="12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s="5" customFormat="1" ht="19.5" customHeight="1">
      <c r="A3" s="12"/>
      <c r="B3" s="7">
        <f t="array" aca="1" ref="B3:H3" ca="1">DaysAndWeeks+DATE(CalendarYear,2,1)-WEEKDAY(DATE(CalendarYear,2,1),(WeekStart="Monday")+1)+1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8" customHeight="1">
      <c r="B4" s="12"/>
      <c r="C4" s="12"/>
      <c r="D4" s="12"/>
      <c r="E4" s="12"/>
      <c r="F4" s="12"/>
      <c r="G4" s="12"/>
      <c r="H4" s="12"/>
    </row>
    <row r="5" spans="1:8" s="5" customFormat="1" ht="19.5" customHeight="1">
      <c r="A5" s="12"/>
      <c r="B5" s="13">
        <f t="array" aca="1" ref="B5:H5" ca="1">DaysAndWeeks+DATE(CalendarYear,2,1)-WEEKDAY(DATE(CalendarYear,2,1),(WeekStart="Monday")+1)+8</f>
        <v>43135</v>
      </c>
      <c r="C5" s="13">
        <f ca="1"/>
        <v>43136</v>
      </c>
      <c r="D5" s="13">
        <f ca="1"/>
        <v>43137</v>
      </c>
      <c r="E5" s="13">
        <f ca="1"/>
        <v>43138</v>
      </c>
      <c r="F5" s="13">
        <f ca="1"/>
        <v>43139</v>
      </c>
      <c r="G5" s="13">
        <f ca="1"/>
        <v>43140</v>
      </c>
      <c r="H5" s="13">
        <f ca="1"/>
        <v>43141</v>
      </c>
    </row>
    <row r="6" spans="1:8" ht="58" customHeight="1">
      <c r="B6" s="17"/>
      <c r="C6" s="17"/>
      <c r="D6" s="17"/>
      <c r="E6" s="17"/>
      <c r="F6" s="17"/>
      <c r="G6" s="17"/>
      <c r="H6" s="17"/>
    </row>
    <row r="7" spans="1:8" s="5" customFormat="1" ht="19.5" customHeight="1">
      <c r="A7" s="12"/>
      <c r="B7" s="7">
        <f t="array" aca="1" ref="B7:H7" ca="1">DaysAndWeeks+DATE(CalendarYear,2,1)-WEEKDAY(DATE(CalendarYear,2,1),(WeekStart="Monday")+1)+15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8" customHeight="1">
      <c r="B8" s="12"/>
      <c r="C8" s="12"/>
      <c r="D8" s="12"/>
      <c r="E8" s="12"/>
      <c r="F8" s="12"/>
      <c r="G8" s="12"/>
      <c r="H8" s="12"/>
    </row>
    <row r="9" spans="1:8" s="5" customFormat="1" ht="19.5" customHeight="1">
      <c r="A9" s="12"/>
      <c r="B9" s="13">
        <f t="array" aca="1" ref="B9:H9" ca="1">DaysAndWeeks+DATE(CalendarYear,2,1)-WEEKDAY(DATE(CalendarYear,2,1),(WeekStart="Monday")+1)+22</f>
        <v>43149</v>
      </c>
      <c r="C9" s="13">
        <f ca="1"/>
        <v>43150</v>
      </c>
      <c r="D9" s="13">
        <f ca="1"/>
        <v>43151</v>
      </c>
      <c r="E9" s="13">
        <f ca="1"/>
        <v>43152</v>
      </c>
      <c r="F9" s="13">
        <f ca="1"/>
        <v>43153</v>
      </c>
      <c r="G9" s="13">
        <f ca="1"/>
        <v>43154</v>
      </c>
      <c r="H9" s="13">
        <f ca="1"/>
        <v>43155</v>
      </c>
    </row>
    <row r="10" spans="1:8" ht="58" customHeight="1">
      <c r="B10" s="17"/>
      <c r="C10" s="17"/>
      <c r="D10" s="17"/>
      <c r="E10" s="17"/>
      <c r="F10" s="17"/>
      <c r="G10" s="17"/>
      <c r="H10" s="17"/>
    </row>
    <row r="11" spans="1:8" s="5" customFormat="1" ht="19.5" customHeight="1">
      <c r="A11" s="12"/>
      <c r="B11" s="7">
        <f t="array" aca="1" ref="B11:H11" ca="1">DaysAndWeeks+DATE(CalendarYear,2,1)-WEEKDAY(DATE(CalendarYear,2,1),(WeekStart="Monday")+1)+29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8" customHeight="1">
      <c r="B12" s="12"/>
      <c r="C12" s="12"/>
      <c r="D12" s="12"/>
      <c r="E12" s="12"/>
      <c r="F12" s="12"/>
      <c r="G12" s="12"/>
      <c r="H12" s="12"/>
    </row>
    <row r="13" spans="1:8" s="5" customFormat="1" ht="19.5" customHeight="1">
      <c r="A13" s="12"/>
      <c r="B13" s="13">
        <f t="array" aca="1" ref="B13:C13" ca="1">DaysAndWeeks+DATE(CalendarYear,2,1)-WEEKDAY(DATE(CalendarYear,2,1),(WeekStart="Monday")+1)+36</f>
        <v>43163</v>
      </c>
      <c r="C13" s="13">
        <f ca="1"/>
        <v>43164</v>
      </c>
      <c r="D13" s="31" t="s">
        <v>0</v>
      </c>
      <c r="E13" s="32"/>
      <c r="F13" s="32"/>
      <c r="G13" s="32"/>
      <c r="H13" s="32"/>
    </row>
    <row r="14" spans="1:8" ht="58" customHeight="1"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33" t="str">
        <f ca="1">"March "&amp;CalendarYear</f>
        <v>March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DaysAndWeeks+DATE(CalendarYear,3,1)-WEEKDAY(DATE(CalendarYear,3,1),(WeekStart="Monday")+1)+1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DaysAndWeeks+DATE(CalendarYear,3,1)-WEEKDAY(DATE(CalendarYear,3,1),(WeekStart="Monday")+1)+8</f>
        <v>43163</v>
      </c>
      <c r="C5" s="13">
        <f ca="1"/>
        <v>43164</v>
      </c>
      <c r="D5" s="13">
        <f ca="1"/>
        <v>43165</v>
      </c>
      <c r="E5" s="13">
        <f ca="1"/>
        <v>43166</v>
      </c>
      <c r="F5" s="13">
        <f ca="1"/>
        <v>43167</v>
      </c>
      <c r="G5" s="13">
        <f ca="1"/>
        <v>43168</v>
      </c>
      <c r="H5" s="13">
        <f ca="1"/>
        <v>43169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DaysAndWeeks+DATE(CalendarYear,3,1)-WEEKDAY(DATE(CalendarYear,3,1),(WeekStart="Monday")+1)+15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DaysAndWeeks+DATE(CalendarYear,3,1)-WEEKDAY(DATE(CalendarYear,3,1),(WeekStart="Monday")+1)+22</f>
        <v>43177</v>
      </c>
      <c r="C9" s="13">
        <f ca="1"/>
        <v>43178</v>
      </c>
      <c r="D9" s="13">
        <f ca="1"/>
        <v>43179</v>
      </c>
      <c r="E9" s="13">
        <f ca="1"/>
        <v>43180</v>
      </c>
      <c r="F9" s="13">
        <f ca="1"/>
        <v>43181</v>
      </c>
      <c r="G9" s="13">
        <f ca="1"/>
        <v>43182</v>
      </c>
      <c r="H9" s="13">
        <f ca="1"/>
        <v>43183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DaysAndWeeks+DATE(CalendarYear,3,1)-WEEKDAY(DATE(CalendarYear,3,1),(WeekStart="Monday")+1)+29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DaysAndWeeks+DATE(CalendarYear,3,1)-WEEKDAY(DATE(CalendarYear,3,1),(WeekStart="Monday")+1)+36</f>
        <v>43191</v>
      </c>
      <c r="C13" s="13">
        <f ca="1"/>
        <v>43192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33" t="str">
        <f ca="1">"April "&amp;CalendarYear</f>
        <v>April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DaysAndWeeks+DATE(CalendarYear,4,1)-WEEKDAY(DATE(CalendarYear,4,1),(WeekStart="Monday")+1)+1</f>
        <v>43191</v>
      </c>
      <c r="C3" s="7">
        <f ca="1"/>
        <v>43192</v>
      </c>
      <c r="D3" s="7">
        <f ca="1"/>
        <v>43193</v>
      </c>
      <c r="E3" s="7">
        <f ca="1"/>
        <v>43194</v>
      </c>
      <c r="F3" s="7">
        <f ca="1"/>
        <v>43195</v>
      </c>
      <c r="G3" s="7">
        <f ca="1"/>
        <v>43196</v>
      </c>
      <c r="H3" s="7">
        <f ca="1"/>
        <v>43197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DaysAndWeeks+DATE(CalendarYear,4,1)-WEEKDAY(DATE(CalendarYear,4,1),(WeekStart="Monday")+1)+8</f>
        <v>43198</v>
      </c>
      <c r="C5" s="13">
        <f ca="1"/>
        <v>43199</v>
      </c>
      <c r="D5" s="13">
        <f ca="1"/>
        <v>43200</v>
      </c>
      <c r="E5" s="13">
        <f ca="1"/>
        <v>43201</v>
      </c>
      <c r="F5" s="13">
        <f ca="1"/>
        <v>43202</v>
      </c>
      <c r="G5" s="13">
        <f ca="1"/>
        <v>43203</v>
      </c>
      <c r="H5" s="13">
        <f ca="1"/>
        <v>43204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DaysAndWeeks+DATE(CalendarYear,4,1)-WEEKDAY(DATE(CalendarYear,4,1),(WeekStart="Monday")+1)+15</f>
        <v>43205</v>
      </c>
      <c r="C7" s="7">
        <f ca="1"/>
        <v>43206</v>
      </c>
      <c r="D7" s="7">
        <f ca="1"/>
        <v>43207</v>
      </c>
      <c r="E7" s="7">
        <f ca="1"/>
        <v>43208</v>
      </c>
      <c r="F7" s="7">
        <f ca="1"/>
        <v>43209</v>
      </c>
      <c r="G7" s="7">
        <f ca="1"/>
        <v>43210</v>
      </c>
      <c r="H7" s="7">
        <f ca="1"/>
        <v>43211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DaysAndWeeks+DATE(CalendarYear,4,1)-WEEKDAY(DATE(CalendarYear,4,1),(WeekStart="Monday")+1)+22</f>
        <v>43212</v>
      </c>
      <c r="C9" s="13">
        <f ca="1"/>
        <v>43213</v>
      </c>
      <c r="D9" s="13">
        <f ca="1"/>
        <v>43214</v>
      </c>
      <c r="E9" s="13">
        <f ca="1"/>
        <v>43215</v>
      </c>
      <c r="F9" s="13">
        <f ca="1"/>
        <v>43216</v>
      </c>
      <c r="G9" s="13">
        <f ca="1"/>
        <v>43217</v>
      </c>
      <c r="H9" s="13">
        <f ca="1"/>
        <v>43218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DaysAndWeeks+DATE(CalendarYear,4,1)-WEEKDAY(DATE(CalendarYear,4,1),(WeekStart="Monday")+1)+29</f>
        <v>43219</v>
      </c>
      <c r="C11" s="7">
        <f ca="1"/>
        <v>43220</v>
      </c>
      <c r="D11" s="7">
        <f ca="1"/>
        <v>43221</v>
      </c>
      <c r="E11" s="7">
        <f ca="1"/>
        <v>43222</v>
      </c>
      <c r="F11" s="7">
        <f ca="1"/>
        <v>43223</v>
      </c>
      <c r="G11" s="7">
        <f ca="1"/>
        <v>43224</v>
      </c>
      <c r="H11" s="7">
        <f ca="1"/>
        <v>43225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DaysAndWeeks+DATE(CalendarYear,4,1)-WEEKDAY(DATE(CalendarYear,4,1),(WeekStart="Monday")+1)+36</f>
        <v>43226</v>
      </c>
      <c r="C13" s="13">
        <f ca="1"/>
        <v>43227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April month calendar" sqref="A1" xr:uid="{00000000-0002-0000-0300-000003000000}"/>
    <dataValidation allowBlank="1" showInputMessage="1" showErrorMessage="1" prompt="Enter Notes in the cell at right" sqref="D13:D14" xr:uid="{00000000-0002-0000-0300-000004000000}"/>
    <dataValidation allowBlank="1" showInputMessage="1" showErrorMessage="1" prompt="Enter Notes in this cell" sqref="E13:H14" xr:uid="{00000000-0002-0000-0300-000005000000}"/>
    <dataValidation allowBlank="1" showInputMessage="1" showErrorMessage="1" prompt="This row &amp; rows 6, 8, 10, 12, &amp; 14 are cells for entering daily notes related to the calendar day in the cell above" sqref="B4" xr:uid="{00000000-0002-0000-03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3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33" t="str">
        <f ca="1">"May "&amp;CalendarYear</f>
        <v>May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DaysAndWeeks+DATE(CalendarYear,5,1)-WEEKDAY(DATE(CalendarYear,5,1),(WeekStart="Monday")+1)+1</f>
        <v>43219</v>
      </c>
      <c r="C3" s="7">
        <f ca="1"/>
        <v>43220</v>
      </c>
      <c r="D3" s="7">
        <f ca="1"/>
        <v>43221</v>
      </c>
      <c r="E3" s="7">
        <f ca="1"/>
        <v>43222</v>
      </c>
      <c r="F3" s="7">
        <f ca="1"/>
        <v>43223</v>
      </c>
      <c r="G3" s="7">
        <f ca="1"/>
        <v>43224</v>
      </c>
      <c r="H3" s="7">
        <f ca="1"/>
        <v>43225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DaysAndWeeks+DATE(CalendarYear,5,1)-WEEKDAY(DATE(CalendarYear,5,1),(WeekStart="Monday")+1)+8</f>
        <v>43226</v>
      </c>
      <c r="C5" s="13">
        <f ca="1"/>
        <v>43227</v>
      </c>
      <c r="D5" s="13">
        <f ca="1"/>
        <v>43228</v>
      </c>
      <c r="E5" s="13">
        <f ca="1"/>
        <v>43229</v>
      </c>
      <c r="F5" s="13">
        <f ca="1"/>
        <v>43230</v>
      </c>
      <c r="G5" s="13">
        <f ca="1"/>
        <v>43231</v>
      </c>
      <c r="H5" s="13">
        <f ca="1"/>
        <v>43232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DaysAndWeeks+DATE(CalendarYear,5,1)-WEEKDAY(DATE(CalendarYear,5,1),(WeekStart="Monday")+1)+15</f>
        <v>43233</v>
      </c>
      <c r="C7" s="7">
        <f ca="1"/>
        <v>43234</v>
      </c>
      <c r="D7" s="7">
        <f ca="1"/>
        <v>43235</v>
      </c>
      <c r="E7" s="7">
        <f ca="1"/>
        <v>43236</v>
      </c>
      <c r="F7" s="7">
        <f ca="1"/>
        <v>43237</v>
      </c>
      <c r="G7" s="7">
        <f ca="1"/>
        <v>43238</v>
      </c>
      <c r="H7" s="7">
        <f ca="1"/>
        <v>43239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DaysAndWeeks+DATE(CalendarYear,5,1)-WEEKDAY(DATE(CalendarYear,5,1),(WeekStart="Monday")+1)+22</f>
        <v>43240</v>
      </c>
      <c r="C9" s="13">
        <f ca="1"/>
        <v>43241</v>
      </c>
      <c r="D9" s="13">
        <f ca="1"/>
        <v>43242</v>
      </c>
      <c r="E9" s="13">
        <f ca="1"/>
        <v>43243</v>
      </c>
      <c r="F9" s="13">
        <f ca="1"/>
        <v>43244</v>
      </c>
      <c r="G9" s="13">
        <f ca="1"/>
        <v>43245</v>
      </c>
      <c r="H9" s="13">
        <f ca="1"/>
        <v>43246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DaysAndWeeks+DATE(CalendarYear,5,1)-WEEKDAY(DATE(CalendarYear,5,1),(WeekStart="Monday")+1)+29</f>
        <v>43247</v>
      </c>
      <c r="C11" s="7">
        <f ca="1"/>
        <v>43248</v>
      </c>
      <c r="D11" s="7">
        <f ca="1"/>
        <v>43249</v>
      </c>
      <c r="E11" s="7">
        <f ca="1"/>
        <v>43250</v>
      </c>
      <c r="F11" s="7">
        <f ca="1"/>
        <v>43251</v>
      </c>
      <c r="G11" s="7">
        <f ca="1"/>
        <v>43252</v>
      </c>
      <c r="H11" s="7">
        <f ca="1"/>
        <v>43253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DaysAndWeeks+DATE(CalendarYear,5,1)-WEEKDAY(DATE(CalendarYear,5,1),(WeekStart="Monday")+1)+36</f>
        <v>43254</v>
      </c>
      <c r="C13" s="13">
        <f ca="1"/>
        <v>43255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May month calendar" sqref="A1" xr:uid="{00000000-0002-0000-0400-000003000000}"/>
    <dataValidation allowBlank="1" showInputMessage="1" showErrorMessage="1" prompt="Enter Notes in the cell at right" sqref="D13:D14" xr:uid="{00000000-0002-0000-0400-000004000000}"/>
    <dataValidation allowBlank="1" showInputMessage="1" showErrorMessage="1" prompt="Enter Notes in this cell" sqref="E13:H14" xr:uid="{00000000-0002-0000-0400-000005000000}"/>
    <dataValidation allowBlank="1" showInputMessage="1" showErrorMessage="1" prompt="This row &amp; rows 6, 8, 10, 12, &amp; 14 are cells for entering daily notes related to the calendar day in the cell above" sqref="B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4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33" t="str">
        <f ca="1">"June "&amp;CalendarYear</f>
        <v>June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DaysAndWeeks+DATE(CalendarYear,6,1)-WEEKDAY(DATE(CalendarYear,6,1),(WeekStart="Monday")+1)+1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DaysAndWeeks+DATE(CalendarYear,6,1)-WEEKDAY(DATE(CalendarYear,6,1),(WeekStart="Monday")+1)+8</f>
        <v>43254</v>
      </c>
      <c r="C5" s="13">
        <f ca="1"/>
        <v>43255</v>
      </c>
      <c r="D5" s="13">
        <f ca="1"/>
        <v>43256</v>
      </c>
      <c r="E5" s="13">
        <f ca="1"/>
        <v>43257</v>
      </c>
      <c r="F5" s="13">
        <f ca="1"/>
        <v>43258</v>
      </c>
      <c r="G5" s="13">
        <f ca="1"/>
        <v>43259</v>
      </c>
      <c r="H5" s="13">
        <f ca="1"/>
        <v>43260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DaysAndWeeks+DATE(CalendarYear,6,1)-WEEKDAY(DATE(CalendarYear,6,1),(WeekStart="Monday")+1)+15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DaysAndWeeks+DATE(CalendarYear,6,1)-WEEKDAY(DATE(CalendarYear,6,1),(WeekStart="Monday")+1)+22</f>
        <v>43268</v>
      </c>
      <c r="C9" s="13">
        <f ca="1"/>
        <v>43269</v>
      </c>
      <c r="D9" s="13">
        <f ca="1"/>
        <v>43270</v>
      </c>
      <c r="E9" s="13">
        <f ca="1"/>
        <v>43271</v>
      </c>
      <c r="F9" s="13">
        <f ca="1"/>
        <v>43272</v>
      </c>
      <c r="G9" s="13">
        <f ca="1"/>
        <v>43273</v>
      </c>
      <c r="H9" s="13">
        <f ca="1"/>
        <v>43274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DaysAndWeeks+DATE(CalendarYear,6,1)-WEEKDAY(DATE(CalendarYear,6,1),(WeekStart="Monday")+1)+29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DaysAndWeeks+DATE(CalendarYear,6,1)-WEEKDAY(DATE(CalendarYear,6,1),(WeekStart="Monday")+1)+36</f>
        <v>43282</v>
      </c>
      <c r="C13" s="13">
        <f ca="1"/>
        <v>43283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5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1000000}"/>
    <dataValidation allowBlank="1" showInputMessage="1" showErrorMessage="1" prompt="June month calendar" sqref="A1" xr:uid="{00000000-0002-0000-0500-000002000000}"/>
    <dataValidation allowBlank="1" showInputMessage="1" showErrorMessage="1" prompt="Enter Notes in the cell at right" sqref="D13:D14" xr:uid="{00000000-0002-0000-0500-000003000000}"/>
    <dataValidation allowBlank="1" showInputMessage="1" showErrorMessage="1" prompt="Enter Notes in this cell" sqref="E13:H14" xr:uid="{00000000-0002-0000-0500-000004000000}"/>
    <dataValidation allowBlank="1" showInputMessage="1" showErrorMessage="1" prompt="This row &amp; rows 6, 8, 10, 12, &amp; 14 are cells for entering daily notes related to the calendar day in the cell above" sqref="B4" xr:uid="{00000000-0002-0000-05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5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5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H14"/>
  <sheetViews>
    <sheetView showGridLines="0" zoomScaleNormal="10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33" t="str">
        <f ca="1">"July "&amp;CalendarYear</f>
        <v>July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DaysAndWeeks+DATE(CalendarYear,7,1)-WEEKDAY(DATE(CalendarYear,7,1),(WeekStart="Monday")+1)+1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DaysAndWeeks+DATE(CalendarYear,7,1)-WEEKDAY(DATE(CalendarYear,7,1),(WeekStart="Monday")+1)+8</f>
        <v>43289</v>
      </c>
      <c r="C5" s="13">
        <f ca="1"/>
        <v>43290</v>
      </c>
      <c r="D5" s="13">
        <f ca="1"/>
        <v>43291</v>
      </c>
      <c r="E5" s="13">
        <f ca="1"/>
        <v>43292</v>
      </c>
      <c r="F5" s="13">
        <f ca="1"/>
        <v>43293</v>
      </c>
      <c r="G5" s="13">
        <f ca="1"/>
        <v>43294</v>
      </c>
      <c r="H5" s="13">
        <f ca="1"/>
        <v>43295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DaysAndWeeks+DATE(CalendarYear,7,1)-WEEKDAY(DATE(CalendarYear,7,1),(WeekStart="Monday")+1)+15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DaysAndWeeks+DATE(CalendarYear,7,1)-WEEKDAY(DATE(CalendarYear,7,1),(WeekStart="Monday")+1)+22</f>
        <v>43303</v>
      </c>
      <c r="C9" s="13">
        <f ca="1"/>
        <v>43304</v>
      </c>
      <c r="D9" s="13">
        <f ca="1"/>
        <v>43305</v>
      </c>
      <c r="E9" s="13">
        <f ca="1"/>
        <v>43306</v>
      </c>
      <c r="F9" s="13">
        <f ca="1"/>
        <v>43307</v>
      </c>
      <c r="G9" s="13">
        <f ca="1"/>
        <v>43308</v>
      </c>
      <c r="H9" s="13">
        <f ca="1"/>
        <v>43309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DaysAndWeeks+DATE(CalendarYear,7,1)-WEEKDAY(DATE(CalendarYear,7,1),(WeekStart="Monday")+1)+29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DaysAndWeeks+DATE(CalendarYear,7,1)-WEEKDAY(DATE(CalendarYear,7,1),(WeekStart="Monday")+1)+36</f>
        <v>43317</v>
      </c>
      <c r="C13" s="13">
        <f ca="1"/>
        <v>43318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6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1000000}"/>
    <dataValidation allowBlank="1" showInputMessage="1" showErrorMessage="1" prompt="July month calendar" sqref="A1" xr:uid="{00000000-0002-0000-0600-000002000000}"/>
    <dataValidation allowBlank="1" showInputMessage="1" showErrorMessage="1" prompt="Enter Notes in the cell at right" sqref="D13:D14" xr:uid="{00000000-0002-0000-0600-000003000000}"/>
    <dataValidation allowBlank="1" showInputMessage="1" showErrorMessage="1" prompt="Enter Notes in this cell" sqref="E13:H14" xr:uid="{00000000-0002-0000-0600-000004000000}"/>
    <dataValidation allowBlank="1" showInputMessage="1" showErrorMessage="1" prompt="This row &amp; rows 6, 8, 10, 12, &amp; 14 are cells for entering daily notes related to the calendar day in the cell above" sqref="B4" xr:uid="{00000000-0002-0000-06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6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33" t="str">
        <f ca="1">"August "&amp;CalendarYear</f>
        <v>August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DaysAndWeeks+DATE(CalendarYear,8,1)-WEEKDAY(DATE(CalendarYear,8,1),(WeekStart="Monday")+1)+1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DaysAndWeeks+DATE(CalendarYear,8,1)-WEEKDAY(DATE(CalendarYear,8,1),(WeekStart="Monday")+1)+8</f>
        <v>43317</v>
      </c>
      <c r="C5" s="13">
        <f ca="1"/>
        <v>43318</v>
      </c>
      <c r="D5" s="13">
        <f ca="1"/>
        <v>43319</v>
      </c>
      <c r="E5" s="13">
        <f ca="1"/>
        <v>43320</v>
      </c>
      <c r="F5" s="13">
        <f ca="1"/>
        <v>43321</v>
      </c>
      <c r="G5" s="13">
        <f ca="1"/>
        <v>43322</v>
      </c>
      <c r="H5" s="13">
        <f ca="1"/>
        <v>43323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DaysAndWeeks+DATE(CalendarYear,8,1)-WEEKDAY(DATE(CalendarYear,8,1),(WeekStart="Monday")+1)+15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DaysAndWeeks+DATE(CalendarYear,8,1)-WEEKDAY(DATE(CalendarYear,8,1),(WeekStart="Monday")+1)+22</f>
        <v>43331</v>
      </c>
      <c r="C9" s="13">
        <f ca="1"/>
        <v>43332</v>
      </c>
      <c r="D9" s="13">
        <f ca="1"/>
        <v>43333</v>
      </c>
      <c r="E9" s="13">
        <f ca="1"/>
        <v>43334</v>
      </c>
      <c r="F9" s="13">
        <f ca="1"/>
        <v>43335</v>
      </c>
      <c r="G9" s="13">
        <f ca="1"/>
        <v>43336</v>
      </c>
      <c r="H9" s="13">
        <f ca="1"/>
        <v>43337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DaysAndWeeks+DATE(CalendarYear,8,1)-WEEKDAY(DATE(CalendarYear,8,1),(WeekStart="Monday")+1)+29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DaysAndWeeks+DATE(CalendarYear,8,1)-WEEKDAY(DATE(CalendarYear,8,1),(WeekStart="Monday")+1)+36</f>
        <v>43345</v>
      </c>
      <c r="C13" s="13">
        <f ca="1"/>
        <v>43346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7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1000000}"/>
    <dataValidation allowBlank="1" showInputMessage="1" showErrorMessage="1" prompt="Enter Notes in the cell at right" sqref="D13:D14" xr:uid="{00000000-0002-0000-0700-000002000000}"/>
    <dataValidation allowBlank="1" showInputMessage="1" showErrorMessage="1" prompt="Enter Notes in this cell" sqref="E13:H14" xr:uid="{00000000-0002-0000-0700-000003000000}"/>
    <dataValidation allowBlank="1" showInputMessage="1" showErrorMessage="1" prompt="This row &amp; rows 6, 8, 10, 12, &amp; 14 are cells for entering daily notes related to the calendar day in the cell above" sqref="B4" xr:uid="{00000000-0002-0000-07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700-000005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700-000006000000}"/>
    <dataValidation allowBlank="1" showInputMessage="1" showErrorMessage="1" prompt="August month calendar" sqref="A1" xr:uid="{00000000-0002-0000-07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33" t="str">
        <f ca="1">"September "&amp;CalendarYear</f>
        <v>September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DaysAndWeeks+DATE(CalendarYear,9,1)-WEEKDAY(DATE(CalendarYear,9,1),(WeekStart="Monday")+1)+1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DaysAndWeeks+DATE(CalendarYear,9,1)-WEEKDAY(DATE(CalendarYear,9,1),(WeekStart="Monday")+1)+8</f>
        <v>43345</v>
      </c>
      <c r="C5" s="13">
        <f ca="1"/>
        <v>43346</v>
      </c>
      <c r="D5" s="13">
        <f ca="1"/>
        <v>43347</v>
      </c>
      <c r="E5" s="13">
        <f ca="1"/>
        <v>43348</v>
      </c>
      <c r="F5" s="13">
        <f ca="1"/>
        <v>43349</v>
      </c>
      <c r="G5" s="13">
        <f ca="1"/>
        <v>43350</v>
      </c>
      <c r="H5" s="13">
        <f ca="1"/>
        <v>43351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DaysAndWeeks+DATE(CalendarYear,9,1)-WEEKDAY(DATE(CalendarYear,9,1),(WeekStart="Monday")+1)+15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DaysAndWeeks+DATE(CalendarYear,9,1)-WEEKDAY(DATE(CalendarYear,9,1),(WeekStart="Monday")+1)+22</f>
        <v>43359</v>
      </c>
      <c r="C9" s="13">
        <f ca="1"/>
        <v>43360</v>
      </c>
      <c r="D9" s="13">
        <f ca="1"/>
        <v>43361</v>
      </c>
      <c r="E9" s="13">
        <f ca="1"/>
        <v>43362</v>
      </c>
      <c r="F9" s="13">
        <f ca="1"/>
        <v>43363</v>
      </c>
      <c r="G9" s="13">
        <f ca="1"/>
        <v>43364</v>
      </c>
      <c r="H9" s="13">
        <f ca="1"/>
        <v>43365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DaysAndWeeks+DATE(CalendarYear,9,1)-WEEKDAY(DATE(CalendarYear,9,1),(WeekStart="Monday")+1)+29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DaysAndWeeks+DATE(CalendarYear,9,1)-WEEKDAY(DATE(CalendarYear,9,1),(WeekStart="Monday")+1)+36</f>
        <v>43373</v>
      </c>
      <c r="C13" s="13">
        <f ca="1"/>
        <v>43374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8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1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800-000002000000}"/>
    <dataValidation allowBlank="1" showInputMessage="1" showErrorMessage="1" prompt="Enter Notes in the cell at right" sqref="D13:D14" xr:uid="{00000000-0002-0000-0800-000003000000}"/>
    <dataValidation allowBlank="1" showInputMessage="1" showErrorMessage="1" prompt="Enter Notes in this cell" sqref="E13:H14" xr:uid="{00000000-0002-0000-0800-000004000000}"/>
    <dataValidation allowBlank="1" showInputMessage="1" showErrorMessage="1" prompt="This row &amp; rows 6, 8, 10, 12, &amp; 14 are cells for entering daily notes related to the calendar day in the cell above" sqref="B4" xr:uid="{00000000-0002-0000-08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800-000006000000}"/>
    <dataValidation allowBlank="1" showInputMessage="1" showErrorMessage="1" prompt="September month calendar" sqref="A1" xr:uid="{00000000-0002-0000-08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33" t="str">
        <f ca="1">"October "&amp;CalendarYear</f>
        <v>October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DaysAndWeeks+DATE(CalendarYear,10,1)-WEEKDAY(DATE(CalendarYear,10,1),(WeekStart="Monday")+1)+1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DaysAndWeeks+DATE(CalendarYear,10,1)-WEEKDAY(DATE(CalendarYear,10,1),(WeekStart="Monday")+1)+8</f>
        <v>43380</v>
      </c>
      <c r="C5" s="13">
        <f ca="1"/>
        <v>43381</v>
      </c>
      <c r="D5" s="13">
        <f ca="1"/>
        <v>43382</v>
      </c>
      <c r="E5" s="13">
        <f ca="1"/>
        <v>43383</v>
      </c>
      <c r="F5" s="13">
        <f ca="1"/>
        <v>43384</v>
      </c>
      <c r="G5" s="13">
        <f ca="1"/>
        <v>43385</v>
      </c>
      <c r="H5" s="13">
        <f ca="1"/>
        <v>43386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DaysAndWeeks+DATE(CalendarYear,10,1)-WEEKDAY(DATE(CalendarYear,10,1),(WeekStart="Monday")+1)+15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DaysAndWeeks+DATE(CalendarYear,10,1)-WEEKDAY(DATE(CalendarYear,10,1),(WeekStart="Monday")+1)+22</f>
        <v>43394</v>
      </c>
      <c r="C9" s="13">
        <f ca="1"/>
        <v>43395</v>
      </c>
      <c r="D9" s="13">
        <f ca="1"/>
        <v>43396</v>
      </c>
      <c r="E9" s="13">
        <f ca="1"/>
        <v>43397</v>
      </c>
      <c r="F9" s="13">
        <f ca="1"/>
        <v>43398</v>
      </c>
      <c r="G9" s="13">
        <f ca="1"/>
        <v>43399</v>
      </c>
      <c r="H9" s="13">
        <f ca="1"/>
        <v>43400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DaysAndWeeks+DATE(CalendarYear,10,1)-WEEKDAY(DATE(CalendarYear,10,1),(WeekStart="Monday")+1)+29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DaysAndWeeks+DATE(CalendarYear,10,1)-WEEKDAY(DATE(CalendarYear,10,1),(WeekStart="Monday")+1)+36</f>
        <v>43408</v>
      </c>
      <c r="C13" s="13">
        <f ca="1"/>
        <v>43409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9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1000000}"/>
    <dataValidation allowBlank="1" showInputMessage="1" showErrorMessage="1" prompt="October month calendar" sqref="A1" xr:uid="{00000000-0002-0000-0900-000002000000}"/>
    <dataValidation allowBlank="1" showInputMessage="1" showErrorMessage="1" prompt="Enter Notes in the cell at right" sqref="D13:D14" xr:uid="{00000000-0002-0000-0900-000003000000}"/>
    <dataValidation allowBlank="1" showInputMessage="1" showErrorMessage="1" prompt="Enter Notes in this cell" sqref="E13:H14" xr:uid="{00000000-0002-0000-0900-000004000000}"/>
    <dataValidation allowBlank="1" showInputMessage="1" showErrorMessage="1" prompt="This row &amp; rows 6, 8, 10, 12, &amp; 14 are cells for entering daily notes related to the calendar day in the cell above" sqref="B4" xr:uid="{00000000-0002-0000-09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9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9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33" t="str">
        <f ca="1">"November "&amp;CalendarYear</f>
        <v>November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DaysAndWeeks+DATE(CalendarYear,11,1)-WEEKDAY(DATE(CalendarYear,11,1),(WeekStart="Monday")+1)+1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DaysAndWeeks+DATE(CalendarYear,11,1)-WEEKDAY(DATE(CalendarYear,11,1),(WeekStart="Monday")+1)+8</f>
        <v>43408</v>
      </c>
      <c r="C5" s="13">
        <f ca="1"/>
        <v>43409</v>
      </c>
      <c r="D5" s="13">
        <f ca="1"/>
        <v>43410</v>
      </c>
      <c r="E5" s="13">
        <f ca="1"/>
        <v>43411</v>
      </c>
      <c r="F5" s="13">
        <f ca="1"/>
        <v>43412</v>
      </c>
      <c r="G5" s="13">
        <f ca="1"/>
        <v>43413</v>
      </c>
      <c r="H5" s="13">
        <f ca="1"/>
        <v>43414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DaysAndWeeks+DATE(CalendarYear,11,1)-WEEKDAY(DATE(CalendarYear,11,1),(WeekStart="Monday")+1)+15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DaysAndWeeks+DATE(CalendarYear,11,1)-WEEKDAY(DATE(CalendarYear,11,1),(WeekStart="Monday")+1)+22</f>
        <v>43422</v>
      </c>
      <c r="C9" s="13">
        <f ca="1"/>
        <v>43423</v>
      </c>
      <c r="D9" s="13">
        <f ca="1"/>
        <v>43424</v>
      </c>
      <c r="E9" s="13">
        <f ca="1"/>
        <v>43425</v>
      </c>
      <c r="F9" s="13">
        <f ca="1"/>
        <v>43426</v>
      </c>
      <c r="G9" s="13">
        <f ca="1"/>
        <v>43427</v>
      </c>
      <c r="H9" s="13">
        <f ca="1"/>
        <v>43428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DaysAndWeeks+DATE(CalendarYear,11,1)-WEEKDAY(DATE(CalendarYear,11,1),(WeekStart="Monday")+1)+29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DaysAndWeeks+DATE(CalendarYear,11,1)-WEEKDAY(DATE(CalendarYear,11,1),(WeekStart="Monday")+1)+36</f>
        <v>43436</v>
      </c>
      <c r="C13" s="13">
        <f ca="1"/>
        <v>43437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A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1000000}"/>
    <dataValidation allowBlank="1" showInputMessage="1" showErrorMessage="1" prompt="November month calendar" sqref="A1" xr:uid="{00000000-0002-0000-0A00-000002000000}"/>
    <dataValidation allowBlank="1" showInputMessage="1" showErrorMessage="1" prompt="Enter Notes in the cell at right" sqref="D13:D14" xr:uid="{00000000-0002-0000-0A00-000003000000}"/>
    <dataValidation allowBlank="1" showInputMessage="1" showErrorMessage="1" prompt="Enter Notes in this cell" sqref="E13:H14" xr:uid="{00000000-0002-0000-0A00-000004000000}"/>
    <dataValidation allowBlank="1" showInputMessage="1" showErrorMessage="1" prompt="This row &amp; rows 6, 8, 10, 12, &amp; 14 are cells for entering daily notes related to the calendar day in the cell above" sqref="B4" xr:uid="{00000000-0002-0000-0A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A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33" t="str">
        <f ca="1">"December "&amp;CalendarYear</f>
        <v>December 2018</v>
      </c>
      <c r="C1" s="33"/>
      <c r="D1" s="3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DaysAndWeeks+DATE(CalendarYear,12,1)-WEEKDAY(DATE(CalendarYear,12,1),(WeekStart="Monday")+1)+1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DaysAndWeeks+DATE(CalendarYear,12,1)-WEEKDAY(DATE(CalendarYear,12,1),(WeekStart="Monday")+1)+8</f>
        <v>43436</v>
      </c>
      <c r="C5" s="13">
        <f ca="1"/>
        <v>43437</v>
      </c>
      <c r="D5" s="13">
        <f ca="1"/>
        <v>43438</v>
      </c>
      <c r="E5" s="13">
        <f ca="1"/>
        <v>43439</v>
      </c>
      <c r="F5" s="13">
        <f ca="1"/>
        <v>43440</v>
      </c>
      <c r="G5" s="13">
        <f ca="1"/>
        <v>43441</v>
      </c>
      <c r="H5" s="13">
        <f ca="1"/>
        <v>43442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DaysAndWeeks+DATE(CalendarYear,12,1)-WEEKDAY(DATE(CalendarYear,12,1),(WeekStart="Monday")+1)+15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DaysAndWeeks+DATE(CalendarYear,12,1)-WEEKDAY(DATE(CalendarYear,12,1),(WeekStart="Monday")+1)+22</f>
        <v>43450</v>
      </c>
      <c r="C9" s="13">
        <f ca="1"/>
        <v>43451</v>
      </c>
      <c r="D9" s="13">
        <f ca="1"/>
        <v>43452</v>
      </c>
      <c r="E9" s="13">
        <f ca="1"/>
        <v>43453</v>
      </c>
      <c r="F9" s="13">
        <f ca="1"/>
        <v>43454</v>
      </c>
      <c r="G9" s="13">
        <f ca="1"/>
        <v>43455</v>
      </c>
      <c r="H9" s="13">
        <f ca="1"/>
        <v>43456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DaysAndWeeks+DATE(CalendarYear,12,1)-WEEKDAY(DATE(CalendarYear,12,1),(WeekStart="Monday")+1)+29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DaysAndWeeks+DATE(CalendarYear,12,1)-WEEKDAY(DATE(CalendarYear,12,1),(WeekStart="Monday")+1)+36</f>
        <v>43464</v>
      </c>
      <c r="C13" s="13">
        <f ca="1"/>
        <v>43465</v>
      </c>
      <c r="D13" s="31" t="s">
        <v>0</v>
      </c>
      <c r="E13" s="32"/>
      <c r="F13" s="32"/>
      <c r="G13" s="32"/>
      <c r="H13" s="32"/>
    </row>
    <row r="14" spans="1:8" ht="58" customHeight="1">
      <c r="A14" s="14"/>
      <c r="B14" s="17"/>
      <c r="C14" s="17"/>
      <c r="D14" s="31"/>
      <c r="E14" s="32"/>
      <c r="F14" s="32"/>
      <c r="G14" s="32"/>
      <c r="H14" s="32"/>
    </row>
  </sheetData>
  <mergeCells count="3">
    <mergeCell ref="D13:D14"/>
    <mergeCell ref="E13:H14"/>
    <mergeCell ref="B1:D1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B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1000000}"/>
    <dataValidation allowBlank="1" showInputMessage="1" showErrorMessage="1" prompt="December month calendar" sqref="A1" xr:uid="{00000000-0002-0000-0B00-000002000000}"/>
    <dataValidation allowBlank="1" showInputMessage="1" showErrorMessage="1" prompt="Enter Notes in the cell at right" sqref="D13:D14" xr:uid="{00000000-0002-0000-0B00-000003000000}"/>
    <dataValidation allowBlank="1" showInputMessage="1" showErrorMessage="1" prompt="Enter Notes in this cell" sqref="E13:H14" xr:uid="{00000000-0002-0000-0B00-000004000000}"/>
    <dataValidation allowBlank="1" showInputMessage="1" showErrorMessage="1" prompt="This row &amp; rows 6, 8, 10, 12, &amp; 14 are cells for entering daily notes related to the calendar day in the cell above" sqref="B4" xr:uid="{00000000-0002-0000-0B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B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B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lastModifiedBy>Microsoft Office User</cp:lastModifiedBy>
  <dcterms:created xsi:type="dcterms:W3CDTF">2017-12-20T01:58:27Z</dcterms:created>
  <dcterms:modified xsi:type="dcterms:W3CDTF">2018-10-31T01:07:17Z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2017-12-20T01:58:32.2303274Z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